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5" windowWidth="15960" windowHeight="16440" activeTab="1"/>
  </bookViews>
  <sheets>
    <sheet name="Riepilogo di esportazione" sheetId="1" r:id="rId1"/>
    <sheet name="12.300" sheetId="2" r:id="rId2"/>
    <sheet name="categoria" sheetId="3" r:id="rId3"/>
  </sheets>
  <calcPr calcId="145621"/>
</workbook>
</file>

<file path=xl/calcChain.xml><?xml version="1.0" encoding="utf-8"?>
<calcChain xmlns="http://schemas.openxmlformats.org/spreadsheetml/2006/main">
  <c r="B69" i="3" l="1"/>
  <c r="B71" i="3" s="1"/>
  <c r="B37" i="3"/>
  <c r="P3836" i="2"/>
  <c r="P3837" i="2"/>
  <c r="P3838" i="2"/>
  <c r="P3839" i="2"/>
  <c r="P3840" i="2"/>
  <c r="P3841" i="2"/>
  <c r="P3842" i="2"/>
  <c r="P3843" i="2"/>
  <c r="P3844" i="2"/>
  <c r="P3845" i="2"/>
  <c r="P3846" i="2"/>
  <c r="P3847" i="2"/>
  <c r="P3848" i="2"/>
  <c r="P3849" i="2"/>
  <c r="P3850" i="2"/>
  <c r="P3851" i="2"/>
  <c r="P3852" i="2"/>
  <c r="P3853" i="2"/>
  <c r="P3854" i="2"/>
  <c r="P3855" i="2"/>
  <c r="P3856" i="2"/>
  <c r="P3857" i="2"/>
  <c r="P3858" i="2"/>
  <c r="P3859" i="2"/>
  <c r="P3860" i="2"/>
  <c r="P3861" i="2"/>
  <c r="P3862" i="2"/>
  <c r="P3863" i="2"/>
  <c r="P3864" i="2"/>
  <c r="P3865" i="2"/>
  <c r="P3866" i="2"/>
  <c r="P3867" i="2"/>
  <c r="P3868" i="2"/>
  <c r="P3869" i="2"/>
  <c r="P3870" i="2"/>
  <c r="P3871" i="2"/>
  <c r="P3872" i="2"/>
  <c r="P3873" i="2"/>
  <c r="P3874" i="2"/>
  <c r="P3875" i="2"/>
  <c r="P3876" i="2"/>
  <c r="P3877" i="2"/>
  <c r="P3878" i="2"/>
  <c r="P3879" i="2"/>
  <c r="P3880" i="2"/>
  <c r="P3881" i="2"/>
  <c r="P3882" i="2"/>
  <c r="P3883" i="2"/>
  <c r="P3884" i="2"/>
  <c r="P3885" i="2"/>
  <c r="P3886" i="2"/>
  <c r="P3887" i="2"/>
  <c r="P3888" i="2"/>
  <c r="P3889" i="2"/>
  <c r="P3890" i="2"/>
  <c r="P3891" i="2"/>
  <c r="P3892" i="2"/>
  <c r="P3893" i="2"/>
  <c r="P3894" i="2"/>
  <c r="P3895" i="2"/>
  <c r="P3896" i="2"/>
  <c r="P3897" i="2"/>
  <c r="P3898" i="2"/>
  <c r="P3899" i="2"/>
  <c r="P3900" i="2"/>
  <c r="P3901" i="2"/>
  <c r="P3902" i="2"/>
  <c r="P3903" i="2"/>
  <c r="P3904" i="2"/>
  <c r="P3905" i="2"/>
  <c r="P3906" i="2"/>
  <c r="P3907" i="2"/>
  <c r="P3908" i="2"/>
  <c r="P3909" i="2"/>
  <c r="P3910" i="2"/>
  <c r="P3911" i="2"/>
  <c r="P3912" i="2"/>
  <c r="P3913" i="2"/>
  <c r="P3914" i="2"/>
  <c r="P3915" i="2"/>
  <c r="P3916" i="2"/>
  <c r="P3917" i="2"/>
  <c r="P3918" i="2"/>
  <c r="P3919" i="2"/>
  <c r="P3920" i="2"/>
  <c r="P3921" i="2"/>
  <c r="P3922" i="2"/>
  <c r="P3923" i="2"/>
  <c r="P3924" i="2"/>
  <c r="P3925" i="2"/>
  <c r="P3926" i="2"/>
  <c r="P3927" i="2"/>
  <c r="P3928" i="2"/>
  <c r="P3929" i="2"/>
  <c r="P3930" i="2"/>
  <c r="P3931" i="2"/>
  <c r="P3932" i="2"/>
  <c r="P3933" i="2"/>
  <c r="P3934" i="2"/>
  <c r="P3935" i="2"/>
  <c r="P3936" i="2"/>
  <c r="P3937" i="2"/>
  <c r="P3938" i="2"/>
  <c r="P3939" i="2"/>
  <c r="P3940" i="2"/>
  <c r="P3941" i="2"/>
  <c r="P3942" i="2"/>
  <c r="P3943" i="2"/>
  <c r="P3944" i="2"/>
  <c r="P3945" i="2"/>
  <c r="P3946" i="2"/>
  <c r="P3947" i="2"/>
  <c r="P3948" i="2"/>
  <c r="P3949" i="2"/>
  <c r="P3950" i="2"/>
  <c r="P3951" i="2"/>
  <c r="P3952" i="2"/>
  <c r="P3953" i="2"/>
  <c r="P3954" i="2"/>
  <c r="P3955" i="2"/>
  <c r="P3956" i="2"/>
  <c r="P3957" i="2"/>
  <c r="P3958" i="2"/>
  <c r="P3959" i="2"/>
  <c r="P3960" i="2"/>
  <c r="P3961" i="2"/>
  <c r="P3962" i="2"/>
  <c r="P3963" i="2"/>
  <c r="P4112" i="2"/>
  <c r="P4113" i="2"/>
  <c r="P4114" i="2"/>
  <c r="P4115" i="2"/>
  <c r="P4116" i="2"/>
  <c r="P4117" i="2"/>
  <c r="P4118" i="2"/>
  <c r="P4119" i="2"/>
  <c r="P4120" i="2"/>
  <c r="P4121" i="2"/>
  <c r="P4122" i="2"/>
  <c r="P4123" i="2"/>
  <c r="P4124" i="2"/>
  <c r="P4125" i="2"/>
  <c r="P4126" i="2"/>
  <c r="P4127" i="2"/>
  <c r="P4128" i="2"/>
  <c r="P4129" i="2"/>
  <c r="P4130" i="2"/>
  <c r="P4131" i="2"/>
  <c r="P4132" i="2"/>
  <c r="P4133" i="2"/>
  <c r="P4134" i="2"/>
  <c r="P4135" i="2"/>
  <c r="P4136" i="2"/>
  <c r="P4137" i="2"/>
  <c r="P4138" i="2"/>
  <c r="P4139" i="2"/>
  <c r="P4140" i="2"/>
  <c r="P4141" i="2"/>
  <c r="P4142" i="2"/>
  <c r="P4143" i="2"/>
  <c r="P4144" i="2"/>
  <c r="P4145" i="2"/>
  <c r="P4146" i="2"/>
  <c r="P4147" i="2"/>
  <c r="P4148" i="2"/>
  <c r="P4149" i="2"/>
  <c r="P4150" i="2"/>
  <c r="P4151" i="2"/>
  <c r="P4152" i="2"/>
  <c r="P4153" i="2"/>
  <c r="P4154" i="2"/>
  <c r="P4155" i="2"/>
  <c r="P4156" i="2"/>
  <c r="P4157" i="2"/>
  <c r="P4158" i="2"/>
  <c r="P4159" i="2"/>
  <c r="P4160" i="2"/>
  <c r="P4161" i="2"/>
  <c r="P4162" i="2"/>
  <c r="P4163" i="2"/>
  <c r="P4164" i="2"/>
  <c r="P4165" i="2"/>
  <c r="P4166" i="2"/>
  <c r="P4167" i="2"/>
  <c r="P4168" i="2"/>
  <c r="P4169" i="2"/>
  <c r="P4170" i="2"/>
  <c r="P4171" i="2"/>
  <c r="P4172" i="2"/>
  <c r="P4173" i="2"/>
  <c r="P4174" i="2"/>
  <c r="P4175" i="2"/>
  <c r="P4176" i="2"/>
  <c r="P4177" i="2"/>
  <c r="P4178" i="2"/>
  <c r="P4179" i="2"/>
  <c r="P4180" i="2"/>
  <c r="P4181" i="2"/>
  <c r="P4182" i="2"/>
  <c r="P4183" i="2"/>
  <c r="P4184" i="2"/>
  <c r="P4185" i="2"/>
  <c r="P4186" i="2"/>
  <c r="P4187" i="2"/>
  <c r="P4188" i="2"/>
  <c r="P4189" i="2"/>
  <c r="P4190" i="2"/>
  <c r="P4191" i="2"/>
  <c r="P4192" i="2"/>
  <c r="P4193" i="2"/>
  <c r="P4194" i="2"/>
  <c r="P4195" i="2"/>
  <c r="P4196" i="2"/>
  <c r="P4197" i="2"/>
  <c r="P4198" i="2"/>
  <c r="P4199" i="2"/>
  <c r="P4200" i="2"/>
  <c r="P4201" i="2"/>
  <c r="P4202" i="2"/>
  <c r="P4203" i="2"/>
  <c r="P4204" i="2"/>
  <c r="P4205" i="2"/>
  <c r="P4206" i="2"/>
  <c r="P4207" i="2"/>
  <c r="P4208" i="2"/>
  <c r="P4209" i="2"/>
  <c r="P4210" i="2"/>
  <c r="P4211" i="2"/>
  <c r="P4212" i="2"/>
  <c r="P4213" i="2"/>
  <c r="P4214" i="2"/>
  <c r="P4215" i="2"/>
  <c r="P4216" i="2"/>
  <c r="P4217" i="2"/>
  <c r="P4218" i="2"/>
  <c r="P4219" i="2"/>
  <c r="P4220" i="2"/>
  <c r="P4221" i="2"/>
  <c r="P4222" i="2"/>
  <c r="P4223" i="2"/>
  <c r="P4224" i="2"/>
  <c r="P4225" i="2"/>
  <c r="P4226" i="2"/>
  <c r="P4227" i="2"/>
  <c r="P4228" i="2"/>
  <c r="P4229" i="2"/>
  <c r="P4230" i="2"/>
  <c r="P4231" i="2"/>
  <c r="P4232" i="2"/>
  <c r="P4233" i="2"/>
  <c r="P4234" i="2"/>
  <c r="P4235" i="2"/>
  <c r="P4236" i="2"/>
  <c r="P4237" i="2"/>
  <c r="P4238" i="2"/>
  <c r="P4239" i="2"/>
  <c r="P4240" i="2"/>
  <c r="P4241" i="2"/>
  <c r="P4242" i="2"/>
  <c r="P4243" i="2"/>
  <c r="P4244" i="2"/>
  <c r="P4245" i="2"/>
  <c r="P4246" i="2"/>
  <c r="P4247" i="2"/>
  <c r="P4248" i="2"/>
  <c r="P4249" i="2"/>
  <c r="P4250" i="2"/>
  <c r="P4251" i="2"/>
  <c r="P4252" i="2"/>
  <c r="P4253" i="2"/>
  <c r="P4254" i="2"/>
  <c r="P4255" i="2"/>
  <c r="P4256" i="2"/>
  <c r="P4257" i="2"/>
  <c r="P4258" i="2"/>
  <c r="P4259" i="2"/>
  <c r="P4260" i="2"/>
  <c r="P4261" i="2"/>
  <c r="P4262" i="2"/>
  <c r="P4263" i="2"/>
  <c r="P4264" i="2"/>
  <c r="P4265" i="2"/>
  <c r="P4266" i="2"/>
  <c r="P4267" i="2"/>
  <c r="P4268" i="2"/>
  <c r="P4269" i="2"/>
  <c r="P4278" i="2"/>
  <c r="P4279" i="2"/>
  <c r="P4280" i="2"/>
  <c r="P4281" i="2"/>
  <c r="P4282" i="2"/>
  <c r="P4283" i="2"/>
  <c r="P4284" i="2"/>
  <c r="P4285" i="2"/>
  <c r="P4286" i="2"/>
  <c r="P4287" i="2"/>
  <c r="P4288" i="2"/>
  <c r="P4289" i="2"/>
  <c r="P4290" i="2"/>
  <c r="P4291" i="2"/>
  <c r="P4292" i="2"/>
  <c r="P4293" i="2"/>
  <c r="P4294" i="2"/>
  <c r="P4295" i="2"/>
  <c r="P4296" i="2"/>
  <c r="P4297" i="2"/>
  <c r="P4298" i="2"/>
  <c r="P4299" i="2"/>
  <c r="P4300" i="2"/>
  <c r="P4301" i="2"/>
  <c r="P4302" i="2"/>
  <c r="P4303" i="2"/>
  <c r="P4304" i="2"/>
  <c r="P4305" i="2"/>
  <c r="P4306" i="2"/>
  <c r="P4307" i="2"/>
  <c r="P4308" i="2"/>
  <c r="P4309" i="2"/>
  <c r="P4310" i="2"/>
  <c r="P4311" i="2"/>
  <c r="P4312" i="2"/>
  <c r="P4313" i="2"/>
  <c r="P4314" i="2"/>
  <c r="P4315" i="2"/>
  <c r="P4316" i="2"/>
  <c r="P4317" i="2"/>
  <c r="P4318" i="2"/>
  <c r="P4319" i="2"/>
  <c r="P4320" i="2"/>
  <c r="P4321" i="2"/>
  <c r="P4322" i="2"/>
  <c r="P4323" i="2"/>
  <c r="P4324" i="2"/>
  <c r="P4325" i="2"/>
  <c r="P4326" i="2"/>
  <c r="P4327" i="2"/>
  <c r="P4328" i="2"/>
  <c r="P4329" i="2"/>
  <c r="P4330" i="2"/>
  <c r="P4331" i="2"/>
  <c r="P4332" i="2"/>
  <c r="P4333" i="2"/>
  <c r="P4334" i="2"/>
  <c r="P4335" i="2"/>
  <c r="P4336" i="2"/>
  <c r="P4337" i="2"/>
  <c r="P4338" i="2"/>
  <c r="P4339" i="2"/>
  <c r="P4340" i="2"/>
  <c r="P4341" i="2"/>
  <c r="P4342" i="2"/>
  <c r="P4343" i="2"/>
  <c r="P4344" i="2"/>
  <c r="P4345" i="2"/>
  <c r="P4346" i="2"/>
  <c r="P4347" i="2"/>
  <c r="P4348" i="2"/>
  <c r="P4349" i="2"/>
  <c r="P4350" i="2"/>
  <c r="P4351" i="2"/>
  <c r="P4352" i="2"/>
  <c r="P4353" i="2"/>
  <c r="P4354" i="2"/>
  <c r="P4355" i="2"/>
  <c r="P4356" i="2"/>
  <c r="P4357" i="2"/>
  <c r="P4358" i="2"/>
  <c r="P4359" i="2"/>
  <c r="P4360" i="2"/>
  <c r="P4361" i="2"/>
  <c r="P4362" i="2"/>
  <c r="P4363" i="2"/>
  <c r="P4364" i="2"/>
  <c r="P4365" i="2"/>
  <c r="P4366" i="2"/>
  <c r="P4367" i="2"/>
  <c r="P4368" i="2"/>
  <c r="P4369" i="2"/>
  <c r="P4370" i="2"/>
  <c r="P4371" i="2"/>
  <c r="P4372" i="2"/>
  <c r="P4373" i="2"/>
  <c r="P4374" i="2"/>
  <c r="P4375" i="2"/>
  <c r="P4376" i="2"/>
  <c r="P4377" i="2"/>
  <c r="P4378" i="2"/>
  <c r="P4379" i="2"/>
  <c r="P4380" i="2"/>
  <c r="P4381" i="2"/>
  <c r="P4382" i="2"/>
  <c r="P4383" i="2"/>
  <c r="P4384" i="2"/>
  <c r="P4385" i="2"/>
  <c r="P4386" i="2"/>
  <c r="P4387" i="2"/>
  <c r="P4388" i="2"/>
  <c r="P4389" i="2"/>
  <c r="P4390" i="2"/>
  <c r="P4391" i="2"/>
  <c r="P4392" i="2"/>
  <c r="P4393" i="2"/>
  <c r="P4394" i="2"/>
  <c r="P4395" i="2"/>
  <c r="P4396" i="2"/>
  <c r="P4397" i="2"/>
  <c r="P4398" i="2"/>
  <c r="P4399" i="2"/>
  <c r="P4400" i="2"/>
  <c r="P4401" i="2"/>
  <c r="P4402" i="2"/>
  <c r="P4403" i="2"/>
  <c r="P4404" i="2"/>
  <c r="P4405" i="2"/>
  <c r="P4406" i="2"/>
  <c r="P4407" i="2"/>
  <c r="P4408" i="2"/>
  <c r="P4409" i="2"/>
  <c r="P4410" i="2"/>
  <c r="P4411" i="2"/>
  <c r="P4412" i="2"/>
  <c r="P4413" i="2"/>
  <c r="P4414" i="2"/>
  <c r="P4415" i="2"/>
  <c r="P4416" i="2"/>
  <c r="P4417" i="2"/>
  <c r="P4418" i="2"/>
  <c r="P4419" i="2"/>
  <c r="P4420" i="2"/>
  <c r="P4421" i="2"/>
  <c r="P4422" i="2"/>
  <c r="P4423" i="2"/>
  <c r="P4424" i="2"/>
  <c r="P4425" i="2"/>
  <c r="P4426" i="2"/>
  <c r="P4427" i="2"/>
  <c r="P4428" i="2"/>
  <c r="P4429" i="2"/>
  <c r="P4430" i="2"/>
  <c r="P4431" i="2"/>
  <c r="P4432" i="2"/>
  <c r="P4433" i="2"/>
  <c r="P4434" i="2"/>
  <c r="P4435" i="2"/>
  <c r="P4471" i="2"/>
  <c r="P4472" i="2"/>
  <c r="P4473" i="2"/>
  <c r="P4474" i="2"/>
  <c r="P4475" i="2"/>
  <c r="P4476" i="2"/>
  <c r="P4477" i="2"/>
  <c r="P4478" i="2"/>
  <c r="P4479" i="2"/>
  <c r="P4480" i="2"/>
  <c r="P4481" i="2"/>
  <c r="P4482" i="2"/>
  <c r="P4483" i="2"/>
  <c r="P4484" i="2"/>
  <c r="P4485" i="2"/>
  <c r="P4486" i="2"/>
  <c r="P4487" i="2"/>
  <c r="P4488" i="2"/>
  <c r="P4489" i="2"/>
  <c r="P4490" i="2"/>
  <c r="P4491" i="2"/>
  <c r="P4492" i="2"/>
  <c r="P4493" i="2"/>
  <c r="P4494" i="2"/>
  <c r="P4495" i="2"/>
  <c r="P4496" i="2"/>
  <c r="P4497" i="2"/>
  <c r="P4498" i="2"/>
  <c r="P4499"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 r="N36" i="2"/>
  <c r="O36" i="2"/>
  <c r="N37" i="2"/>
  <c r="O37" i="2"/>
  <c r="N38" i="2"/>
  <c r="O38" i="2"/>
  <c r="N39" i="2"/>
  <c r="O39" i="2"/>
  <c r="N40" i="2"/>
  <c r="O40" i="2"/>
  <c r="N41" i="2"/>
  <c r="O41" i="2"/>
  <c r="N42" i="2"/>
  <c r="O42" i="2"/>
  <c r="N43" i="2"/>
  <c r="O43" i="2"/>
  <c r="N44" i="2"/>
  <c r="O44" i="2"/>
  <c r="N45" i="2"/>
  <c r="O45" i="2"/>
  <c r="N46" i="2"/>
  <c r="O46" i="2"/>
  <c r="N47" i="2"/>
  <c r="O47" i="2"/>
  <c r="N48" i="2"/>
  <c r="O48" i="2"/>
  <c r="N49" i="2"/>
  <c r="O49" i="2"/>
  <c r="N50" i="2"/>
  <c r="O50" i="2"/>
  <c r="N51" i="2"/>
  <c r="O51" i="2"/>
  <c r="N52" i="2"/>
  <c r="O52"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4" i="2"/>
  <c r="O114" i="2"/>
  <c r="N115" i="2"/>
  <c r="O115" i="2"/>
  <c r="N116" i="2"/>
  <c r="O116" i="2"/>
  <c r="N117" i="2"/>
  <c r="O117" i="2"/>
  <c r="N118" i="2"/>
  <c r="O118" i="2"/>
  <c r="N119" i="2"/>
  <c r="O119" i="2"/>
  <c r="N120" i="2"/>
  <c r="O120" i="2"/>
  <c r="N121" i="2"/>
  <c r="O121" i="2"/>
  <c r="N122" i="2"/>
  <c r="O122" i="2"/>
  <c r="N123" i="2"/>
  <c r="O123" i="2"/>
  <c r="N124" i="2"/>
  <c r="O124" i="2"/>
  <c r="N125" i="2"/>
  <c r="O125" i="2"/>
  <c r="N126" i="2"/>
  <c r="O126"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7" i="2"/>
  <c r="O157" i="2"/>
  <c r="N158" i="2"/>
  <c r="O158" i="2"/>
  <c r="N159" i="2"/>
  <c r="O159" i="2"/>
  <c r="N160" i="2"/>
  <c r="O160" i="2"/>
  <c r="N161" i="2"/>
  <c r="O161" i="2"/>
  <c r="N162" i="2"/>
  <c r="O162" i="2"/>
  <c r="N163" i="2"/>
  <c r="O163" i="2"/>
  <c r="N164" i="2"/>
  <c r="O164" i="2"/>
  <c r="N165" i="2"/>
  <c r="O165" i="2"/>
  <c r="N166" i="2"/>
  <c r="O166" i="2"/>
  <c r="N167" i="2"/>
  <c r="O167"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8" i="2"/>
  <c r="O188"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N214" i="2"/>
  <c r="O214" i="2"/>
  <c r="N215" i="2"/>
  <c r="O215" i="2"/>
  <c r="N216" i="2"/>
  <c r="O216" i="2"/>
  <c r="N217" i="2"/>
  <c r="O217" i="2"/>
  <c r="N218" i="2"/>
  <c r="O218" i="2"/>
  <c r="N219" i="2"/>
  <c r="O219" i="2"/>
  <c r="N220" i="2"/>
  <c r="O220" i="2"/>
  <c r="N221" i="2"/>
  <c r="O221" i="2"/>
  <c r="N222" i="2"/>
  <c r="O222" i="2"/>
  <c r="N223" i="2"/>
  <c r="O223" i="2"/>
  <c r="N224" i="2"/>
  <c r="O224" i="2"/>
  <c r="N225" i="2"/>
  <c r="O225" i="2"/>
  <c r="N226" i="2"/>
  <c r="O226" i="2"/>
  <c r="N227" i="2"/>
  <c r="O227" i="2"/>
  <c r="N228" i="2"/>
  <c r="O228" i="2"/>
  <c r="N229" i="2"/>
  <c r="O229" i="2"/>
  <c r="N230" i="2"/>
  <c r="O230" i="2"/>
  <c r="N231" i="2"/>
  <c r="O231" i="2"/>
  <c r="N232" i="2"/>
  <c r="O232" i="2"/>
  <c r="N233" i="2"/>
  <c r="O233" i="2"/>
  <c r="N234" i="2"/>
  <c r="O234" i="2"/>
  <c r="N235" i="2"/>
  <c r="O235" i="2"/>
  <c r="N236" i="2"/>
  <c r="O236" i="2"/>
  <c r="N237" i="2"/>
  <c r="O237" i="2"/>
  <c r="N238" i="2"/>
  <c r="O238" i="2"/>
  <c r="N239" i="2"/>
  <c r="O239" i="2"/>
  <c r="N240" i="2"/>
  <c r="O240" i="2"/>
  <c r="N241" i="2"/>
  <c r="O241" i="2"/>
  <c r="N242" i="2"/>
  <c r="O242" i="2"/>
  <c r="N243" i="2"/>
  <c r="O243" i="2"/>
  <c r="N244" i="2"/>
  <c r="O244" i="2"/>
  <c r="N245" i="2"/>
  <c r="O245" i="2"/>
  <c r="N246" i="2"/>
  <c r="O246" i="2"/>
  <c r="N247" i="2"/>
  <c r="O247" i="2"/>
  <c r="N248" i="2"/>
  <c r="O248" i="2"/>
  <c r="N249" i="2"/>
  <c r="O249" i="2"/>
  <c r="N250" i="2"/>
  <c r="O250" i="2"/>
  <c r="N251" i="2"/>
  <c r="O251" i="2"/>
  <c r="N252" i="2"/>
  <c r="O252" i="2"/>
  <c r="N253" i="2"/>
  <c r="O253" i="2"/>
  <c r="N254" i="2"/>
  <c r="O254" i="2"/>
  <c r="N255" i="2"/>
  <c r="O255" i="2"/>
  <c r="N256" i="2"/>
  <c r="O256" i="2"/>
  <c r="N257" i="2"/>
  <c r="O257" i="2"/>
  <c r="N258" i="2"/>
  <c r="O258" i="2"/>
  <c r="N259" i="2"/>
  <c r="O259" i="2"/>
  <c r="N260" i="2"/>
  <c r="O260" i="2"/>
  <c r="N261" i="2"/>
  <c r="O261" i="2"/>
  <c r="N262" i="2"/>
  <c r="O262" i="2"/>
  <c r="N263" i="2"/>
  <c r="O263" i="2"/>
  <c r="N264" i="2"/>
  <c r="O264" i="2"/>
  <c r="N265" i="2"/>
  <c r="O265" i="2"/>
  <c r="N266" i="2"/>
  <c r="O266" i="2"/>
  <c r="N267" i="2"/>
  <c r="O267" i="2"/>
  <c r="N268" i="2"/>
  <c r="O268" i="2"/>
  <c r="N269" i="2"/>
  <c r="O269" i="2"/>
  <c r="N270" i="2"/>
  <c r="O270" i="2"/>
  <c r="N271" i="2"/>
  <c r="O271" i="2"/>
  <c r="N272" i="2"/>
  <c r="O272" i="2"/>
  <c r="N273" i="2"/>
  <c r="O273" i="2"/>
  <c r="N274" i="2"/>
  <c r="O274" i="2"/>
  <c r="N275" i="2"/>
  <c r="O275" i="2"/>
  <c r="N276" i="2"/>
  <c r="O276" i="2"/>
  <c r="N277" i="2"/>
  <c r="O277" i="2"/>
  <c r="N278" i="2"/>
  <c r="O278" i="2"/>
  <c r="N279" i="2"/>
  <c r="O279" i="2"/>
  <c r="N280" i="2"/>
  <c r="O280" i="2"/>
  <c r="N281" i="2"/>
  <c r="O281" i="2"/>
  <c r="N282" i="2"/>
  <c r="O282" i="2"/>
  <c r="N283" i="2"/>
  <c r="O283" i="2"/>
  <c r="N284" i="2"/>
  <c r="O284" i="2"/>
  <c r="N285" i="2"/>
  <c r="O285" i="2"/>
  <c r="N286" i="2"/>
  <c r="O286" i="2"/>
  <c r="N287" i="2"/>
  <c r="O287" i="2"/>
  <c r="N288" i="2"/>
  <c r="O288" i="2"/>
  <c r="N289" i="2"/>
  <c r="O289" i="2"/>
  <c r="N290" i="2"/>
  <c r="O290" i="2"/>
  <c r="N291" i="2"/>
  <c r="O291" i="2"/>
  <c r="N292" i="2"/>
  <c r="O292" i="2"/>
  <c r="N293" i="2"/>
  <c r="O293" i="2"/>
  <c r="N294" i="2"/>
  <c r="O294" i="2"/>
  <c r="N295" i="2"/>
  <c r="O295" i="2"/>
  <c r="N296" i="2"/>
  <c r="O296" i="2"/>
  <c r="N297" i="2"/>
  <c r="O297" i="2"/>
  <c r="N298" i="2"/>
  <c r="O298" i="2"/>
  <c r="N299" i="2"/>
  <c r="O299" i="2"/>
  <c r="N300" i="2"/>
  <c r="O300" i="2"/>
  <c r="N301" i="2"/>
  <c r="O301" i="2"/>
  <c r="N302" i="2"/>
  <c r="O302" i="2"/>
  <c r="N303" i="2"/>
  <c r="O303" i="2"/>
  <c r="N304" i="2"/>
  <c r="O304" i="2"/>
  <c r="N305" i="2"/>
  <c r="O305" i="2"/>
  <c r="N306" i="2"/>
  <c r="O306" i="2"/>
  <c r="N307" i="2"/>
  <c r="O307" i="2"/>
  <c r="N308" i="2"/>
  <c r="O308" i="2"/>
  <c r="N309" i="2"/>
  <c r="O309" i="2"/>
  <c r="N310" i="2"/>
  <c r="O310" i="2"/>
  <c r="N311" i="2"/>
  <c r="O311" i="2"/>
  <c r="N312" i="2"/>
  <c r="O312" i="2"/>
  <c r="N313" i="2"/>
  <c r="O313" i="2"/>
  <c r="N314" i="2"/>
  <c r="O314" i="2"/>
  <c r="N315" i="2"/>
  <c r="O315" i="2"/>
  <c r="N316" i="2"/>
  <c r="O316" i="2"/>
  <c r="N317" i="2"/>
  <c r="O317" i="2"/>
  <c r="N318" i="2"/>
  <c r="O318" i="2"/>
  <c r="N319" i="2"/>
  <c r="O319" i="2"/>
  <c r="N320" i="2"/>
  <c r="O320" i="2"/>
  <c r="N321" i="2"/>
  <c r="O321" i="2"/>
  <c r="N322" i="2"/>
  <c r="O322" i="2"/>
  <c r="N323" i="2"/>
  <c r="O323" i="2"/>
  <c r="N324" i="2"/>
  <c r="O324" i="2"/>
  <c r="N325" i="2"/>
  <c r="O325" i="2"/>
  <c r="N326" i="2"/>
  <c r="O326" i="2"/>
  <c r="N327" i="2"/>
  <c r="O327" i="2"/>
  <c r="N328" i="2"/>
  <c r="O328" i="2"/>
  <c r="N329" i="2"/>
  <c r="O329" i="2"/>
  <c r="N330" i="2"/>
  <c r="O330" i="2"/>
  <c r="N331" i="2"/>
  <c r="O331" i="2"/>
  <c r="N332" i="2"/>
  <c r="O332" i="2"/>
  <c r="N333" i="2"/>
  <c r="O333" i="2"/>
  <c r="N334" i="2"/>
  <c r="O334" i="2"/>
  <c r="N335" i="2"/>
  <c r="O335" i="2"/>
  <c r="N336" i="2"/>
  <c r="O336" i="2"/>
  <c r="N337" i="2"/>
  <c r="O337" i="2"/>
  <c r="N338" i="2"/>
  <c r="O338" i="2"/>
  <c r="N339" i="2"/>
  <c r="O339" i="2"/>
  <c r="N340" i="2"/>
  <c r="O340" i="2"/>
  <c r="N341" i="2"/>
  <c r="O341" i="2"/>
  <c r="N342" i="2"/>
  <c r="O342" i="2"/>
  <c r="N343" i="2"/>
  <c r="O343" i="2"/>
  <c r="N344" i="2"/>
  <c r="O344" i="2"/>
  <c r="N345" i="2"/>
  <c r="O345" i="2"/>
  <c r="N346" i="2"/>
  <c r="O346" i="2"/>
  <c r="N347" i="2"/>
  <c r="O347" i="2"/>
  <c r="N348" i="2"/>
  <c r="O348" i="2"/>
  <c r="N349" i="2"/>
  <c r="O349" i="2"/>
  <c r="N350" i="2"/>
  <c r="O350" i="2"/>
  <c r="N351" i="2"/>
  <c r="O351" i="2"/>
  <c r="N352" i="2"/>
  <c r="O352" i="2"/>
  <c r="N353" i="2"/>
  <c r="O353" i="2"/>
  <c r="N354" i="2"/>
  <c r="O354" i="2"/>
  <c r="N355" i="2"/>
  <c r="O355" i="2"/>
  <c r="N356" i="2"/>
  <c r="O356" i="2"/>
  <c r="N357" i="2"/>
  <c r="O357" i="2"/>
  <c r="N358" i="2"/>
  <c r="O358" i="2"/>
  <c r="N359" i="2"/>
  <c r="O359" i="2"/>
  <c r="N360" i="2"/>
  <c r="O360" i="2"/>
  <c r="N361" i="2"/>
  <c r="O361" i="2"/>
  <c r="N362" i="2"/>
  <c r="O362" i="2"/>
  <c r="N363" i="2"/>
  <c r="O363" i="2"/>
  <c r="N364" i="2"/>
  <c r="O364" i="2"/>
  <c r="N365" i="2"/>
  <c r="O365" i="2"/>
  <c r="N366" i="2"/>
  <c r="O366" i="2"/>
  <c r="N367" i="2"/>
  <c r="O367" i="2"/>
  <c r="N368" i="2"/>
  <c r="O368" i="2"/>
  <c r="N369" i="2"/>
  <c r="O369" i="2"/>
  <c r="N370" i="2"/>
  <c r="O370" i="2"/>
  <c r="N371" i="2"/>
  <c r="O371" i="2"/>
  <c r="N372" i="2"/>
  <c r="O372" i="2"/>
  <c r="N373" i="2"/>
  <c r="O373" i="2"/>
  <c r="N374" i="2"/>
  <c r="O374" i="2"/>
  <c r="N375" i="2"/>
  <c r="O375" i="2"/>
  <c r="N376" i="2"/>
  <c r="O376" i="2"/>
  <c r="N377" i="2"/>
  <c r="O377" i="2"/>
  <c r="N378" i="2"/>
  <c r="O378" i="2"/>
  <c r="N379" i="2"/>
  <c r="O379" i="2"/>
  <c r="N380" i="2"/>
  <c r="O380" i="2"/>
  <c r="N381" i="2"/>
  <c r="O381" i="2"/>
  <c r="N382" i="2"/>
  <c r="O382" i="2"/>
  <c r="N383" i="2"/>
  <c r="O383" i="2"/>
  <c r="N384" i="2"/>
  <c r="O384" i="2"/>
  <c r="N385" i="2"/>
  <c r="O385" i="2"/>
  <c r="N386" i="2"/>
  <c r="O386" i="2"/>
  <c r="N387" i="2"/>
  <c r="O387" i="2"/>
  <c r="N388" i="2"/>
  <c r="O388" i="2"/>
  <c r="N389" i="2"/>
  <c r="O389" i="2"/>
  <c r="N390" i="2"/>
  <c r="O390" i="2"/>
  <c r="N391" i="2"/>
  <c r="O391" i="2"/>
  <c r="N392" i="2"/>
  <c r="O392" i="2"/>
  <c r="N393" i="2"/>
  <c r="O393" i="2"/>
  <c r="N394" i="2"/>
  <c r="O394" i="2"/>
  <c r="N395" i="2"/>
  <c r="O395" i="2"/>
  <c r="N396" i="2"/>
  <c r="O396" i="2"/>
  <c r="N397" i="2"/>
  <c r="O397" i="2"/>
  <c r="N398" i="2"/>
  <c r="O398" i="2"/>
  <c r="N399" i="2"/>
  <c r="O399" i="2"/>
  <c r="N400" i="2"/>
  <c r="O400" i="2"/>
  <c r="N401" i="2"/>
  <c r="O401" i="2"/>
  <c r="N402" i="2"/>
  <c r="O402" i="2"/>
  <c r="N403" i="2"/>
  <c r="O403" i="2"/>
  <c r="N404" i="2"/>
  <c r="O404" i="2"/>
  <c r="N405" i="2"/>
  <c r="O405" i="2"/>
  <c r="N406" i="2"/>
  <c r="O406" i="2"/>
  <c r="N407" i="2"/>
  <c r="O407" i="2"/>
  <c r="N408" i="2"/>
  <c r="O408" i="2"/>
  <c r="N409" i="2"/>
  <c r="O409" i="2"/>
  <c r="N410" i="2"/>
  <c r="O410" i="2"/>
  <c r="N411" i="2"/>
  <c r="O411" i="2"/>
  <c r="N412" i="2"/>
  <c r="O412" i="2"/>
  <c r="N413" i="2"/>
  <c r="O413" i="2"/>
  <c r="N414" i="2"/>
  <c r="O414" i="2"/>
  <c r="N415" i="2"/>
  <c r="O415" i="2"/>
  <c r="N416" i="2"/>
  <c r="O416" i="2"/>
  <c r="N417" i="2"/>
  <c r="O417" i="2"/>
  <c r="N418" i="2"/>
  <c r="O418" i="2"/>
  <c r="N419" i="2"/>
  <c r="O419" i="2"/>
  <c r="N420" i="2"/>
  <c r="O420" i="2"/>
  <c r="N421" i="2"/>
  <c r="O421" i="2"/>
  <c r="N422" i="2"/>
  <c r="O422" i="2"/>
  <c r="N423" i="2"/>
  <c r="O423" i="2"/>
  <c r="N424" i="2"/>
  <c r="O424" i="2"/>
  <c r="N425" i="2"/>
  <c r="O425" i="2"/>
  <c r="N426" i="2"/>
  <c r="O426" i="2"/>
  <c r="N427" i="2"/>
  <c r="O427" i="2"/>
  <c r="N428" i="2"/>
  <c r="O428" i="2"/>
  <c r="N429" i="2"/>
  <c r="O429" i="2"/>
  <c r="N430" i="2"/>
  <c r="O430" i="2"/>
  <c r="N431" i="2"/>
  <c r="O431" i="2"/>
  <c r="N432" i="2"/>
  <c r="O432" i="2"/>
  <c r="N433" i="2"/>
  <c r="O433" i="2"/>
  <c r="N434" i="2"/>
  <c r="O434" i="2"/>
  <c r="N435" i="2"/>
  <c r="O435" i="2"/>
  <c r="N436" i="2"/>
  <c r="O436" i="2"/>
  <c r="N437" i="2"/>
  <c r="O437" i="2"/>
  <c r="N438" i="2"/>
  <c r="O438" i="2"/>
  <c r="N439" i="2"/>
  <c r="O439" i="2"/>
  <c r="N440" i="2"/>
  <c r="O440" i="2"/>
  <c r="N441" i="2"/>
  <c r="O441" i="2"/>
  <c r="N442" i="2"/>
  <c r="O442" i="2"/>
  <c r="N443" i="2"/>
  <c r="O443" i="2"/>
  <c r="N444" i="2"/>
  <c r="O444" i="2"/>
  <c r="N445" i="2"/>
  <c r="O445" i="2"/>
  <c r="N446" i="2"/>
  <c r="O446" i="2"/>
  <c r="N447" i="2"/>
  <c r="O447" i="2"/>
  <c r="N448" i="2"/>
  <c r="O448" i="2"/>
  <c r="N449" i="2"/>
  <c r="O449" i="2"/>
  <c r="N450" i="2"/>
  <c r="O450" i="2"/>
  <c r="N451" i="2"/>
  <c r="O451" i="2"/>
  <c r="N452" i="2"/>
  <c r="O452" i="2"/>
  <c r="N453" i="2"/>
  <c r="O453" i="2"/>
  <c r="N454" i="2"/>
  <c r="O454" i="2"/>
  <c r="N455" i="2"/>
  <c r="O455" i="2"/>
  <c r="N456" i="2"/>
  <c r="O456" i="2"/>
  <c r="N457" i="2"/>
  <c r="O457" i="2"/>
  <c r="N458" i="2"/>
  <c r="O458" i="2"/>
  <c r="N459" i="2"/>
  <c r="O459" i="2"/>
  <c r="N460" i="2"/>
  <c r="O460" i="2"/>
  <c r="N461" i="2"/>
  <c r="O461" i="2"/>
  <c r="N462" i="2"/>
  <c r="O462" i="2"/>
  <c r="N463" i="2"/>
  <c r="O463" i="2"/>
  <c r="N464" i="2"/>
  <c r="O464" i="2"/>
  <c r="N465" i="2"/>
  <c r="O465" i="2"/>
  <c r="N466" i="2"/>
  <c r="O466" i="2"/>
  <c r="N467" i="2"/>
  <c r="O467" i="2"/>
  <c r="N468" i="2"/>
  <c r="O468" i="2"/>
  <c r="N469" i="2"/>
  <c r="O469" i="2"/>
  <c r="N470" i="2"/>
  <c r="O470" i="2"/>
  <c r="N471" i="2"/>
  <c r="O471" i="2"/>
  <c r="N472" i="2"/>
  <c r="O472" i="2"/>
  <c r="N473" i="2"/>
  <c r="O473" i="2"/>
  <c r="N474" i="2"/>
  <c r="O474" i="2"/>
  <c r="N475" i="2"/>
  <c r="O475" i="2"/>
  <c r="N476" i="2"/>
  <c r="O476" i="2"/>
  <c r="N477" i="2"/>
  <c r="O477" i="2"/>
  <c r="N478" i="2"/>
  <c r="O478" i="2"/>
  <c r="N479" i="2"/>
  <c r="O479" i="2"/>
  <c r="N480" i="2"/>
  <c r="O480" i="2"/>
  <c r="N481" i="2"/>
  <c r="O481" i="2"/>
  <c r="N482" i="2"/>
  <c r="O482" i="2"/>
  <c r="N483" i="2"/>
  <c r="O483" i="2"/>
  <c r="N484" i="2"/>
  <c r="O484" i="2"/>
  <c r="N485" i="2"/>
  <c r="O485" i="2"/>
  <c r="N486" i="2"/>
  <c r="O486" i="2"/>
  <c r="N487" i="2"/>
  <c r="O487" i="2"/>
  <c r="N488" i="2"/>
  <c r="O488" i="2"/>
  <c r="N489" i="2"/>
  <c r="O489" i="2"/>
  <c r="N490" i="2"/>
  <c r="O490" i="2"/>
  <c r="N491" i="2"/>
  <c r="O491" i="2"/>
  <c r="N492" i="2"/>
  <c r="O492" i="2"/>
  <c r="N493" i="2"/>
  <c r="O493" i="2"/>
  <c r="N494" i="2"/>
  <c r="O494" i="2"/>
  <c r="N495" i="2"/>
  <c r="O495" i="2"/>
  <c r="N496" i="2"/>
  <c r="O496" i="2"/>
  <c r="N497" i="2"/>
  <c r="O497" i="2"/>
  <c r="N498" i="2"/>
  <c r="O498" i="2"/>
  <c r="N499" i="2"/>
  <c r="O499" i="2"/>
  <c r="N500" i="2"/>
  <c r="O500" i="2"/>
  <c r="N501" i="2"/>
  <c r="O501" i="2"/>
  <c r="N502" i="2"/>
  <c r="O502" i="2"/>
  <c r="N503" i="2"/>
  <c r="O503" i="2"/>
  <c r="N504" i="2"/>
  <c r="O504" i="2"/>
  <c r="N505" i="2"/>
  <c r="O505" i="2"/>
  <c r="N506" i="2"/>
  <c r="O506" i="2"/>
  <c r="N507" i="2"/>
  <c r="O507" i="2"/>
  <c r="N508" i="2"/>
  <c r="O508" i="2"/>
  <c r="N509" i="2"/>
  <c r="O509" i="2"/>
  <c r="N510" i="2"/>
  <c r="O510" i="2"/>
  <c r="N511" i="2"/>
  <c r="O511" i="2"/>
  <c r="N512" i="2"/>
  <c r="O512" i="2"/>
  <c r="N513" i="2"/>
  <c r="O513" i="2"/>
  <c r="N514" i="2"/>
  <c r="O514" i="2"/>
  <c r="N515" i="2"/>
  <c r="O515" i="2"/>
  <c r="N516" i="2"/>
  <c r="O516" i="2"/>
  <c r="N517" i="2"/>
  <c r="O517" i="2"/>
  <c r="N518" i="2"/>
  <c r="O518" i="2"/>
  <c r="N519" i="2"/>
  <c r="O519" i="2"/>
  <c r="N520" i="2"/>
  <c r="O520" i="2"/>
  <c r="N521" i="2"/>
  <c r="O521" i="2"/>
  <c r="N522" i="2"/>
  <c r="O522" i="2"/>
  <c r="N523" i="2"/>
  <c r="O523" i="2"/>
  <c r="N524" i="2"/>
  <c r="O524" i="2"/>
  <c r="N525" i="2"/>
  <c r="O525" i="2"/>
  <c r="N526" i="2"/>
  <c r="O526" i="2"/>
  <c r="N527" i="2"/>
  <c r="O527" i="2"/>
  <c r="N528" i="2"/>
  <c r="O528" i="2"/>
  <c r="N529" i="2"/>
  <c r="O529" i="2"/>
  <c r="N530" i="2"/>
  <c r="O530" i="2"/>
  <c r="N531" i="2"/>
  <c r="O531" i="2"/>
  <c r="N532" i="2"/>
  <c r="O532" i="2"/>
  <c r="N533" i="2"/>
  <c r="O533" i="2"/>
  <c r="N534" i="2"/>
  <c r="O534" i="2"/>
  <c r="N535" i="2"/>
  <c r="O535" i="2"/>
  <c r="N536" i="2"/>
  <c r="O536" i="2"/>
  <c r="N537" i="2"/>
  <c r="O537" i="2"/>
  <c r="N538" i="2"/>
  <c r="O538" i="2"/>
  <c r="N539" i="2"/>
  <c r="O539" i="2"/>
  <c r="N540" i="2"/>
  <c r="O540" i="2"/>
  <c r="N541" i="2"/>
  <c r="O541" i="2"/>
  <c r="N542" i="2"/>
  <c r="O542" i="2"/>
  <c r="N543" i="2"/>
  <c r="O543" i="2"/>
  <c r="N544" i="2"/>
  <c r="O544" i="2"/>
  <c r="N545" i="2"/>
  <c r="O545" i="2"/>
  <c r="N546" i="2"/>
  <c r="O546" i="2"/>
  <c r="N547" i="2"/>
  <c r="O547" i="2"/>
  <c r="N548" i="2"/>
  <c r="O548" i="2"/>
  <c r="N549" i="2"/>
  <c r="O549" i="2"/>
  <c r="N550" i="2"/>
  <c r="O550" i="2"/>
  <c r="N551" i="2"/>
  <c r="O551" i="2"/>
  <c r="N552" i="2"/>
  <c r="O552" i="2"/>
  <c r="N553" i="2"/>
  <c r="O553" i="2"/>
  <c r="N554" i="2"/>
  <c r="O554" i="2"/>
  <c r="N555" i="2"/>
  <c r="O555" i="2"/>
  <c r="N556" i="2"/>
  <c r="O556" i="2"/>
  <c r="N557" i="2"/>
  <c r="O557" i="2"/>
  <c r="N558" i="2"/>
  <c r="O558" i="2"/>
  <c r="N559" i="2"/>
  <c r="O559" i="2"/>
  <c r="N560" i="2"/>
  <c r="O560" i="2"/>
  <c r="N561" i="2"/>
  <c r="O561" i="2"/>
  <c r="N562" i="2"/>
  <c r="O562" i="2"/>
  <c r="N563" i="2"/>
  <c r="O563" i="2"/>
  <c r="N564" i="2"/>
  <c r="O564" i="2"/>
  <c r="N565" i="2"/>
  <c r="O565" i="2"/>
  <c r="N566" i="2"/>
  <c r="O566" i="2"/>
  <c r="N567" i="2"/>
  <c r="O567" i="2"/>
  <c r="N568" i="2"/>
  <c r="O568" i="2"/>
  <c r="N569" i="2"/>
  <c r="O569" i="2"/>
  <c r="N570" i="2"/>
  <c r="O570" i="2"/>
  <c r="N571" i="2"/>
  <c r="O571" i="2"/>
  <c r="N572" i="2"/>
  <c r="O572" i="2"/>
  <c r="N573" i="2"/>
  <c r="O573" i="2"/>
  <c r="N574" i="2"/>
  <c r="O574" i="2"/>
  <c r="N575" i="2"/>
  <c r="O575" i="2"/>
  <c r="N576" i="2"/>
  <c r="O576" i="2"/>
  <c r="N577" i="2"/>
  <c r="O577" i="2"/>
  <c r="N578" i="2"/>
  <c r="O578" i="2"/>
  <c r="N579" i="2"/>
  <c r="O579" i="2"/>
  <c r="N580" i="2"/>
  <c r="O580" i="2"/>
  <c r="N581" i="2"/>
  <c r="O581" i="2"/>
  <c r="N582" i="2"/>
  <c r="O582" i="2"/>
  <c r="N583" i="2"/>
  <c r="O583" i="2"/>
  <c r="N584" i="2"/>
  <c r="O584" i="2"/>
  <c r="N585" i="2"/>
  <c r="O585" i="2"/>
  <c r="N586" i="2"/>
  <c r="O586" i="2"/>
  <c r="N587" i="2"/>
  <c r="O587" i="2"/>
  <c r="N588" i="2"/>
  <c r="O588" i="2"/>
  <c r="N589" i="2"/>
  <c r="O589" i="2"/>
  <c r="N590" i="2"/>
  <c r="O590" i="2"/>
  <c r="N591" i="2"/>
  <c r="O591" i="2"/>
  <c r="N592" i="2"/>
  <c r="O592" i="2"/>
  <c r="N593" i="2"/>
  <c r="O593" i="2"/>
  <c r="N594" i="2"/>
  <c r="O594" i="2"/>
  <c r="N595" i="2"/>
  <c r="O595" i="2"/>
  <c r="N596" i="2"/>
  <c r="O596" i="2"/>
  <c r="N597" i="2"/>
  <c r="O597" i="2"/>
  <c r="N598" i="2"/>
  <c r="O598" i="2"/>
  <c r="N599" i="2"/>
  <c r="O599" i="2"/>
  <c r="N600" i="2"/>
  <c r="O600" i="2"/>
  <c r="N601" i="2"/>
  <c r="O601" i="2"/>
  <c r="N602" i="2"/>
  <c r="O602" i="2"/>
  <c r="N603" i="2"/>
  <c r="O603" i="2"/>
  <c r="N604" i="2"/>
  <c r="O604" i="2"/>
  <c r="N605" i="2"/>
  <c r="O605" i="2"/>
  <c r="N606" i="2"/>
  <c r="O606" i="2"/>
  <c r="N607" i="2"/>
  <c r="O607" i="2"/>
  <c r="N608" i="2"/>
  <c r="O608" i="2"/>
  <c r="N609" i="2"/>
  <c r="O609" i="2"/>
  <c r="N610" i="2"/>
  <c r="O610" i="2"/>
  <c r="N611" i="2"/>
  <c r="O611" i="2"/>
  <c r="N612" i="2"/>
  <c r="O612" i="2"/>
  <c r="N613" i="2"/>
  <c r="O613" i="2"/>
  <c r="N614" i="2"/>
  <c r="O614" i="2"/>
  <c r="N615" i="2"/>
  <c r="O615" i="2"/>
  <c r="N616" i="2"/>
  <c r="O616" i="2"/>
  <c r="N617" i="2"/>
  <c r="O617" i="2"/>
  <c r="N618" i="2"/>
  <c r="O618" i="2"/>
  <c r="N619" i="2"/>
  <c r="O619" i="2"/>
  <c r="N620" i="2"/>
  <c r="O620" i="2"/>
  <c r="N621" i="2"/>
  <c r="O621" i="2"/>
  <c r="N622" i="2"/>
  <c r="O622" i="2"/>
  <c r="N623" i="2"/>
  <c r="O623" i="2"/>
  <c r="N624" i="2"/>
  <c r="O624" i="2"/>
  <c r="N625" i="2"/>
  <c r="O625" i="2"/>
  <c r="N626" i="2"/>
  <c r="O626" i="2"/>
  <c r="N627" i="2"/>
  <c r="O627" i="2"/>
  <c r="N628" i="2"/>
  <c r="O628" i="2"/>
  <c r="N629" i="2"/>
  <c r="O629" i="2"/>
  <c r="N630" i="2"/>
  <c r="O630" i="2"/>
  <c r="N631" i="2"/>
  <c r="O631" i="2"/>
  <c r="N632" i="2"/>
  <c r="O632" i="2"/>
  <c r="N633" i="2"/>
  <c r="O633" i="2"/>
  <c r="N634" i="2"/>
  <c r="O634" i="2"/>
  <c r="N635" i="2"/>
  <c r="O635" i="2"/>
  <c r="N636" i="2"/>
  <c r="O636" i="2"/>
  <c r="N637" i="2"/>
  <c r="O637" i="2"/>
  <c r="N638" i="2"/>
  <c r="O638" i="2"/>
  <c r="N639" i="2"/>
  <c r="O639" i="2"/>
  <c r="N640" i="2"/>
  <c r="O640" i="2"/>
  <c r="N641" i="2"/>
  <c r="O641" i="2"/>
  <c r="N642" i="2"/>
  <c r="O642" i="2"/>
  <c r="N643" i="2"/>
  <c r="O643" i="2"/>
  <c r="N644" i="2"/>
  <c r="O644" i="2"/>
  <c r="N645" i="2"/>
  <c r="O645" i="2"/>
  <c r="N646" i="2"/>
  <c r="O646" i="2"/>
  <c r="N647" i="2"/>
  <c r="O647" i="2"/>
  <c r="N648" i="2"/>
  <c r="O648" i="2"/>
  <c r="N649" i="2"/>
  <c r="O649" i="2"/>
  <c r="N650" i="2"/>
  <c r="O650" i="2"/>
  <c r="N651" i="2"/>
  <c r="O651" i="2"/>
  <c r="N652" i="2"/>
  <c r="O652" i="2"/>
  <c r="N653" i="2"/>
  <c r="O653" i="2"/>
  <c r="N654" i="2"/>
  <c r="O654" i="2"/>
  <c r="N655" i="2"/>
  <c r="O655" i="2"/>
  <c r="N656" i="2"/>
  <c r="O656" i="2"/>
  <c r="N657" i="2"/>
  <c r="O657" i="2"/>
  <c r="N658" i="2"/>
  <c r="O658" i="2"/>
  <c r="N659" i="2"/>
  <c r="O659" i="2"/>
  <c r="N660" i="2"/>
  <c r="O660" i="2"/>
  <c r="N661" i="2"/>
  <c r="O661" i="2"/>
  <c r="N662" i="2"/>
  <c r="O662" i="2"/>
  <c r="N663" i="2"/>
  <c r="O663" i="2"/>
  <c r="N664" i="2"/>
  <c r="O664" i="2"/>
  <c r="N665" i="2"/>
  <c r="O665" i="2"/>
  <c r="N666" i="2"/>
  <c r="O666" i="2"/>
  <c r="N667" i="2"/>
  <c r="O667" i="2"/>
  <c r="N668" i="2"/>
  <c r="O668" i="2"/>
  <c r="N669" i="2"/>
  <c r="O669" i="2"/>
  <c r="N670" i="2"/>
  <c r="O670" i="2"/>
  <c r="N671" i="2"/>
  <c r="O671" i="2"/>
  <c r="N672" i="2"/>
  <c r="O672" i="2"/>
  <c r="N673" i="2"/>
  <c r="O673" i="2"/>
  <c r="N674" i="2"/>
  <c r="O674" i="2"/>
  <c r="N675" i="2"/>
  <c r="O675" i="2"/>
  <c r="N676" i="2"/>
  <c r="O676" i="2"/>
  <c r="N677" i="2"/>
  <c r="O677" i="2"/>
  <c r="N678" i="2"/>
  <c r="O678" i="2"/>
  <c r="N679" i="2"/>
  <c r="O679" i="2"/>
  <c r="N680" i="2"/>
  <c r="O680" i="2"/>
  <c r="N681" i="2"/>
  <c r="O681" i="2"/>
  <c r="N682" i="2"/>
  <c r="O682" i="2"/>
  <c r="N683" i="2"/>
  <c r="O683" i="2"/>
  <c r="N684" i="2"/>
  <c r="O684" i="2"/>
  <c r="N685" i="2"/>
  <c r="O685" i="2"/>
  <c r="N686" i="2"/>
  <c r="O686" i="2"/>
  <c r="N687" i="2"/>
  <c r="O687" i="2"/>
  <c r="N688" i="2"/>
  <c r="O688" i="2"/>
  <c r="N689" i="2"/>
  <c r="O689" i="2"/>
  <c r="N690" i="2"/>
  <c r="O690" i="2"/>
  <c r="N691" i="2"/>
  <c r="O691" i="2"/>
  <c r="N692" i="2"/>
  <c r="O692" i="2"/>
  <c r="N693" i="2"/>
  <c r="O693" i="2"/>
  <c r="N694" i="2"/>
  <c r="O694" i="2"/>
  <c r="N695" i="2"/>
  <c r="O695" i="2"/>
  <c r="N696" i="2"/>
  <c r="O696" i="2"/>
  <c r="N697" i="2"/>
  <c r="O697" i="2"/>
  <c r="N698" i="2"/>
  <c r="O698" i="2"/>
  <c r="N699" i="2"/>
  <c r="O699" i="2"/>
  <c r="N700" i="2"/>
  <c r="O700" i="2"/>
  <c r="N701" i="2"/>
  <c r="O701" i="2"/>
  <c r="N702" i="2"/>
  <c r="O702" i="2"/>
  <c r="N703" i="2"/>
  <c r="O703" i="2"/>
  <c r="N704" i="2"/>
  <c r="O704" i="2"/>
  <c r="N705" i="2"/>
  <c r="O705" i="2"/>
  <c r="N706" i="2"/>
  <c r="O706" i="2"/>
  <c r="N707" i="2"/>
  <c r="O707" i="2"/>
  <c r="N708" i="2"/>
  <c r="O708" i="2"/>
  <c r="N709" i="2"/>
  <c r="O709" i="2"/>
  <c r="N710" i="2"/>
  <c r="O710" i="2"/>
  <c r="N711" i="2"/>
  <c r="O711" i="2"/>
  <c r="N712" i="2"/>
  <c r="O712" i="2"/>
  <c r="N713" i="2"/>
  <c r="O713" i="2"/>
  <c r="N714" i="2"/>
  <c r="O714" i="2"/>
  <c r="N715" i="2"/>
  <c r="O715" i="2"/>
  <c r="N716" i="2"/>
  <c r="O716" i="2"/>
  <c r="N717" i="2"/>
  <c r="O717" i="2"/>
  <c r="N718" i="2"/>
  <c r="O718" i="2"/>
  <c r="N719" i="2"/>
  <c r="O719" i="2"/>
  <c r="N720" i="2"/>
  <c r="O720" i="2"/>
  <c r="N721" i="2"/>
  <c r="O721" i="2"/>
  <c r="N722" i="2"/>
  <c r="O722" i="2"/>
  <c r="N723" i="2"/>
  <c r="O723" i="2"/>
  <c r="N724" i="2"/>
  <c r="O724" i="2"/>
  <c r="N725" i="2"/>
  <c r="O725" i="2"/>
  <c r="N726" i="2"/>
  <c r="O726" i="2"/>
  <c r="N727" i="2"/>
  <c r="O727" i="2"/>
  <c r="N728" i="2"/>
  <c r="O728" i="2"/>
  <c r="N729" i="2"/>
  <c r="O729" i="2"/>
  <c r="N730" i="2"/>
  <c r="O730" i="2"/>
  <c r="N731" i="2"/>
  <c r="O731" i="2"/>
  <c r="N732" i="2"/>
  <c r="O732" i="2"/>
  <c r="N733" i="2"/>
  <c r="O733" i="2"/>
  <c r="N734" i="2"/>
  <c r="O734" i="2"/>
  <c r="N735" i="2"/>
  <c r="O735" i="2"/>
  <c r="N736" i="2"/>
  <c r="O736" i="2"/>
  <c r="N737" i="2"/>
  <c r="O737" i="2"/>
  <c r="N738" i="2"/>
  <c r="O738" i="2"/>
  <c r="N739" i="2"/>
  <c r="O739" i="2"/>
  <c r="N740" i="2"/>
  <c r="O740" i="2"/>
  <c r="N741" i="2"/>
  <c r="O741" i="2"/>
  <c r="N742" i="2"/>
  <c r="O742" i="2"/>
  <c r="N743" i="2"/>
  <c r="O743" i="2"/>
  <c r="N744" i="2"/>
  <c r="O744" i="2"/>
  <c r="N745" i="2"/>
  <c r="O745" i="2"/>
  <c r="N746" i="2"/>
  <c r="O746" i="2"/>
  <c r="N747" i="2"/>
  <c r="O747" i="2"/>
  <c r="N748" i="2"/>
  <c r="O748" i="2"/>
  <c r="N749" i="2"/>
  <c r="O749" i="2"/>
  <c r="N750" i="2"/>
  <c r="O750" i="2"/>
  <c r="N751" i="2"/>
  <c r="O751" i="2"/>
  <c r="N752" i="2"/>
  <c r="O752" i="2"/>
  <c r="N753" i="2"/>
  <c r="O753" i="2"/>
  <c r="N754" i="2"/>
  <c r="O754" i="2"/>
  <c r="N755" i="2"/>
  <c r="O755" i="2"/>
  <c r="N756" i="2"/>
  <c r="O756" i="2"/>
  <c r="N757" i="2"/>
  <c r="O757" i="2"/>
  <c r="N758" i="2"/>
  <c r="O758" i="2"/>
  <c r="N759" i="2"/>
  <c r="O759" i="2"/>
  <c r="N760" i="2"/>
  <c r="O760" i="2"/>
  <c r="N761" i="2"/>
  <c r="O761" i="2"/>
  <c r="N762" i="2"/>
  <c r="O762" i="2"/>
  <c r="N763" i="2"/>
  <c r="O763" i="2"/>
  <c r="N764" i="2"/>
  <c r="O764" i="2"/>
  <c r="N765" i="2"/>
  <c r="O765" i="2"/>
  <c r="N766" i="2"/>
  <c r="O766" i="2"/>
  <c r="N767" i="2"/>
  <c r="O767" i="2"/>
  <c r="N768" i="2"/>
  <c r="O768" i="2"/>
  <c r="N769" i="2"/>
  <c r="O769" i="2"/>
  <c r="N770" i="2"/>
  <c r="O770" i="2"/>
  <c r="N771" i="2"/>
  <c r="O771" i="2"/>
  <c r="N772" i="2"/>
  <c r="O772" i="2"/>
  <c r="N773" i="2"/>
  <c r="O773" i="2"/>
  <c r="N774" i="2"/>
  <c r="O774" i="2"/>
  <c r="N775" i="2"/>
  <c r="O775" i="2"/>
  <c r="N776" i="2"/>
  <c r="O776" i="2"/>
  <c r="N777" i="2"/>
  <c r="O777" i="2"/>
  <c r="N778" i="2"/>
  <c r="O778" i="2"/>
  <c r="N779" i="2"/>
  <c r="O779" i="2"/>
  <c r="N780" i="2"/>
  <c r="O780" i="2"/>
  <c r="N781" i="2"/>
  <c r="O781" i="2"/>
  <c r="N782" i="2"/>
  <c r="O782" i="2"/>
  <c r="N783" i="2"/>
  <c r="O783" i="2"/>
  <c r="N784" i="2"/>
  <c r="O784" i="2"/>
  <c r="N785" i="2"/>
  <c r="O785" i="2"/>
  <c r="N786" i="2"/>
  <c r="O786" i="2"/>
  <c r="N787" i="2"/>
  <c r="O787" i="2"/>
  <c r="N788" i="2"/>
  <c r="O788" i="2"/>
  <c r="N789" i="2"/>
  <c r="O789" i="2"/>
  <c r="N790" i="2"/>
  <c r="O790" i="2"/>
  <c r="N791" i="2"/>
  <c r="O791" i="2"/>
  <c r="N792" i="2"/>
  <c r="O792" i="2"/>
  <c r="N793" i="2"/>
  <c r="O793" i="2"/>
  <c r="N794" i="2"/>
  <c r="O794" i="2"/>
  <c r="N795" i="2"/>
  <c r="O795" i="2"/>
  <c r="N796" i="2"/>
  <c r="O796" i="2"/>
  <c r="N797" i="2"/>
  <c r="O797" i="2"/>
  <c r="N798" i="2"/>
  <c r="O798" i="2"/>
  <c r="N799" i="2"/>
  <c r="O799" i="2"/>
  <c r="N800" i="2"/>
  <c r="O800" i="2"/>
  <c r="N801" i="2"/>
  <c r="O801" i="2"/>
  <c r="N802" i="2"/>
  <c r="O802" i="2"/>
  <c r="N803" i="2"/>
  <c r="O803" i="2"/>
  <c r="N804" i="2"/>
  <c r="O804" i="2"/>
  <c r="N805" i="2"/>
  <c r="O805" i="2"/>
  <c r="N806" i="2"/>
  <c r="O806" i="2"/>
  <c r="N807" i="2"/>
  <c r="O807" i="2"/>
  <c r="N808" i="2"/>
  <c r="O808" i="2"/>
  <c r="N809" i="2"/>
  <c r="O809" i="2"/>
  <c r="N810" i="2"/>
  <c r="O810" i="2"/>
  <c r="N811" i="2"/>
  <c r="O811" i="2"/>
  <c r="N812" i="2"/>
  <c r="O812" i="2"/>
  <c r="N813" i="2"/>
  <c r="O813" i="2"/>
  <c r="N814" i="2"/>
  <c r="O814" i="2"/>
  <c r="N815" i="2"/>
  <c r="O815" i="2"/>
  <c r="N816" i="2"/>
  <c r="O816" i="2"/>
  <c r="N817" i="2"/>
  <c r="O817" i="2"/>
  <c r="N818" i="2"/>
  <c r="O818" i="2"/>
  <c r="N819" i="2"/>
  <c r="O819" i="2"/>
  <c r="N820" i="2"/>
  <c r="O820" i="2"/>
  <c r="N821" i="2"/>
  <c r="O821" i="2"/>
  <c r="N822" i="2"/>
  <c r="O822" i="2"/>
  <c r="N823" i="2"/>
  <c r="O823" i="2"/>
  <c r="N824" i="2"/>
  <c r="O824" i="2"/>
  <c r="N825" i="2"/>
  <c r="O825" i="2"/>
  <c r="N826" i="2"/>
  <c r="O826" i="2"/>
  <c r="N827" i="2"/>
  <c r="O827" i="2"/>
  <c r="N828" i="2"/>
  <c r="O828" i="2"/>
  <c r="N829" i="2"/>
  <c r="O829" i="2"/>
  <c r="N830" i="2"/>
  <c r="O830" i="2"/>
  <c r="N831" i="2"/>
  <c r="O831" i="2"/>
  <c r="N832" i="2"/>
  <c r="O832" i="2"/>
  <c r="N833" i="2"/>
  <c r="O833" i="2"/>
  <c r="N834" i="2"/>
  <c r="O834" i="2"/>
  <c r="N835" i="2"/>
  <c r="O835" i="2"/>
  <c r="N836" i="2"/>
  <c r="O836" i="2"/>
  <c r="N837" i="2"/>
  <c r="O837" i="2"/>
  <c r="N838" i="2"/>
  <c r="O838" i="2"/>
  <c r="N839" i="2"/>
  <c r="O839" i="2"/>
  <c r="N840" i="2"/>
  <c r="O840" i="2"/>
  <c r="N841" i="2"/>
  <c r="O841" i="2"/>
  <c r="N842" i="2"/>
  <c r="O842" i="2"/>
  <c r="N843" i="2"/>
  <c r="O843" i="2"/>
  <c r="N844" i="2"/>
  <c r="O844" i="2"/>
  <c r="N845" i="2"/>
  <c r="O845" i="2"/>
  <c r="N846" i="2"/>
  <c r="O846" i="2"/>
  <c r="N847" i="2"/>
  <c r="O847" i="2"/>
  <c r="N848" i="2"/>
  <c r="O848" i="2"/>
  <c r="N849" i="2"/>
  <c r="O849" i="2"/>
  <c r="N850" i="2"/>
  <c r="O850" i="2"/>
  <c r="N851" i="2"/>
  <c r="O851" i="2"/>
  <c r="N852" i="2"/>
  <c r="O852" i="2"/>
  <c r="N853" i="2"/>
  <c r="O853" i="2"/>
  <c r="N854" i="2"/>
  <c r="O854" i="2"/>
  <c r="N855" i="2"/>
  <c r="O855" i="2"/>
  <c r="N856" i="2"/>
  <c r="O856" i="2"/>
  <c r="N857" i="2"/>
  <c r="O857" i="2"/>
  <c r="N858" i="2"/>
  <c r="O858" i="2"/>
  <c r="N859" i="2"/>
  <c r="O859" i="2"/>
  <c r="N860" i="2"/>
  <c r="O860" i="2"/>
  <c r="N861" i="2"/>
  <c r="O861" i="2"/>
  <c r="N862" i="2"/>
  <c r="O862" i="2"/>
  <c r="N863" i="2"/>
  <c r="O863" i="2"/>
  <c r="N864" i="2"/>
  <c r="O864" i="2"/>
  <c r="N865" i="2"/>
  <c r="O865" i="2"/>
  <c r="N866" i="2"/>
  <c r="O866" i="2"/>
  <c r="N867" i="2"/>
  <c r="O867" i="2"/>
  <c r="N868" i="2"/>
  <c r="O868" i="2"/>
  <c r="N869" i="2"/>
  <c r="O869" i="2"/>
  <c r="N870" i="2"/>
  <c r="O870" i="2"/>
  <c r="N871" i="2"/>
  <c r="O871" i="2"/>
  <c r="N872" i="2"/>
  <c r="O872" i="2"/>
  <c r="N873" i="2"/>
  <c r="O873" i="2"/>
  <c r="N874" i="2"/>
  <c r="O874" i="2"/>
  <c r="N875" i="2"/>
  <c r="O875" i="2"/>
  <c r="N876" i="2"/>
  <c r="O876" i="2"/>
  <c r="N877" i="2"/>
  <c r="O877" i="2"/>
  <c r="N878" i="2"/>
  <c r="O878" i="2"/>
  <c r="N879" i="2"/>
  <c r="O879" i="2"/>
  <c r="N880" i="2"/>
  <c r="O880" i="2"/>
  <c r="N881" i="2"/>
  <c r="O881" i="2"/>
  <c r="N882" i="2"/>
  <c r="O882" i="2"/>
  <c r="N883" i="2"/>
  <c r="O883" i="2"/>
  <c r="N884" i="2"/>
  <c r="O884" i="2"/>
  <c r="N885" i="2"/>
  <c r="O885" i="2"/>
  <c r="N886" i="2"/>
  <c r="O886" i="2"/>
  <c r="N887" i="2"/>
  <c r="O887" i="2"/>
  <c r="N888" i="2"/>
  <c r="O888" i="2"/>
  <c r="N889" i="2"/>
  <c r="O889" i="2"/>
  <c r="N890" i="2"/>
  <c r="O890" i="2"/>
  <c r="N891" i="2"/>
  <c r="O891" i="2"/>
  <c r="N892" i="2"/>
  <c r="O892" i="2"/>
  <c r="N893" i="2"/>
  <c r="O893" i="2"/>
  <c r="N894" i="2"/>
  <c r="O894" i="2"/>
  <c r="N895" i="2"/>
  <c r="O895" i="2"/>
  <c r="N896" i="2"/>
  <c r="O896" i="2"/>
  <c r="N897" i="2"/>
  <c r="O897" i="2"/>
  <c r="N898" i="2"/>
  <c r="O898" i="2"/>
  <c r="N899" i="2"/>
  <c r="O899" i="2"/>
  <c r="N900" i="2"/>
  <c r="O900" i="2"/>
  <c r="N901" i="2"/>
  <c r="O901" i="2"/>
  <c r="N902" i="2"/>
  <c r="O902" i="2"/>
  <c r="N903" i="2"/>
  <c r="O903" i="2"/>
  <c r="N904" i="2"/>
  <c r="O904" i="2"/>
  <c r="N905" i="2"/>
  <c r="O905" i="2"/>
  <c r="N906" i="2"/>
  <c r="O906" i="2"/>
  <c r="N907" i="2"/>
  <c r="O907" i="2"/>
  <c r="N908" i="2"/>
  <c r="O908" i="2"/>
  <c r="N909" i="2"/>
  <c r="O909" i="2"/>
  <c r="N910" i="2"/>
  <c r="O910" i="2"/>
  <c r="N911" i="2"/>
  <c r="O911" i="2"/>
  <c r="N912" i="2"/>
  <c r="O912" i="2"/>
  <c r="N913" i="2"/>
  <c r="O913" i="2"/>
  <c r="N914" i="2"/>
  <c r="O914" i="2"/>
  <c r="N915" i="2"/>
  <c r="O915" i="2"/>
  <c r="N916" i="2"/>
  <c r="O916" i="2"/>
  <c r="N917" i="2"/>
  <c r="O917" i="2"/>
  <c r="N918" i="2"/>
  <c r="O918" i="2"/>
  <c r="N919" i="2"/>
  <c r="O919" i="2"/>
  <c r="N920" i="2"/>
  <c r="O920" i="2"/>
  <c r="N921" i="2"/>
  <c r="O921" i="2"/>
  <c r="N922" i="2"/>
  <c r="O922" i="2"/>
  <c r="N923" i="2"/>
  <c r="O923" i="2"/>
  <c r="N924" i="2"/>
  <c r="O924" i="2"/>
  <c r="N925" i="2"/>
  <c r="O925" i="2"/>
  <c r="N926" i="2"/>
  <c r="O926" i="2"/>
  <c r="N927" i="2"/>
  <c r="O927" i="2"/>
  <c r="N928" i="2"/>
  <c r="O928" i="2"/>
  <c r="N929" i="2"/>
  <c r="O929" i="2"/>
  <c r="N930" i="2"/>
  <c r="O930" i="2"/>
  <c r="N931" i="2"/>
  <c r="O931" i="2"/>
  <c r="N932" i="2"/>
  <c r="O932" i="2"/>
  <c r="N933" i="2"/>
  <c r="O933" i="2"/>
  <c r="N934" i="2"/>
  <c r="O934" i="2"/>
  <c r="N935" i="2"/>
  <c r="O935" i="2"/>
  <c r="N936" i="2"/>
  <c r="O936" i="2"/>
  <c r="N937" i="2"/>
  <c r="O937" i="2"/>
  <c r="N938" i="2"/>
  <c r="O938" i="2"/>
  <c r="N939" i="2"/>
  <c r="O939" i="2"/>
  <c r="N940" i="2"/>
  <c r="O940" i="2"/>
  <c r="N941" i="2"/>
  <c r="O941" i="2"/>
  <c r="N942" i="2"/>
  <c r="O942" i="2"/>
  <c r="N943" i="2"/>
  <c r="O943" i="2"/>
  <c r="N944" i="2"/>
  <c r="O944" i="2"/>
  <c r="N945" i="2"/>
  <c r="O945" i="2"/>
  <c r="N946" i="2"/>
  <c r="O946" i="2"/>
  <c r="N947" i="2"/>
  <c r="O947" i="2"/>
  <c r="N948" i="2"/>
  <c r="O948" i="2"/>
  <c r="N949" i="2"/>
  <c r="O949" i="2"/>
  <c r="N950" i="2"/>
  <c r="O950" i="2"/>
  <c r="N951" i="2"/>
  <c r="O951" i="2"/>
  <c r="N952" i="2"/>
  <c r="O952" i="2"/>
  <c r="N953" i="2"/>
  <c r="O953" i="2"/>
  <c r="N954" i="2"/>
  <c r="O954" i="2"/>
  <c r="N955" i="2"/>
  <c r="O955" i="2"/>
  <c r="N956" i="2"/>
  <c r="O956" i="2"/>
  <c r="N957" i="2"/>
  <c r="O957" i="2"/>
  <c r="N958" i="2"/>
  <c r="O958" i="2"/>
  <c r="N959" i="2"/>
  <c r="O959" i="2"/>
  <c r="N960" i="2"/>
  <c r="O960" i="2"/>
  <c r="N961" i="2"/>
  <c r="O961" i="2"/>
  <c r="N962" i="2"/>
  <c r="O962" i="2"/>
  <c r="N963" i="2"/>
  <c r="O963" i="2"/>
  <c r="N964" i="2"/>
  <c r="O964" i="2"/>
  <c r="N965" i="2"/>
  <c r="O965" i="2"/>
  <c r="N966" i="2"/>
  <c r="O966" i="2"/>
  <c r="N967" i="2"/>
  <c r="O967" i="2"/>
  <c r="N968" i="2"/>
  <c r="O968" i="2"/>
  <c r="N969" i="2"/>
  <c r="O969" i="2"/>
  <c r="N970" i="2"/>
  <c r="O970" i="2"/>
  <c r="N971" i="2"/>
  <c r="O971" i="2"/>
  <c r="N972" i="2"/>
  <c r="O972" i="2"/>
  <c r="N973" i="2"/>
  <c r="O973" i="2"/>
  <c r="N974" i="2"/>
  <c r="O974" i="2"/>
  <c r="N975" i="2"/>
  <c r="O975" i="2"/>
  <c r="N976" i="2"/>
  <c r="O976" i="2"/>
  <c r="N977" i="2"/>
  <c r="O977" i="2"/>
  <c r="N978" i="2"/>
  <c r="O978" i="2"/>
  <c r="N979" i="2"/>
  <c r="O979" i="2"/>
  <c r="N980" i="2"/>
  <c r="O980" i="2"/>
  <c r="N981" i="2"/>
  <c r="O981" i="2"/>
  <c r="N982" i="2"/>
  <c r="O982" i="2"/>
  <c r="N983" i="2"/>
  <c r="O983" i="2"/>
  <c r="N984" i="2"/>
  <c r="O984" i="2"/>
  <c r="N985" i="2"/>
  <c r="O985" i="2"/>
  <c r="N986" i="2"/>
  <c r="O986" i="2"/>
  <c r="N987" i="2"/>
  <c r="O987" i="2"/>
  <c r="N988" i="2"/>
  <c r="O988" i="2"/>
  <c r="N989" i="2"/>
  <c r="O989" i="2"/>
  <c r="N990" i="2"/>
  <c r="O990" i="2"/>
  <c r="N991" i="2"/>
  <c r="O991" i="2"/>
  <c r="N992" i="2"/>
  <c r="O992" i="2"/>
  <c r="N993" i="2"/>
  <c r="O993" i="2"/>
  <c r="N994" i="2"/>
  <c r="O994" i="2"/>
  <c r="N995" i="2"/>
  <c r="O995" i="2"/>
  <c r="N996" i="2"/>
  <c r="O996" i="2"/>
  <c r="N997" i="2"/>
  <c r="O997" i="2"/>
  <c r="N998" i="2"/>
  <c r="O998" i="2"/>
  <c r="N999" i="2"/>
  <c r="O999" i="2"/>
  <c r="N1000" i="2"/>
  <c r="O1000" i="2"/>
  <c r="N1001" i="2"/>
  <c r="O1001" i="2"/>
  <c r="N1002" i="2"/>
  <c r="O1002" i="2"/>
  <c r="N1003" i="2"/>
  <c r="O1003" i="2"/>
  <c r="N1004" i="2"/>
  <c r="O1004" i="2"/>
  <c r="N1005" i="2"/>
  <c r="O1005" i="2"/>
  <c r="N1006" i="2"/>
  <c r="O1006" i="2"/>
  <c r="N1007" i="2"/>
  <c r="O1007" i="2"/>
  <c r="N1008" i="2"/>
  <c r="O1008" i="2"/>
  <c r="N1009" i="2"/>
  <c r="O1009" i="2"/>
  <c r="N1010" i="2"/>
  <c r="O1010" i="2"/>
  <c r="N1011" i="2"/>
  <c r="O1011" i="2"/>
  <c r="N1012" i="2"/>
  <c r="O1012" i="2"/>
  <c r="N1013" i="2"/>
  <c r="O1013" i="2"/>
  <c r="N1014" i="2"/>
  <c r="O1014" i="2"/>
  <c r="N1015" i="2"/>
  <c r="O1015" i="2"/>
  <c r="N1016" i="2"/>
  <c r="O1016" i="2"/>
  <c r="N1017" i="2"/>
  <c r="O1017" i="2"/>
  <c r="N1018" i="2"/>
  <c r="O1018" i="2"/>
  <c r="N1019" i="2"/>
  <c r="O1019" i="2"/>
  <c r="N1020" i="2"/>
  <c r="O1020" i="2"/>
  <c r="N1021" i="2"/>
  <c r="O1021" i="2"/>
  <c r="N1022" i="2"/>
  <c r="O1022" i="2"/>
  <c r="N1023" i="2"/>
  <c r="O1023" i="2"/>
  <c r="N1024" i="2"/>
  <c r="O1024" i="2"/>
  <c r="N1025" i="2"/>
  <c r="O1025" i="2"/>
  <c r="N1026" i="2"/>
  <c r="O1026" i="2"/>
  <c r="N1027" i="2"/>
  <c r="O1027" i="2"/>
  <c r="N1028" i="2"/>
  <c r="O1028" i="2"/>
  <c r="N1029" i="2"/>
  <c r="O1029" i="2"/>
  <c r="N1030" i="2"/>
  <c r="O1030" i="2"/>
  <c r="N1031" i="2"/>
  <c r="O1031" i="2"/>
  <c r="N1032" i="2"/>
  <c r="O1032" i="2"/>
  <c r="N1033" i="2"/>
  <c r="O1033" i="2"/>
  <c r="N1034" i="2"/>
  <c r="O1034" i="2"/>
  <c r="N1035" i="2"/>
  <c r="O1035" i="2"/>
  <c r="N1036" i="2"/>
  <c r="O1036" i="2"/>
  <c r="N1037" i="2"/>
  <c r="O1037" i="2"/>
  <c r="N1038" i="2"/>
  <c r="O1038" i="2"/>
  <c r="N1039" i="2"/>
  <c r="O1039" i="2"/>
  <c r="N1040" i="2"/>
  <c r="O1040" i="2"/>
  <c r="N1041" i="2"/>
  <c r="O1041" i="2"/>
  <c r="N1042" i="2"/>
  <c r="O1042" i="2"/>
  <c r="N1043" i="2"/>
  <c r="O1043" i="2"/>
  <c r="N1044" i="2"/>
  <c r="O1044" i="2"/>
  <c r="N1045" i="2"/>
  <c r="O1045" i="2"/>
  <c r="N1046" i="2"/>
  <c r="O1046" i="2"/>
  <c r="N1047" i="2"/>
  <c r="O1047" i="2"/>
  <c r="N1048" i="2"/>
  <c r="O1048" i="2"/>
  <c r="N1049" i="2"/>
  <c r="O1049" i="2"/>
  <c r="N1050" i="2"/>
  <c r="O1050" i="2"/>
  <c r="N1051" i="2"/>
  <c r="O1051" i="2"/>
  <c r="N1052" i="2"/>
  <c r="O1052" i="2"/>
  <c r="N1053" i="2"/>
  <c r="O1053" i="2"/>
  <c r="N1054" i="2"/>
  <c r="O1054" i="2"/>
  <c r="N1055" i="2"/>
  <c r="O1055" i="2"/>
  <c r="N1056" i="2"/>
  <c r="O1056" i="2"/>
  <c r="N1057" i="2"/>
  <c r="O1057" i="2"/>
  <c r="N1058" i="2"/>
  <c r="O1058" i="2"/>
  <c r="N1059" i="2"/>
  <c r="O1059" i="2"/>
  <c r="N1060" i="2"/>
  <c r="O1060" i="2"/>
  <c r="N1061" i="2"/>
  <c r="O1061" i="2"/>
  <c r="N1062" i="2"/>
  <c r="O1062" i="2"/>
  <c r="N1063" i="2"/>
  <c r="O1063" i="2"/>
  <c r="N1064" i="2"/>
  <c r="O1064" i="2"/>
  <c r="N1065" i="2"/>
  <c r="O1065" i="2"/>
  <c r="N1066" i="2"/>
  <c r="O1066" i="2"/>
  <c r="N1067" i="2"/>
  <c r="O1067" i="2"/>
  <c r="N1068" i="2"/>
  <c r="O1068" i="2"/>
  <c r="N1069" i="2"/>
  <c r="O1069" i="2"/>
  <c r="N1070" i="2"/>
  <c r="O1070" i="2"/>
  <c r="N1071" i="2"/>
  <c r="O1071" i="2"/>
  <c r="N1072" i="2"/>
  <c r="O1072" i="2"/>
  <c r="N1073" i="2"/>
  <c r="O1073" i="2"/>
  <c r="N1074" i="2"/>
  <c r="O1074" i="2"/>
  <c r="N1075" i="2"/>
  <c r="O1075" i="2"/>
  <c r="N1076" i="2"/>
  <c r="O1076" i="2"/>
  <c r="N1077" i="2"/>
  <c r="O1077" i="2"/>
  <c r="N1078" i="2"/>
  <c r="O1078" i="2"/>
  <c r="N1079" i="2"/>
  <c r="O1079" i="2"/>
  <c r="N1080" i="2"/>
  <c r="O1080" i="2"/>
  <c r="N1081" i="2"/>
  <c r="O1081" i="2"/>
  <c r="N1082" i="2"/>
  <c r="O1082" i="2"/>
  <c r="N1083" i="2"/>
  <c r="O1083" i="2"/>
  <c r="N1084" i="2"/>
  <c r="O1084" i="2"/>
  <c r="N1085" i="2"/>
  <c r="O1085" i="2"/>
  <c r="N1086" i="2"/>
  <c r="O1086" i="2"/>
  <c r="N1087" i="2"/>
  <c r="O1087" i="2"/>
  <c r="N1088" i="2"/>
  <c r="O1088" i="2"/>
  <c r="N1089" i="2"/>
  <c r="O1089" i="2"/>
  <c r="N1090" i="2"/>
  <c r="O1090" i="2"/>
  <c r="N1091" i="2"/>
  <c r="O1091" i="2"/>
  <c r="N1092" i="2"/>
  <c r="O1092" i="2"/>
  <c r="N1093" i="2"/>
  <c r="O1093" i="2"/>
  <c r="N1094" i="2"/>
  <c r="O1094" i="2"/>
  <c r="N1095" i="2"/>
  <c r="O1095" i="2"/>
  <c r="N1096" i="2"/>
  <c r="O1096" i="2"/>
  <c r="N1097" i="2"/>
  <c r="O1097" i="2"/>
  <c r="N1098" i="2"/>
  <c r="O1098" i="2"/>
  <c r="N1099" i="2"/>
  <c r="O1099" i="2"/>
  <c r="N1100" i="2"/>
  <c r="O1100" i="2"/>
  <c r="N1101" i="2"/>
  <c r="O1101" i="2"/>
  <c r="N1102" i="2"/>
  <c r="O1102" i="2"/>
  <c r="N1103" i="2"/>
  <c r="O1103" i="2"/>
  <c r="N1104" i="2"/>
  <c r="O1104" i="2"/>
  <c r="N1105" i="2"/>
  <c r="O1105" i="2"/>
  <c r="N1106" i="2"/>
  <c r="O1106" i="2"/>
  <c r="N1107" i="2"/>
  <c r="O1107" i="2"/>
  <c r="N1108" i="2"/>
  <c r="O1108" i="2"/>
  <c r="N1109" i="2"/>
  <c r="O1109" i="2"/>
  <c r="N1110" i="2"/>
  <c r="O1110" i="2"/>
  <c r="N1111" i="2"/>
  <c r="O1111" i="2"/>
  <c r="N1112" i="2"/>
  <c r="O1112" i="2"/>
  <c r="N1113" i="2"/>
  <c r="O1113" i="2"/>
  <c r="N1114" i="2"/>
  <c r="O1114" i="2"/>
  <c r="N1115" i="2"/>
  <c r="O1115" i="2"/>
  <c r="N1116" i="2"/>
  <c r="O1116" i="2"/>
  <c r="N1117" i="2"/>
  <c r="O1117" i="2"/>
  <c r="N1118" i="2"/>
  <c r="O1118" i="2"/>
  <c r="N1119" i="2"/>
  <c r="O1119" i="2"/>
  <c r="N1120" i="2"/>
  <c r="O1120" i="2"/>
  <c r="N1121" i="2"/>
  <c r="O1121" i="2"/>
  <c r="N1122" i="2"/>
  <c r="O1122" i="2"/>
  <c r="N1123" i="2"/>
  <c r="O1123" i="2"/>
  <c r="N1124" i="2"/>
  <c r="O1124" i="2"/>
  <c r="N1125" i="2"/>
  <c r="O1125" i="2"/>
  <c r="N1126" i="2"/>
  <c r="O1126" i="2"/>
  <c r="N1127" i="2"/>
  <c r="O1127" i="2"/>
  <c r="N1128" i="2"/>
  <c r="O1128" i="2"/>
  <c r="N1129" i="2"/>
  <c r="O1129" i="2"/>
  <c r="N1130" i="2"/>
  <c r="O1130" i="2"/>
  <c r="N1131" i="2"/>
  <c r="O1131" i="2"/>
  <c r="N1132" i="2"/>
  <c r="O1132" i="2"/>
  <c r="N1133" i="2"/>
  <c r="O1133" i="2"/>
  <c r="N1134" i="2"/>
  <c r="O1134" i="2"/>
  <c r="N1135" i="2"/>
  <c r="O1135" i="2"/>
  <c r="N1136" i="2"/>
  <c r="O1136" i="2"/>
  <c r="N1137" i="2"/>
  <c r="O1137" i="2"/>
  <c r="N1138" i="2"/>
  <c r="O1138" i="2"/>
  <c r="N1139" i="2"/>
  <c r="O1139" i="2"/>
  <c r="N1140" i="2"/>
  <c r="O1140" i="2"/>
  <c r="N1141" i="2"/>
  <c r="O1141" i="2"/>
  <c r="N1142" i="2"/>
  <c r="O1142" i="2"/>
  <c r="N1143" i="2"/>
  <c r="O1143" i="2"/>
  <c r="N1144" i="2"/>
  <c r="O1144" i="2"/>
  <c r="N1145" i="2"/>
  <c r="O1145" i="2"/>
  <c r="N1146" i="2"/>
  <c r="O1146" i="2"/>
  <c r="N1147" i="2"/>
  <c r="O1147" i="2"/>
  <c r="N1148" i="2"/>
  <c r="O1148" i="2"/>
  <c r="N1149" i="2"/>
  <c r="O1149" i="2"/>
  <c r="N1150" i="2"/>
  <c r="O1150" i="2"/>
  <c r="N1151" i="2"/>
  <c r="O1151" i="2"/>
  <c r="N1152" i="2"/>
  <c r="O1152" i="2"/>
  <c r="N1153" i="2"/>
  <c r="O1153" i="2"/>
  <c r="N1154" i="2"/>
  <c r="O1154" i="2"/>
  <c r="N1155" i="2"/>
  <c r="O1155" i="2"/>
  <c r="N1156" i="2"/>
  <c r="O1156" i="2"/>
  <c r="N1157" i="2"/>
  <c r="O1157" i="2"/>
  <c r="N1158" i="2"/>
  <c r="O1158" i="2"/>
  <c r="N1159" i="2"/>
  <c r="O1159" i="2"/>
  <c r="N1160" i="2"/>
  <c r="O1160" i="2"/>
  <c r="N1161" i="2"/>
  <c r="O1161" i="2"/>
  <c r="N1162" i="2"/>
  <c r="O1162" i="2"/>
  <c r="N1163" i="2"/>
  <c r="O1163" i="2"/>
  <c r="N1164" i="2"/>
  <c r="O1164" i="2"/>
  <c r="N1165" i="2"/>
  <c r="O1165" i="2"/>
  <c r="N1166" i="2"/>
  <c r="O1166" i="2"/>
  <c r="N1167" i="2"/>
  <c r="O1167" i="2"/>
  <c r="N1168" i="2"/>
  <c r="O1168" i="2"/>
  <c r="N1169" i="2"/>
  <c r="O1169" i="2"/>
  <c r="N1170" i="2"/>
  <c r="O1170" i="2"/>
  <c r="N1171" i="2"/>
  <c r="O1171" i="2"/>
  <c r="N1172" i="2"/>
  <c r="O1172" i="2"/>
  <c r="N1173" i="2"/>
  <c r="O1173" i="2"/>
  <c r="N1174" i="2"/>
  <c r="O1174" i="2"/>
  <c r="N1175" i="2"/>
  <c r="O1175" i="2"/>
  <c r="N1176" i="2"/>
  <c r="O1176" i="2"/>
  <c r="N1177" i="2"/>
  <c r="O1177" i="2"/>
  <c r="N1178" i="2"/>
  <c r="O1178" i="2"/>
  <c r="N1179" i="2"/>
  <c r="O1179" i="2"/>
  <c r="N1180" i="2"/>
  <c r="O1180" i="2"/>
  <c r="N1181" i="2"/>
  <c r="O1181" i="2"/>
  <c r="N1182" i="2"/>
  <c r="O1182" i="2"/>
  <c r="N1183" i="2"/>
  <c r="O1183" i="2"/>
  <c r="N1184" i="2"/>
  <c r="O1184" i="2"/>
  <c r="N1185" i="2"/>
  <c r="O1185" i="2"/>
  <c r="N1186" i="2"/>
  <c r="O1186" i="2"/>
  <c r="N1187" i="2"/>
  <c r="O1187" i="2"/>
  <c r="N1188" i="2"/>
  <c r="O1188" i="2"/>
  <c r="N1189" i="2"/>
  <c r="O1189" i="2"/>
  <c r="N1190" i="2"/>
  <c r="O1190" i="2"/>
  <c r="N1191" i="2"/>
  <c r="O1191" i="2"/>
  <c r="N1192" i="2"/>
  <c r="O1192" i="2"/>
  <c r="N1193" i="2"/>
  <c r="O1193" i="2"/>
  <c r="N1194" i="2"/>
  <c r="O1194" i="2"/>
  <c r="N1195" i="2"/>
  <c r="O1195" i="2"/>
  <c r="N1196" i="2"/>
  <c r="O1196" i="2"/>
  <c r="N1197" i="2"/>
  <c r="O1197" i="2"/>
  <c r="N1198" i="2"/>
  <c r="O1198" i="2"/>
  <c r="N1199" i="2"/>
  <c r="O1199" i="2"/>
  <c r="N1200" i="2"/>
  <c r="O1200" i="2"/>
  <c r="N1201" i="2"/>
  <c r="O1201" i="2"/>
  <c r="N1202" i="2"/>
  <c r="O1202" i="2"/>
  <c r="N1203" i="2"/>
  <c r="O1203" i="2"/>
  <c r="N1204" i="2"/>
  <c r="O1204" i="2"/>
  <c r="N1205" i="2"/>
  <c r="O1205" i="2"/>
  <c r="N1206" i="2"/>
  <c r="O1206" i="2"/>
  <c r="N1207" i="2"/>
  <c r="O1207" i="2"/>
  <c r="N1208" i="2"/>
  <c r="O1208" i="2"/>
  <c r="N1209" i="2"/>
  <c r="O1209" i="2"/>
  <c r="N1210" i="2"/>
  <c r="O1210" i="2"/>
  <c r="N1211" i="2"/>
  <c r="O1211" i="2"/>
  <c r="N1212" i="2"/>
  <c r="O1212" i="2"/>
  <c r="N1213" i="2"/>
  <c r="O1213" i="2"/>
  <c r="N1214" i="2"/>
  <c r="O1214" i="2"/>
  <c r="N1215" i="2"/>
  <c r="O1215" i="2"/>
  <c r="N1216" i="2"/>
  <c r="O1216" i="2"/>
  <c r="N1217" i="2"/>
  <c r="O1217" i="2"/>
  <c r="N1218" i="2"/>
  <c r="O1218" i="2"/>
  <c r="N1219" i="2"/>
  <c r="O1219" i="2"/>
  <c r="N1220" i="2"/>
  <c r="O1220" i="2"/>
  <c r="N1221" i="2"/>
  <c r="O1221" i="2"/>
  <c r="N1222" i="2"/>
  <c r="O1222" i="2"/>
  <c r="N1223" i="2"/>
  <c r="O1223" i="2"/>
  <c r="N1224" i="2"/>
  <c r="O1224" i="2"/>
  <c r="N1225" i="2"/>
  <c r="O1225" i="2"/>
  <c r="N1226" i="2"/>
  <c r="O1226" i="2"/>
  <c r="N1227" i="2"/>
  <c r="O1227" i="2"/>
  <c r="N1228" i="2"/>
  <c r="O1228" i="2"/>
  <c r="N1229" i="2"/>
  <c r="O1229" i="2"/>
  <c r="N1230" i="2"/>
  <c r="O1230" i="2"/>
  <c r="N1231" i="2"/>
  <c r="O1231" i="2"/>
  <c r="N1232" i="2"/>
  <c r="O1232" i="2"/>
  <c r="N1233" i="2"/>
  <c r="O1233" i="2"/>
  <c r="N1234" i="2"/>
  <c r="O1234" i="2"/>
  <c r="N1235" i="2"/>
  <c r="O1235" i="2"/>
  <c r="N1236" i="2"/>
  <c r="O1236" i="2"/>
  <c r="N1237" i="2"/>
  <c r="O1237" i="2"/>
  <c r="N1238" i="2"/>
  <c r="O1238" i="2"/>
  <c r="N1239" i="2"/>
  <c r="O1239" i="2"/>
  <c r="N1240" i="2"/>
  <c r="O1240" i="2"/>
  <c r="N1241" i="2"/>
  <c r="O1241" i="2"/>
  <c r="N1242" i="2"/>
  <c r="O1242" i="2"/>
  <c r="N1243" i="2"/>
  <c r="O1243" i="2"/>
  <c r="N1244" i="2"/>
  <c r="O1244" i="2"/>
  <c r="N1245" i="2"/>
  <c r="O1245" i="2"/>
  <c r="N1246" i="2"/>
  <c r="O1246" i="2"/>
  <c r="N1247" i="2"/>
  <c r="O1247" i="2"/>
  <c r="N1248" i="2"/>
  <c r="O1248" i="2"/>
  <c r="N1249" i="2"/>
  <c r="O1249" i="2"/>
  <c r="N1250" i="2"/>
  <c r="O1250" i="2"/>
  <c r="N1251" i="2"/>
  <c r="O1251" i="2"/>
  <c r="N1252" i="2"/>
  <c r="O1252" i="2"/>
  <c r="N1253" i="2"/>
  <c r="O1253" i="2"/>
  <c r="N1254" i="2"/>
  <c r="O1254" i="2"/>
  <c r="N1255" i="2"/>
  <c r="O1255" i="2"/>
  <c r="N1256" i="2"/>
  <c r="O1256" i="2"/>
  <c r="N1257" i="2"/>
  <c r="O1257" i="2"/>
  <c r="N1258" i="2"/>
  <c r="O1258" i="2"/>
  <c r="N1259" i="2"/>
  <c r="O1259" i="2"/>
  <c r="N1260" i="2"/>
  <c r="O1260" i="2"/>
  <c r="N1261" i="2"/>
  <c r="O1261" i="2"/>
  <c r="N1262" i="2"/>
  <c r="O1262" i="2"/>
  <c r="N1263" i="2"/>
  <c r="O1263" i="2"/>
  <c r="N1264" i="2"/>
  <c r="O1264" i="2"/>
  <c r="N1265" i="2"/>
  <c r="O1265" i="2"/>
  <c r="N1266" i="2"/>
  <c r="O1266" i="2"/>
  <c r="N1267" i="2"/>
  <c r="O1267" i="2"/>
  <c r="N1268" i="2"/>
  <c r="O1268" i="2"/>
  <c r="N1269" i="2"/>
  <c r="O1269" i="2"/>
  <c r="N1270" i="2"/>
  <c r="O1270" i="2"/>
  <c r="N1271" i="2"/>
  <c r="O1271" i="2"/>
  <c r="N1272" i="2"/>
  <c r="O1272" i="2"/>
  <c r="N1273" i="2"/>
  <c r="O1273" i="2"/>
  <c r="N1274" i="2"/>
  <c r="O1274" i="2"/>
  <c r="N1275" i="2"/>
  <c r="O1275" i="2"/>
  <c r="N1276" i="2"/>
  <c r="O1276" i="2"/>
  <c r="N1277" i="2"/>
  <c r="O1277" i="2"/>
  <c r="N1278" i="2"/>
  <c r="O1278" i="2"/>
  <c r="N1279" i="2"/>
  <c r="O1279" i="2"/>
  <c r="N1280" i="2"/>
  <c r="O1280" i="2"/>
  <c r="N1281" i="2"/>
  <c r="O1281" i="2"/>
  <c r="N1282" i="2"/>
  <c r="O1282" i="2"/>
  <c r="N1283" i="2"/>
  <c r="O1283" i="2"/>
  <c r="N1284" i="2"/>
  <c r="O1284" i="2"/>
  <c r="N1285" i="2"/>
  <c r="O1285" i="2"/>
  <c r="N1286" i="2"/>
  <c r="O1286" i="2"/>
  <c r="N1287" i="2"/>
  <c r="O1287" i="2"/>
  <c r="N1288" i="2"/>
  <c r="O1288" i="2"/>
  <c r="N1289" i="2"/>
  <c r="O1289" i="2"/>
  <c r="N1290" i="2"/>
  <c r="O1290" i="2"/>
  <c r="N1291" i="2"/>
  <c r="O1291" i="2"/>
  <c r="N1292" i="2"/>
  <c r="O1292" i="2"/>
  <c r="N1293" i="2"/>
  <c r="O1293" i="2"/>
  <c r="N1294" i="2"/>
  <c r="O1294" i="2"/>
  <c r="N1295" i="2"/>
  <c r="O1295" i="2"/>
  <c r="N1296" i="2"/>
  <c r="O1296" i="2"/>
  <c r="N1297" i="2"/>
  <c r="O1297" i="2"/>
  <c r="N1298" i="2"/>
  <c r="O1298" i="2"/>
  <c r="N1299" i="2"/>
  <c r="O1299" i="2"/>
  <c r="N1300" i="2"/>
  <c r="O1300" i="2"/>
  <c r="N1301" i="2"/>
  <c r="O1301" i="2"/>
  <c r="N1302" i="2"/>
  <c r="O1302" i="2"/>
  <c r="N1303" i="2"/>
  <c r="O1303" i="2"/>
  <c r="N1304" i="2"/>
  <c r="O1304" i="2"/>
  <c r="N1305" i="2"/>
  <c r="O1305" i="2"/>
  <c r="N1306" i="2"/>
  <c r="O1306" i="2"/>
  <c r="N1307" i="2"/>
  <c r="O1307" i="2"/>
  <c r="N1308" i="2"/>
  <c r="O1308" i="2"/>
  <c r="N1309" i="2"/>
  <c r="O1309" i="2"/>
  <c r="N1310" i="2"/>
  <c r="O1310" i="2"/>
  <c r="N1311" i="2"/>
  <c r="O1311" i="2"/>
  <c r="N1312" i="2"/>
  <c r="O1312" i="2"/>
  <c r="N1313" i="2"/>
  <c r="O1313" i="2"/>
  <c r="N1314" i="2"/>
  <c r="O1314" i="2"/>
  <c r="N1315" i="2"/>
  <c r="O1315" i="2"/>
  <c r="N1316" i="2"/>
  <c r="O1316" i="2"/>
  <c r="N1317" i="2"/>
  <c r="O1317" i="2"/>
  <c r="N1318" i="2"/>
  <c r="O1318" i="2"/>
  <c r="N1319" i="2"/>
  <c r="O1319" i="2"/>
  <c r="N1320" i="2"/>
  <c r="O1320" i="2"/>
  <c r="N1321" i="2"/>
  <c r="O1321" i="2"/>
  <c r="N1322" i="2"/>
  <c r="O1322" i="2"/>
  <c r="N1323" i="2"/>
  <c r="O1323" i="2"/>
  <c r="N1324" i="2"/>
  <c r="O1324" i="2"/>
  <c r="N1325" i="2"/>
  <c r="O1325" i="2"/>
  <c r="N1326" i="2"/>
  <c r="O1326" i="2"/>
  <c r="N1327" i="2"/>
  <c r="O1327" i="2"/>
  <c r="N1328" i="2"/>
  <c r="O1328" i="2"/>
  <c r="N1329" i="2"/>
  <c r="O1329" i="2"/>
  <c r="N1330" i="2"/>
  <c r="O1330" i="2"/>
  <c r="N1331" i="2"/>
  <c r="O1331" i="2"/>
  <c r="N1332" i="2"/>
  <c r="O1332" i="2"/>
  <c r="N1333" i="2"/>
  <c r="O1333" i="2"/>
  <c r="N1334" i="2"/>
  <c r="O1334" i="2"/>
  <c r="N1335" i="2"/>
  <c r="O1335" i="2"/>
  <c r="N1336" i="2"/>
  <c r="O1336" i="2"/>
  <c r="N1337" i="2"/>
  <c r="O1337" i="2"/>
  <c r="N1338" i="2"/>
  <c r="O1338" i="2"/>
  <c r="N1339" i="2"/>
  <c r="O1339" i="2"/>
  <c r="N1340" i="2"/>
  <c r="O1340" i="2"/>
  <c r="N1341" i="2"/>
  <c r="O1341" i="2"/>
  <c r="N1342" i="2"/>
  <c r="O1342" i="2"/>
  <c r="N1343" i="2"/>
  <c r="O1343" i="2"/>
  <c r="N1344" i="2"/>
  <c r="O1344" i="2"/>
  <c r="N1345" i="2"/>
  <c r="O1345" i="2"/>
  <c r="N1346" i="2"/>
  <c r="O1346" i="2"/>
  <c r="N1347" i="2"/>
  <c r="O1347" i="2"/>
  <c r="N1348" i="2"/>
  <c r="O1348" i="2"/>
  <c r="N1349" i="2"/>
  <c r="O1349" i="2"/>
  <c r="N1350" i="2"/>
  <c r="O1350" i="2"/>
  <c r="N1351" i="2"/>
  <c r="O1351" i="2"/>
  <c r="N1352" i="2"/>
  <c r="O1352" i="2"/>
  <c r="N1353" i="2"/>
  <c r="O1353" i="2"/>
  <c r="N1354" i="2"/>
  <c r="O1354" i="2"/>
  <c r="N1355" i="2"/>
  <c r="O1355" i="2"/>
  <c r="N1356" i="2"/>
  <c r="O1356" i="2"/>
  <c r="N1357" i="2"/>
  <c r="O1357" i="2"/>
  <c r="N1358" i="2"/>
  <c r="O1358" i="2"/>
  <c r="N1359" i="2"/>
  <c r="O1359" i="2"/>
  <c r="N1360" i="2"/>
  <c r="O1360" i="2"/>
  <c r="N1361" i="2"/>
  <c r="O1361" i="2"/>
  <c r="N1362" i="2"/>
  <c r="O1362" i="2"/>
  <c r="N1363" i="2"/>
  <c r="O1363" i="2"/>
  <c r="N1364" i="2"/>
  <c r="O1364" i="2"/>
  <c r="N1365" i="2"/>
  <c r="O1365" i="2"/>
  <c r="N1366" i="2"/>
  <c r="O1366" i="2"/>
  <c r="N1367" i="2"/>
  <c r="O1367" i="2"/>
  <c r="N1368" i="2"/>
  <c r="O1368" i="2"/>
  <c r="N1369" i="2"/>
  <c r="O1369" i="2"/>
  <c r="N1370" i="2"/>
  <c r="O1370" i="2"/>
  <c r="N1371" i="2"/>
  <c r="O1371" i="2"/>
  <c r="N1372" i="2"/>
  <c r="O1372" i="2"/>
  <c r="N1373" i="2"/>
  <c r="O1373" i="2"/>
  <c r="N1374" i="2"/>
  <c r="O1374" i="2"/>
  <c r="N1375" i="2"/>
  <c r="O1375" i="2"/>
  <c r="N1376" i="2"/>
  <c r="O1376" i="2"/>
  <c r="N1377" i="2"/>
  <c r="O1377" i="2"/>
  <c r="N1378" i="2"/>
  <c r="O1378" i="2"/>
  <c r="N1379" i="2"/>
  <c r="O1379" i="2"/>
  <c r="N1380" i="2"/>
  <c r="O1380" i="2"/>
  <c r="N1381" i="2"/>
  <c r="O1381" i="2"/>
  <c r="N1382" i="2"/>
  <c r="O1382" i="2"/>
  <c r="N1383" i="2"/>
  <c r="O1383" i="2"/>
  <c r="N1384" i="2"/>
  <c r="O1384" i="2"/>
  <c r="N1385" i="2"/>
  <c r="O1385" i="2"/>
  <c r="N1386" i="2"/>
  <c r="O1386" i="2"/>
  <c r="N1387" i="2"/>
  <c r="O1387" i="2"/>
  <c r="N1388" i="2"/>
  <c r="O1388" i="2"/>
  <c r="N1389" i="2"/>
  <c r="O1389" i="2"/>
  <c r="N1390" i="2"/>
  <c r="O1390" i="2"/>
  <c r="N1391" i="2"/>
  <c r="O1391" i="2"/>
  <c r="N1392" i="2"/>
  <c r="O1392" i="2"/>
  <c r="N1393" i="2"/>
  <c r="O1393" i="2"/>
  <c r="N1394" i="2"/>
  <c r="O1394" i="2"/>
  <c r="N1395" i="2"/>
  <c r="O1395" i="2"/>
  <c r="N1396" i="2"/>
  <c r="O1396" i="2"/>
  <c r="N1397" i="2"/>
  <c r="O1397" i="2"/>
  <c r="N1398" i="2"/>
  <c r="O1398" i="2"/>
  <c r="N1399" i="2"/>
  <c r="O1399" i="2"/>
  <c r="N1400" i="2"/>
  <c r="O1400" i="2"/>
  <c r="N1401" i="2"/>
  <c r="O1401" i="2"/>
  <c r="N1402" i="2"/>
  <c r="O1402" i="2"/>
  <c r="N1403" i="2"/>
  <c r="O1403" i="2"/>
  <c r="N1404" i="2"/>
  <c r="O1404" i="2"/>
  <c r="N1405" i="2"/>
  <c r="O1405" i="2"/>
  <c r="N1406" i="2"/>
  <c r="O1406" i="2"/>
  <c r="N1407" i="2"/>
  <c r="O1407" i="2"/>
  <c r="N1408" i="2"/>
  <c r="O1408" i="2"/>
  <c r="N1409" i="2"/>
  <c r="O1409" i="2"/>
  <c r="N1410" i="2"/>
  <c r="O1410" i="2"/>
  <c r="N1411" i="2"/>
  <c r="O1411" i="2"/>
  <c r="N1412" i="2"/>
  <c r="O1412" i="2"/>
  <c r="N1413" i="2"/>
  <c r="O1413" i="2"/>
  <c r="N1414" i="2"/>
  <c r="O1414" i="2"/>
  <c r="N1415" i="2"/>
  <c r="O1415" i="2"/>
  <c r="N1416" i="2"/>
  <c r="O1416" i="2"/>
  <c r="N1417" i="2"/>
  <c r="O1417" i="2"/>
  <c r="N1418" i="2"/>
  <c r="O1418" i="2"/>
  <c r="N1419" i="2"/>
  <c r="O1419" i="2"/>
  <c r="N1420" i="2"/>
  <c r="O1420" i="2"/>
  <c r="N1421" i="2"/>
  <c r="O1421" i="2"/>
  <c r="N1422" i="2"/>
  <c r="O1422" i="2"/>
  <c r="N1423" i="2"/>
  <c r="O1423" i="2"/>
  <c r="N1424" i="2"/>
  <c r="O1424" i="2"/>
  <c r="N1425" i="2"/>
  <c r="O1425" i="2"/>
  <c r="N1426" i="2"/>
  <c r="O1426" i="2"/>
  <c r="N1427" i="2"/>
  <c r="O1427" i="2"/>
  <c r="N1428" i="2"/>
  <c r="O1428" i="2"/>
  <c r="N1429" i="2"/>
  <c r="O1429" i="2"/>
  <c r="N1430" i="2"/>
  <c r="O1430" i="2"/>
  <c r="N1431" i="2"/>
  <c r="O1431" i="2"/>
  <c r="N1432" i="2"/>
  <c r="O1432" i="2"/>
  <c r="N1433" i="2"/>
  <c r="O1433" i="2"/>
  <c r="N1434" i="2"/>
  <c r="O1434" i="2"/>
  <c r="N1435" i="2"/>
  <c r="O1435" i="2"/>
  <c r="N1436" i="2"/>
  <c r="O1436" i="2"/>
  <c r="N1437" i="2"/>
  <c r="O1437" i="2"/>
  <c r="N1438" i="2"/>
  <c r="O1438" i="2"/>
  <c r="N1439" i="2"/>
  <c r="O1439" i="2"/>
  <c r="N1440" i="2"/>
  <c r="O1440" i="2"/>
  <c r="N1441" i="2"/>
  <c r="O1441" i="2"/>
  <c r="N1442" i="2"/>
  <c r="O1442" i="2"/>
  <c r="N1443" i="2"/>
  <c r="O1443" i="2"/>
  <c r="N1444" i="2"/>
  <c r="O1444" i="2"/>
  <c r="N1445" i="2"/>
  <c r="O1445" i="2"/>
  <c r="N1446" i="2"/>
  <c r="O1446" i="2"/>
  <c r="N1447" i="2"/>
  <c r="O1447" i="2"/>
  <c r="N1448" i="2"/>
  <c r="O1448" i="2"/>
  <c r="N1449" i="2"/>
  <c r="O1449" i="2"/>
  <c r="N1450" i="2"/>
  <c r="O1450" i="2"/>
  <c r="N1451" i="2"/>
  <c r="O1451" i="2"/>
  <c r="N1452" i="2"/>
  <c r="O1452" i="2"/>
  <c r="N1453" i="2"/>
  <c r="O1453" i="2"/>
  <c r="N1454" i="2"/>
  <c r="O1454" i="2"/>
  <c r="N1455" i="2"/>
  <c r="O1455" i="2"/>
  <c r="N1456" i="2"/>
  <c r="O1456" i="2"/>
  <c r="N1457" i="2"/>
  <c r="O1457" i="2"/>
  <c r="N1458" i="2"/>
  <c r="O1458" i="2"/>
  <c r="N1459" i="2"/>
  <c r="O1459" i="2"/>
  <c r="N1460" i="2"/>
  <c r="O1460" i="2"/>
  <c r="N1461" i="2"/>
  <c r="O1461" i="2"/>
  <c r="N1462" i="2"/>
  <c r="O1462" i="2"/>
  <c r="N1463" i="2"/>
  <c r="O1463" i="2"/>
  <c r="N1464" i="2"/>
  <c r="O1464" i="2"/>
  <c r="N1465" i="2"/>
  <c r="O1465" i="2"/>
  <c r="N1466" i="2"/>
  <c r="O1466" i="2"/>
  <c r="N1467" i="2"/>
  <c r="O1467" i="2"/>
  <c r="N1468" i="2"/>
  <c r="O1468" i="2"/>
  <c r="N1469" i="2"/>
  <c r="O1469" i="2"/>
  <c r="N1470" i="2"/>
  <c r="O1470" i="2"/>
  <c r="N1471" i="2"/>
  <c r="O1471" i="2"/>
  <c r="N1472" i="2"/>
  <c r="O1472" i="2"/>
  <c r="N1473" i="2"/>
  <c r="O1473" i="2"/>
  <c r="N1474" i="2"/>
  <c r="O1474" i="2"/>
  <c r="N1475" i="2"/>
  <c r="O1475" i="2"/>
  <c r="N1476" i="2"/>
  <c r="O1476" i="2"/>
  <c r="N1477" i="2"/>
  <c r="O1477" i="2"/>
  <c r="N1478" i="2"/>
  <c r="O1478" i="2"/>
  <c r="N1479" i="2"/>
  <c r="O1479" i="2"/>
  <c r="N1480" i="2"/>
  <c r="O1480" i="2"/>
  <c r="N1481" i="2"/>
  <c r="O1481" i="2"/>
  <c r="N1482" i="2"/>
  <c r="O1482" i="2"/>
  <c r="N1483" i="2"/>
  <c r="O1483" i="2"/>
  <c r="N1484" i="2"/>
  <c r="O1484" i="2"/>
  <c r="N1485" i="2"/>
  <c r="O1485" i="2"/>
  <c r="N1486" i="2"/>
  <c r="O1486" i="2"/>
  <c r="N1487" i="2"/>
  <c r="O1487" i="2"/>
  <c r="N1488" i="2"/>
  <c r="O1488" i="2"/>
  <c r="N1489" i="2"/>
  <c r="O1489" i="2"/>
  <c r="N1490" i="2"/>
  <c r="O1490" i="2"/>
  <c r="N1491" i="2"/>
  <c r="O1491" i="2"/>
  <c r="N1492" i="2"/>
  <c r="O1492" i="2"/>
  <c r="N1493" i="2"/>
  <c r="O1493" i="2"/>
  <c r="N1494" i="2"/>
  <c r="O1494" i="2"/>
  <c r="N1495" i="2"/>
  <c r="O1495" i="2"/>
  <c r="N1496" i="2"/>
  <c r="O1496" i="2"/>
  <c r="N1497" i="2"/>
  <c r="O1497" i="2"/>
  <c r="N1498" i="2"/>
  <c r="O1498" i="2"/>
  <c r="N1499" i="2"/>
  <c r="O1499" i="2"/>
  <c r="N1500" i="2"/>
  <c r="O1500" i="2"/>
  <c r="N1501" i="2"/>
  <c r="O1501" i="2"/>
  <c r="N1502" i="2"/>
  <c r="O1502" i="2"/>
  <c r="N1503" i="2"/>
  <c r="O1503" i="2"/>
  <c r="N1504" i="2"/>
  <c r="O1504" i="2"/>
  <c r="N1505" i="2"/>
  <c r="O1505" i="2"/>
  <c r="N1506" i="2"/>
  <c r="O1506" i="2"/>
  <c r="N1507" i="2"/>
  <c r="O1507" i="2"/>
  <c r="N1508" i="2"/>
  <c r="O1508" i="2"/>
  <c r="N1509" i="2"/>
  <c r="O1509" i="2"/>
  <c r="N1510" i="2"/>
  <c r="O1510" i="2"/>
  <c r="N1511" i="2"/>
  <c r="O1511" i="2"/>
  <c r="N1512" i="2"/>
  <c r="O1512" i="2"/>
  <c r="N1513" i="2"/>
  <c r="O1513" i="2"/>
  <c r="N1514" i="2"/>
  <c r="O1514" i="2"/>
  <c r="N1515" i="2"/>
  <c r="O1515" i="2"/>
  <c r="N1516" i="2"/>
  <c r="O1516" i="2"/>
  <c r="N1517" i="2"/>
  <c r="O1517" i="2"/>
  <c r="N1518" i="2"/>
  <c r="O1518" i="2"/>
  <c r="N1519" i="2"/>
  <c r="O1519" i="2"/>
  <c r="N1520" i="2"/>
  <c r="O1520" i="2"/>
  <c r="N1521" i="2"/>
  <c r="O1521" i="2"/>
  <c r="N1522" i="2"/>
  <c r="O1522" i="2"/>
  <c r="N1523" i="2"/>
  <c r="O1523" i="2"/>
  <c r="N1524" i="2"/>
  <c r="O1524" i="2"/>
  <c r="N1525" i="2"/>
  <c r="O1525" i="2"/>
  <c r="N1526" i="2"/>
  <c r="O1526" i="2"/>
  <c r="N1527" i="2"/>
  <c r="O1527" i="2"/>
  <c r="N1528" i="2"/>
  <c r="O1528" i="2"/>
  <c r="N1529" i="2"/>
  <c r="O1529" i="2"/>
  <c r="N1530" i="2"/>
  <c r="O1530" i="2"/>
  <c r="N1531" i="2"/>
  <c r="O1531" i="2"/>
  <c r="N1532" i="2"/>
  <c r="O1532" i="2"/>
  <c r="N1533" i="2"/>
  <c r="O1533" i="2"/>
  <c r="N1534" i="2"/>
  <c r="O1534" i="2"/>
  <c r="N1535" i="2"/>
  <c r="O1535" i="2"/>
  <c r="N1536" i="2"/>
  <c r="O1536" i="2"/>
  <c r="N1537" i="2"/>
  <c r="O1537" i="2"/>
  <c r="N1538" i="2"/>
  <c r="O1538" i="2"/>
  <c r="N1539" i="2"/>
  <c r="O1539" i="2"/>
  <c r="N1540" i="2"/>
  <c r="O1540" i="2"/>
  <c r="N1541" i="2"/>
  <c r="O1541" i="2"/>
  <c r="N1542" i="2"/>
  <c r="O1542" i="2"/>
  <c r="N1543" i="2"/>
  <c r="O1543" i="2"/>
  <c r="N1544" i="2"/>
  <c r="O1544" i="2"/>
  <c r="N1545" i="2"/>
  <c r="O1545" i="2"/>
  <c r="N1546" i="2"/>
  <c r="O1546" i="2"/>
  <c r="N1547" i="2"/>
  <c r="O1547" i="2"/>
  <c r="N1548" i="2"/>
  <c r="O1548" i="2"/>
  <c r="N1549" i="2"/>
  <c r="O1549" i="2"/>
  <c r="N1550" i="2"/>
  <c r="O1550" i="2"/>
  <c r="N1551" i="2"/>
  <c r="O1551" i="2"/>
  <c r="N1552" i="2"/>
  <c r="O1552" i="2"/>
  <c r="N1553" i="2"/>
  <c r="O1553" i="2"/>
  <c r="N1554" i="2"/>
  <c r="O1554" i="2"/>
  <c r="N1555" i="2"/>
  <c r="O1555" i="2"/>
  <c r="N1556" i="2"/>
  <c r="O1556" i="2"/>
  <c r="N1557" i="2"/>
  <c r="O1557" i="2"/>
  <c r="N1558" i="2"/>
  <c r="O1558" i="2"/>
  <c r="N1559" i="2"/>
  <c r="O1559" i="2"/>
  <c r="N1560" i="2"/>
  <c r="O1560" i="2"/>
  <c r="N1561" i="2"/>
  <c r="O1561" i="2"/>
  <c r="N1562" i="2"/>
  <c r="O1562" i="2"/>
  <c r="N1563" i="2"/>
  <c r="O1563" i="2"/>
  <c r="N1564" i="2"/>
  <c r="O1564" i="2"/>
  <c r="N1565" i="2"/>
  <c r="O1565" i="2"/>
  <c r="N1566" i="2"/>
  <c r="O1566" i="2"/>
  <c r="N1567" i="2"/>
  <c r="O1567" i="2"/>
  <c r="N1568" i="2"/>
  <c r="O1568" i="2"/>
  <c r="N1569" i="2"/>
  <c r="O1569" i="2"/>
  <c r="N1570" i="2"/>
  <c r="O1570" i="2"/>
  <c r="N1571" i="2"/>
  <c r="O1571" i="2"/>
  <c r="N1572" i="2"/>
  <c r="O1572" i="2"/>
  <c r="N1573" i="2"/>
  <c r="O1573" i="2"/>
  <c r="N1574" i="2"/>
  <c r="O1574" i="2"/>
  <c r="N1575" i="2"/>
  <c r="O1575" i="2"/>
  <c r="N1576" i="2"/>
  <c r="O1576" i="2"/>
  <c r="N1577" i="2"/>
  <c r="O1577" i="2"/>
  <c r="N1578" i="2"/>
  <c r="O1578" i="2"/>
  <c r="N1579" i="2"/>
  <c r="O1579" i="2"/>
  <c r="N1580" i="2"/>
  <c r="O1580" i="2"/>
  <c r="N1581" i="2"/>
  <c r="O1581" i="2"/>
  <c r="N1582" i="2"/>
  <c r="O1582" i="2"/>
  <c r="N1583" i="2"/>
  <c r="O1583" i="2"/>
  <c r="N1584" i="2"/>
  <c r="O1584" i="2"/>
  <c r="N1585" i="2"/>
  <c r="O1585" i="2"/>
  <c r="N1586" i="2"/>
  <c r="O1586" i="2"/>
  <c r="N1587" i="2"/>
  <c r="O1587" i="2"/>
  <c r="N1588" i="2"/>
  <c r="O1588" i="2"/>
  <c r="N1589" i="2"/>
  <c r="O1589" i="2"/>
  <c r="N1590" i="2"/>
  <c r="O1590" i="2"/>
  <c r="N1591" i="2"/>
  <c r="O1591" i="2"/>
  <c r="N1592" i="2"/>
  <c r="O1592" i="2"/>
  <c r="N1593" i="2"/>
  <c r="O1593" i="2"/>
  <c r="N1594" i="2"/>
  <c r="O1594" i="2"/>
  <c r="N1595" i="2"/>
  <c r="O1595" i="2"/>
  <c r="N1596" i="2"/>
  <c r="O1596" i="2"/>
  <c r="N1597" i="2"/>
  <c r="O1597" i="2"/>
  <c r="N1598" i="2"/>
  <c r="O1598" i="2"/>
  <c r="N1599" i="2"/>
  <c r="O1599" i="2"/>
  <c r="N1600" i="2"/>
  <c r="O1600" i="2"/>
  <c r="N1601" i="2"/>
  <c r="O1601" i="2"/>
  <c r="N1602" i="2"/>
  <c r="O1602" i="2"/>
  <c r="N1603" i="2"/>
  <c r="O1603" i="2"/>
  <c r="N1604" i="2"/>
  <c r="O1604" i="2"/>
  <c r="N1605" i="2"/>
  <c r="O1605" i="2"/>
  <c r="N1606" i="2"/>
  <c r="O1606" i="2"/>
  <c r="N1607" i="2"/>
  <c r="O1607" i="2"/>
  <c r="N1608" i="2"/>
  <c r="O1608" i="2"/>
  <c r="N1609" i="2"/>
  <c r="O1609" i="2"/>
  <c r="N1610" i="2"/>
  <c r="O1610" i="2"/>
  <c r="N1611" i="2"/>
  <c r="O1611" i="2"/>
  <c r="N1612" i="2"/>
  <c r="O1612" i="2"/>
  <c r="N1613" i="2"/>
  <c r="O1613" i="2"/>
  <c r="N1614" i="2"/>
  <c r="O1614" i="2"/>
  <c r="N1615" i="2"/>
  <c r="O1615" i="2"/>
  <c r="N1616" i="2"/>
  <c r="O1616" i="2"/>
  <c r="N1617" i="2"/>
  <c r="O1617" i="2"/>
  <c r="N1618" i="2"/>
  <c r="O1618" i="2"/>
  <c r="N1619" i="2"/>
  <c r="O1619" i="2"/>
  <c r="N1620" i="2"/>
  <c r="O1620" i="2"/>
  <c r="N1621" i="2"/>
  <c r="O1621" i="2"/>
  <c r="N1622" i="2"/>
  <c r="O1622" i="2"/>
  <c r="N1623" i="2"/>
  <c r="O1623" i="2"/>
  <c r="N1624" i="2"/>
  <c r="O1624" i="2"/>
  <c r="N1625" i="2"/>
  <c r="O1625" i="2"/>
  <c r="N1626" i="2"/>
  <c r="O1626" i="2"/>
  <c r="N1627" i="2"/>
  <c r="O1627" i="2"/>
  <c r="N1628" i="2"/>
  <c r="O1628" i="2"/>
  <c r="N1629" i="2"/>
  <c r="O1629" i="2"/>
  <c r="N1630" i="2"/>
  <c r="O1630" i="2"/>
  <c r="N1631" i="2"/>
  <c r="O1631" i="2"/>
  <c r="N1632" i="2"/>
  <c r="O1632" i="2"/>
  <c r="N1633" i="2"/>
  <c r="O1633" i="2"/>
  <c r="N1634" i="2"/>
  <c r="O1634" i="2"/>
  <c r="N1635" i="2"/>
  <c r="O1635" i="2"/>
  <c r="N1636" i="2"/>
  <c r="O1636" i="2"/>
  <c r="N1637" i="2"/>
  <c r="O1637" i="2"/>
  <c r="N1638" i="2"/>
  <c r="O1638" i="2"/>
  <c r="N1639" i="2"/>
  <c r="O1639" i="2"/>
  <c r="N1640" i="2"/>
  <c r="O1640" i="2"/>
  <c r="N1641" i="2"/>
  <c r="O1641" i="2"/>
  <c r="N1642" i="2"/>
  <c r="O1642" i="2"/>
  <c r="N1643" i="2"/>
  <c r="O1643" i="2"/>
  <c r="N1644" i="2"/>
  <c r="O1644" i="2"/>
  <c r="N1645" i="2"/>
  <c r="O1645" i="2"/>
  <c r="N1646" i="2"/>
  <c r="O1646" i="2"/>
  <c r="N1647" i="2"/>
  <c r="O1647" i="2"/>
  <c r="N1648" i="2"/>
  <c r="O1648" i="2"/>
  <c r="N1649" i="2"/>
  <c r="O1649" i="2"/>
  <c r="N1650" i="2"/>
  <c r="O1650" i="2"/>
  <c r="N1651" i="2"/>
  <c r="O1651" i="2"/>
  <c r="N1652" i="2"/>
  <c r="O1652" i="2"/>
  <c r="N1653" i="2"/>
  <c r="O1653" i="2"/>
  <c r="N1654" i="2"/>
  <c r="O1654" i="2"/>
  <c r="N1655" i="2"/>
  <c r="O1655" i="2"/>
  <c r="N1656" i="2"/>
  <c r="O1656" i="2"/>
  <c r="N1657" i="2"/>
  <c r="O1657" i="2"/>
  <c r="N1658" i="2"/>
  <c r="O1658" i="2"/>
  <c r="N1659" i="2"/>
  <c r="O1659" i="2"/>
  <c r="N1660" i="2"/>
  <c r="O1660" i="2"/>
  <c r="N1661" i="2"/>
  <c r="O1661" i="2"/>
  <c r="N1662" i="2"/>
  <c r="O1662" i="2"/>
  <c r="N1663" i="2"/>
  <c r="O1663" i="2"/>
  <c r="N1664" i="2"/>
  <c r="O1664" i="2"/>
  <c r="N1665" i="2"/>
  <c r="O1665" i="2"/>
  <c r="N1666" i="2"/>
  <c r="O1666" i="2"/>
  <c r="N1667" i="2"/>
  <c r="O1667" i="2"/>
  <c r="N1668" i="2"/>
  <c r="O1668" i="2"/>
  <c r="N1669" i="2"/>
  <c r="O1669" i="2"/>
  <c r="N1670" i="2"/>
  <c r="O1670" i="2"/>
  <c r="N1671" i="2"/>
  <c r="O1671" i="2"/>
  <c r="N1672" i="2"/>
  <c r="O1672" i="2"/>
  <c r="N1673" i="2"/>
  <c r="O1673" i="2"/>
  <c r="N1674" i="2"/>
  <c r="O1674" i="2"/>
  <c r="N1675" i="2"/>
  <c r="O1675" i="2"/>
  <c r="N1676" i="2"/>
  <c r="O1676" i="2"/>
  <c r="N1677" i="2"/>
  <c r="O1677" i="2"/>
  <c r="N1678" i="2"/>
  <c r="O1678" i="2"/>
  <c r="N1679" i="2"/>
  <c r="O1679" i="2"/>
  <c r="N1680" i="2"/>
  <c r="O1680" i="2"/>
  <c r="N1681" i="2"/>
  <c r="O1681" i="2"/>
  <c r="N1682" i="2"/>
  <c r="O1682" i="2"/>
  <c r="N1683" i="2"/>
  <c r="O1683" i="2"/>
  <c r="N1684" i="2"/>
  <c r="O1684" i="2"/>
  <c r="N1685" i="2"/>
  <c r="O1685" i="2"/>
  <c r="N1686" i="2"/>
  <c r="O1686" i="2"/>
  <c r="N1687" i="2"/>
  <c r="O1687" i="2"/>
  <c r="N1688" i="2"/>
  <c r="O1688" i="2"/>
  <c r="N1689" i="2"/>
  <c r="O1689" i="2"/>
  <c r="N1690" i="2"/>
  <c r="O1690" i="2"/>
  <c r="N1691" i="2"/>
  <c r="O1691" i="2"/>
  <c r="N1692" i="2"/>
  <c r="O1692" i="2"/>
  <c r="N1693" i="2"/>
  <c r="O1693" i="2"/>
  <c r="N1694" i="2"/>
  <c r="O1694" i="2"/>
  <c r="N1695" i="2"/>
  <c r="O1695" i="2"/>
  <c r="N1696" i="2"/>
  <c r="O1696" i="2"/>
  <c r="N1697" i="2"/>
  <c r="O1697" i="2"/>
  <c r="N1698" i="2"/>
  <c r="O1698" i="2"/>
  <c r="N1699" i="2"/>
  <c r="O1699" i="2"/>
  <c r="N1700" i="2"/>
  <c r="O1700" i="2"/>
  <c r="N1701" i="2"/>
  <c r="O1701" i="2"/>
  <c r="N1702" i="2"/>
  <c r="O1702" i="2"/>
  <c r="N1703" i="2"/>
  <c r="O1703" i="2"/>
  <c r="N1704" i="2"/>
  <c r="O1704" i="2"/>
  <c r="N1705" i="2"/>
  <c r="O1705" i="2"/>
  <c r="N1706" i="2"/>
  <c r="O1706" i="2"/>
  <c r="N1707" i="2"/>
  <c r="O1707" i="2"/>
  <c r="N1708" i="2"/>
  <c r="O1708" i="2"/>
  <c r="N1709" i="2"/>
  <c r="O1709" i="2"/>
  <c r="N1710" i="2"/>
  <c r="O1710" i="2"/>
  <c r="N1711" i="2"/>
  <c r="O1711" i="2"/>
  <c r="N1712" i="2"/>
  <c r="O1712" i="2"/>
  <c r="N1713" i="2"/>
  <c r="O1713" i="2"/>
  <c r="N1714" i="2"/>
  <c r="O1714" i="2"/>
  <c r="N1715" i="2"/>
  <c r="O1715" i="2"/>
  <c r="N1716" i="2"/>
  <c r="O1716" i="2"/>
  <c r="N1717" i="2"/>
  <c r="O1717" i="2"/>
  <c r="N1718" i="2"/>
  <c r="O1718" i="2"/>
  <c r="N1719" i="2"/>
  <c r="O1719" i="2"/>
  <c r="N1720" i="2"/>
  <c r="O1720" i="2"/>
  <c r="N1721" i="2"/>
  <c r="O1721" i="2"/>
  <c r="N1722" i="2"/>
  <c r="O1722" i="2"/>
  <c r="N1723" i="2"/>
  <c r="O1723" i="2"/>
  <c r="N1724" i="2"/>
  <c r="O1724" i="2"/>
  <c r="N1725" i="2"/>
  <c r="O1725" i="2"/>
  <c r="N1726" i="2"/>
  <c r="O1726" i="2"/>
  <c r="N1727" i="2"/>
  <c r="O1727" i="2"/>
  <c r="N1728" i="2"/>
  <c r="O1728" i="2"/>
  <c r="N1729" i="2"/>
  <c r="O1729" i="2"/>
  <c r="N1730" i="2"/>
  <c r="O1730" i="2"/>
  <c r="N1731" i="2"/>
  <c r="O1731" i="2"/>
  <c r="N1732" i="2"/>
  <c r="O1732" i="2"/>
  <c r="N1733" i="2"/>
  <c r="O1733" i="2"/>
  <c r="N1734" i="2"/>
  <c r="O1734" i="2"/>
  <c r="N1735" i="2"/>
  <c r="O1735" i="2"/>
  <c r="N1736" i="2"/>
  <c r="O1736" i="2"/>
  <c r="N1737" i="2"/>
  <c r="O1737" i="2"/>
  <c r="N1738" i="2"/>
  <c r="O1738" i="2"/>
  <c r="N1739" i="2"/>
  <c r="O1739" i="2"/>
  <c r="N1740" i="2"/>
  <c r="O1740" i="2"/>
  <c r="N1741" i="2"/>
  <c r="O1741" i="2"/>
  <c r="N1742" i="2"/>
  <c r="O1742" i="2"/>
  <c r="N1743" i="2"/>
  <c r="O1743" i="2"/>
  <c r="N1744" i="2"/>
  <c r="O1744" i="2"/>
  <c r="N1745" i="2"/>
  <c r="O1745" i="2"/>
  <c r="N1746" i="2"/>
  <c r="O1746" i="2"/>
  <c r="N1747" i="2"/>
  <c r="O1747" i="2"/>
  <c r="N1748" i="2"/>
  <c r="O1748" i="2"/>
  <c r="N1749" i="2"/>
  <c r="O1749" i="2"/>
  <c r="N1750" i="2"/>
  <c r="O1750" i="2"/>
  <c r="N1751" i="2"/>
  <c r="O1751" i="2"/>
  <c r="N1752" i="2"/>
  <c r="O1752" i="2"/>
  <c r="N1753" i="2"/>
  <c r="O1753" i="2"/>
  <c r="N1754" i="2"/>
  <c r="O1754" i="2"/>
  <c r="N1755" i="2"/>
  <c r="O1755" i="2"/>
  <c r="N1756" i="2"/>
  <c r="O1756" i="2"/>
  <c r="N1757" i="2"/>
  <c r="O1757" i="2"/>
  <c r="N1758" i="2"/>
  <c r="O1758" i="2"/>
  <c r="N1759" i="2"/>
  <c r="O1759" i="2"/>
  <c r="N1760" i="2"/>
  <c r="O1760" i="2"/>
  <c r="N1761" i="2"/>
  <c r="O1761" i="2"/>
  <c r="N1762" i="2"/>
  <c r="O1762" i="2"/>
  <c r="N1763" i="2"/>
  <c r="O1763" i="2"/>
  <c r="N1764" i="2"/>
  <c r="O1764" i="2"/>
  <c r="N1765" i="2"/>
  <c r="O1765" i="2"/>
  <c r="N1766" i="2"/>
  <c r="O1766" i="2"/>
  <c r="N1767" i="2"/>
  <c r="O1767" i="2"/>
  <c r="N1768" i="2"/>
  <c r="O1768" i="2"/>
  <c r="N1769" i="2"/>
  <c r="O1769" i="2"/>
  <c r="N1770" i="2"/>
  <c r="O1770" i="2"/>
  <c r="N1771" i="2"/>
  <c r="O1771" i="2"/>
  <c r="N1772" i="2"/>
  <c r="O1772" i="2"/>
  <c r="N1773" i="2"/>
  <c r="O1773" i="2"/>
  <c r="N1774" i="2"/>
  <c r="O1774" i="2"/>
  <c r="N1775" i="2"/>
  <c r="O1775" i="2"/>
  <c r="N1776" i="2"/>
  <c r="O1776" i="2"/>
  <c r="N1777" i="2"/>
  <c r="O1777" i="2"/>
  <c r="N1778" i="2"/>
  <c r="O1778" i="2"/>
  <c r="N1779" i="2"/>
  <c r="O1779" i="2"/>
  <c r="N1780" i="2"/>
  <c r="O1780" i="2"/>
  <c r="N1781" i="2"/>
  <c r="O1781" i="2"/>
  <c r="N1782" i="2"/>
  <c r="O1782" i="2"/>
  <c r="N1783" i="2"/>
  <c r="O1783" i="2"/>
  <c r="N1784" i="2"/>
  <c r="O1784" i="2"/>
  <c r="N1785" i="2"/>
  <c r="O1785" i="2"/>
  <c r="N1786" i="2"/>
  <c r="O1786" i="2"/>
  <c r="N1787" i="2"/>
  <c r="O1787" i="2"/>
  <c r="N1788" i="2"/>
  <c r="O1788" i="2"/>
  <c r="N1789" i="2"/>
  <c r="O1789" i="2"/>
  <c r="N1790" i="2"/>
  <c r="O1790" i="2"/>
  <c r="N1791" i="2"/>
  <c r="O1791" i="2"/>
  <c r="N1792" i="2"/>
  <c r="O1792" i="2"/>
  <c r="N1793" i="2"/>
  <c r="O1793" i="2"/>
  <c r="N1794" i="2"/>
  <c r="O1794" i="2"/>
  <c r="N1795" i="2"/>
  <c r="O1795" i="2"/>
  <c r="N1796" i="2"/>
  <c r="O1796" i="2"/>
  <c r="N1797" i="2"/>
  <c r="O1797" i="2"/>
  <c r="N1798" i="2"/>
  <c r="O1798" i="2"/>
  <c r="N1799" i="2"/>
  <c r="O1799" i="2"/>
  <c r="N1800" i="2"/>
  <c r="O1800" i="2"/>
  <c r="N1801" i="2"/>
  <c r="O1801" i="2"/>
  <c r="N1802" i="2"/>
  <c r="O1802" i="2"/>
  <c r="N1803" i="2"/>
  <c r="O1803" i="2"/>
  <c r="N1804" i="2"/>
  <c r="O1804" i="2"/>
  <c r="N1805" i="2"/>
  <c r="O1805" i="2"/>
  <c r="N1806" i="2"/>
  <c r="O1806" i="2"/>
  <c r="N1807" i="2"/>
  <c r="O1807" i="2"/>
  <c r="N1808" i="2"/>
  <c r="O1808" i="2"/>
  <c r="N1809" i="2"/>
  <c r="O1809" i="2"/>
  <c r="N1810" i="2"/>
  <c r="O1810" i="2"/>
  <c r="N1811" i="2"/>
  <c r="O1811" i="2"/>
  <c r="N1812" i="2"/>
  <c r="O1812" i="2"/>
  <c r="N1813" i="2"/>
  <c r="O1813" i="2"/>
  <c r="N1814" i="2"/>
  <c r="O1814" i="2"/>
  <c r="N1815" i="2"/>
  <c r="O1815" i="2"/>
  <c r="N1816" i="2"/>
  <c r="O1816" i="2"/>
  <c r="N1817" i="2"/>
  <c r="O1817" i="2"/>
  <c r="N1818" i="2"/>
  <c r="O1818" i="2"/>
  <c r="N1819" i="2"/>
  <c r="O1819" i="2"/>
  <c r="N1820" i="2"/>
  <c r="O1820" i="2"/>
  <c r="N1821" i="2"/>
  <c r="O1821" i="2"/>
  <c r="N1822" i="2"/>
  <c r="O1822" i="2"/>
  <c r="N1823" i="2"/>
  <c r="O1823" i="2"/>
  <c r="N1824" i="2"/>
  <c r="O1824" i="2"/>
  <c r="N1825" i="2"/>
  <c r="O1825" i="2"/>
  <c r="N1826" i="2"/>
  <c r="O1826" i="2"/>
  <c r="N1827" i="2"/>
  <c r="O1827" i="2"/>
  <c r="N1828" i="2"/>
  <c r="O1828" i="2"/>
  <c r="N1829" i="2"/>
  <c r="O1829" i="2"/>
  <c r="N1830" i="2"/>
  <c r="O1830" i="2"/>
  <c r="N1831" i="2"/>
  <c r="O1831" i="2"/>
  <c r="N1832" i="2"/>
  <c r="O1832" i="2"/>
  <c r="N1833" i="2"/>
  <c r="O1833" i="2"/>
  <c r="N1834" i="2"/>
  <c r="O1834" i="2"/>
  <c r="N1835" i="2"/>
  <c r="O1835" i="2"/>
  <c r="N1836" i="2"/>
  <c r="O1836" i="2"/>
  <c r="N1837" i="2"/>
  <c r="O1837" i="2"/>
  <c r="N1838" i="2"/>
  <c r="O1838" i="2"/>
  <c r="N1839" i="2"/>
  <c r="O1839" i="2"/>
  <c r="N1840" i="2"/>
  <c r="O1840" i="2"/>
  <c r="N1841" i="2"/>
  <c r="O1841" i="2"/>
  <c r="N1842" i="2"/>
  <c r="O1842" i="2"/>
  <c r="N1843" i="2"/>
  <c r="O1843" i="2"/>
  <c r="N1844" i="2"/>
  <c r="O1844" i="2"/>
  <c r="N1845" i="2"/>
  <c r="O1845" i="2"/>
  <c r="N1846" i="2"/>
  <c r="O1846" i="2"/>
  <c r="N1847" i="2"/>
  <c r="O1847" i="2"/>
  <c r="N1848" i="2"/>
  <c r="O1848" i="2"/>
  <c r="N1849" i="2"/>
  <c r="O1849" i="2"/>
  <c r="N1850" i="2"/>
  <c r="O1850" i="2"/>
  <c r="N1851" i="2"/>
  <c r="O1851" i="2"/>
  <c r="N1852" i="2"/>
  <c r="O1852" i="2"/>
  <c r="N1853" i="2"/>
  <c r="O1853" i="2"/>
  <c r="N1854" i="2"/>
  <c r="O1854" i="2"/>
  <c r="N1855" i="2"/>
  <c r="O1855" i="2"/>
  <c r="N1856" i="2"/>
  <c r="O1856" i="2"/>
  <c r="N1857" i="2"/>
  <c r="O1857" i="2"/>
  <c r="N1858" i="2"/>
  <c r="O1858" i="2"/>
  <c r="N1859" i="2"/>
  <c r="O1859" i="2"/>
  <c r="N1860" i="2"/>
  <c r="O1860" i="2"/>
  <c r="N1861" i="2"/>
  <c r="O1861" i="2"/>
  <c r="N1862" i="2"/>
  <c r="O1862" i="2"/>
  <c r="N1863" i="2"/>
  <c r="O1863" i="2"/>
  <c r="N1864" i="2"/>
  <c r="O1864" i="2"/>
  <c r="N1865" i="2"/>
  <c r="O1865" i="2"/>
  <c r="N1866" i="2"/>
  <c r="O1866" i="2"/>
  <c r="N1867" i="2"/>
  <c r="O1867" i="2"/>
  <c r="N1868" i="2"/>
  <c r="O1868" i="2"/>
  <c r="N1869" i="2"/>
  <c r="O1869" i="2"/>
  <c r="N1870" i="2"/>
  <c r="O1870" i="2"/>
  <c r="N1871" i="2"/>
  <c r="O1871" i="2"/>
  <c r="N1872" i="2"/>
  <c r="O1872" i="2"/>
  <c r="N1873" i="2"/>
  <c r="O1873" i="2"/>
  <c r="N1874" i="2"/>
  <c r="O1874" i="2"/>
  <c r="N1875" i="2"/>
  <c r="O1875" i="2"/>
  <c r="N1876" i="2"/>
  <c r="O1876" i="2"/>
  <c r="N1877" i="2"/>
  <c r="O1877" i="2"/>
  <c r="N1878" i="2"/>
  <c r="O1878" i="2"/>
  <c r="N1879" i="2"/>
  <c r="O1879" i="2"/>
  <c r="N1880" i="2"/>
  <c r="O1880" i="2"/>
  <c r="N1881" i="2"/>
  <c r="O1881" i="2"/>
  <c r="N1882" i="2"/>
  <c r="O1882" i="2"/>
  <c r="N1883" i="2"/>
  <c r="O1883" i="2"/>
  <c r="N1884" i="2"/>
  <c r="O1884" i="2"/>
  <c r="N1885" i="2"/>
  <c r="O1885" i="2"/>
  <c r="N1886" i="2"/>
  <c r="O1886" i="2"/>
  <c r="N1887" i="2"/>
  <c r="O1887" i="2"/>
  <c r="N1888" i="2"/>
  <c r="O1888" i="2"/>
  <c r="N1889" i="2"/>
  <c r="O1889" i="2"/>
  <c r="N1890" i="2"/>
  <c r="O1890" i="2"/>
  <c r="N1891" i="2"/>
  <c r="O1891" i="2"/>
  <c r="N1892" i="2"/>
  <c r="O1892" i="2"/>
  <c r="N1893" i="2"/>
  <c r="O1893" i="2"/>
  <c r="N1894" i="2"/>
  <c r="O1894" i="2"/>
  <c r="N1895" i="2"/>
  <c r="O1895" i="2"/>
  <c r="N1896" i="2"/>
  <c r="O1896" i="2"/>
  <c r="N1897" i="2"/>
  <c r="O1897" i="2"/>
  <c r="N1898" i="2"/>
  <c r="O1898" i="2"/>
  <c r="N1899" i="2"/>
  <c r="O1899" i="2"/>
  <c r="N1900" i="2"/>
  <c r="O1900" i="2"/>
  <c r="N1901" i="2"/>
  <c r="O1901" i="2"/>
  <c r="N1902" i="2"/>
  <c r="O1902" i="2"/>
  <c r="N1903" i="2"/>
  <c r="O1903" i="2"/>
  <c r="N1904" i="2"/>
  <c r="O1904" i="2"/>
  <c r="N1905" i="2"/>
  <c r="O1905" i="2"/>
  <c r="N1906" i="2"/>
  <c r="O1906" i="2"/>
  <c r="N1907" i="2"/>
  <c r="O1907" i="2"/>
  <c r="N1908" i="2"/>
  <c r="O1908" i="2"/>
  <c r="N1909" i="2"/>
  <c r="O1909" i="2"/>
  <c r="N1910" i="2"/>
  <c r="O1910" i="2"/>
  <c r="N1911" i="2"/>
  <c r="O1911" i="2"/>
  <c r="N1912" i="2"/>
  <c r="O1912" i="2"/>
  <c r="N1913" i="2"/>
  <c r="O1913" i="2"/>
  <c r="N1914" i="2"/>
  <c r="O1914" i="2"/>
  <c r="N1915" i="2"/>
  <c r="O1915" i="2"/>
  <c r="N1916" i="2"/>
  <c r="O1916" i="2"/>
  <c r="N1917" i="2"/>
  <c r="O1917" i="2"/>
  <c r="N1918" i="2"/>
  <c r="O1918" i="2"/>
  <c r="N1919" i="2"/>
  <c r="O1919" i="2"/>
  <c r="N1920" i="2"/>
  <c r="O1920" i="2"/>
  <c r="N1921" i="2"/>
  <c r="O1921" i="2"/>
  <c r="N1922" i="2"/>
  <c r="O1922" i="2"/>
  <c r="N1923" i="2"/>
  <c r="O1923" i="2"/>
  <c r="N1924" i="2"/>
  <c r="O1924" i="2"/>
  <c r="N1925" i="2"/>
  <c r="O1925" i="2"/>
  <c r="N1926" i="2"/>
  <c r="O1926" i="2"/>
  <c r="N1927" i="2"/>
  <c r="O1927" i="2"/>
  <c r="N1928" i="2"/>
  <c r="O1928" i="2"/>
  <c r="N1929" i="2"/>
  <c r="O1929" i="2"/>
  <c r="N1930" i="2"/>
  <c r="O1930" i="2"/>
  <c r="N1931" i="2"/>
  <c r="O1931" i="2"/>
  <c r="N1932" i="2"/>
  <c r="O1932" i="2"/>
  <c r="N1933" i="2"/>
  <c r="O1933" i="2"/>
  <c r="N1934" i="2"/>
  <c r="O1934" i="2"/>
  <c r="N1935" i="2"/>
  <c r="O1935" i="2"/>
  <c r="N1936" i="2"/>
  <c r="O1936" i="2"/>
  <c r="N1937" i="2"/>
  <c r="O1937" i="2"/>
  <c r="N1938" i="2"/>
  <c r="O1938" i="2"/>
  <c r="N1939" i="2"/>
  <c r="O1939" i="2"/>
  <c r="N1940" i="2"/>
  <c r="O1940" i="2"/>
  <c r="N1941" i="2"/>
  <c r="O1941" i="2"/>
  <c r="N1942" i="2"/>
  <c r="O1942" i="2"/>
  <c r="N1943" i="2"/>
  <c r="O1943" i="2"/>
  <c r="N1944" i="2"/>
  <c r="O1944" i="2"/>
  <c r="N1945" i="2"/>
  <c r="O1945" i="2"/>
  <c r="N1946" i="2"/>
  <c r="O1946" i="2"/>
  <c r="N1947" i="2"/>
  <c r="O1947" i="2"/>
  <c r="N1948" i="2"/>
  <c r="O1948" i="2"/>
  <c r="N1949" i="2"/>
  <c r="O1949" i="2"/>
  <c r="N1950" i="2"/>
  <c r="O1950" i="2"/>
  <c r="N1951" i="2"/>
  <c r="O1951" i="2"/>
  <c r="N1952" i="2"/>
  <c r="O1952" i="2"/>
  <c r="N1953" i="2"/>
  <c r="O1953" i="2"/>
  <c r="N1954" i="2"/>
  <c r="O1954" i="2"/>
  <c r="N1955" i="2"/>
  <c r="O1955" i="2"/>
  <c r="N1956" i="2"/>
  <c r="O1956" i="2"/>
  <c r="N1957" i="2"/>
  <c r="O1957" i="2"/>
  <c r="N1958" i="2"/>
  <c r="O1958" i="2"/>
  <c r="N1959" i="2"/>
  <c r="O1959" i="2"/>
  <c r="N1960" i="2"/>
  <c r="O1960" i="2"/>
  <c r="N1961" i="2"/>
  <c r="O1961" i="2"/>
  <c r="N1962" i="2"/>
  <c r="O1962" i="2"/>
  <c r="N1963" i="2"/>
  <c r="O1963" i="2"/>
  <c r="N1964" i="2"/>
  <c r="O1964" i="2"/>
  <c r="N1965" i="2"/>
  <c r="O1965" i="2"/>
  <c r="N1966" i="2"/>
  <c r="O1966" i="2"/>
  <c r="N1967" i="2"/>
  <c r="O1967" i="2"/>
  <c r="N1968" i="2"/>
  <c r="O1968" i="2"/>
  <c r="N1969" i="2"/>
  <c r="O1969" i="2"/>
  <c r="N1970" i="2"/>
  <c r="O1970" i="2"/>
  <c r="N1971" i="2"/>
  <c r="O1971" i="2"/>
  <c r="N1972" i="2"/>
  <c r="O1972" i="2"/>
  <c r="N1973" i="2"/>
  <c r="O1973" i="2"/>
  <c r="N1974" i="2"/>
  <c r="O1974" i="2"/>
  <c r="N1975" i="2"/>
  <c r="O1975" i="2"/>
  <c r="N1976" i="2"/>
  <c r="O1976" i="2"/>
  <c r="N1977" i="2"/>
  <c r="O1977" i="2"/>
  <c r="N1978" i="2"/>
  <c r="O1978" i="2"/>
  <c r="N1979" i="2"/>
  <c r="O1979" i="2"/>
  <c r="N1980" i="2"/>
  <c r="O1980" i="2"/>
  <c r="N1981" i="2"/>
  <c r="O1981" i="2"/>
  <c r="N1982" i="2"/>
  <c r="O1982" i="2"/>
  <c r="N1983" i="2"/>
  <c r="O1983" i="2"/>
  <c r="N1984" i="2"/>
  <c r="O1984" i="2"/>
  <c r="N1985" i="2"/>
  <c r="O1985" i="2"/>
  <c r="N1986" i="2"/>
  <c r="O1986" i="2"/>
  <c r="N1987" i="2"/>
  <c r="O1987" i="2"/>
  <c r="N1988" i="2"/>
  <c r="O1988" i="2"/>
  <c r="N1989" i="2"/>
  <c r="O1989" i="2"/>
  <c r="N1990" i="2"/>
  <c r="O1990" i="2"/>
  <c r="N1991" i="2"/>
  <c r="O1991" i="2"/>
  <c r="N1992" i="2"/>
  <c r="O1992" i="2"/>
  <c r="N1993" i="2"/>
  <c r="O1993" i="2"/>
  <c r="N1994" i="2"/>
  <c r="O1994" i="2"/>
  <c r="N1995" i="2"/>
  <c r="O1995" i="2"/>
  <c r="N1996" i="2"/>
  <c r="O1996" i="2"/>
  <c r="N1997" i="2"/>
  <c r="O1997" i="2"/>
  <c r="N1998" i="2"/>
  <c r="O1998" i="2"/>
  <c r="N1999" i="2"/>
  <c r="O1999" i="2"/>
  <c r="N2000" i="2"/>
  <c r="O2000" i="2"/>
  <c r="N2001" i="2"/>
  <c r="O2001" i="2"/>
  <c r="N2002" i="2"/>
  <c r="O2002" i="2"/>
  <c r="N2003" i="2"/>
  <c r="O2003" i="2"/>
  <c r="N2004" i="2"/>
  <c r="O2004" i="2"/>
  <c r="N2005" i="2"/>
  <c r="O2005" i="2"/>
  <c r="N2006" i="2"/>
  <c r="O2006" i="2"/>
  <c r="N2007" i="2"/>
  <c r="O2007" i="2"/>
  <c r="N2008" i="2"/>
  <c r="O2008" i="2"/>
  <c r="N2009" i="2"/>
  <c r="O2009" i="2"/>
  <c r="N2010" i="2"/>
  <c r="O2010" i="2"/>
  <c r="N2011" i="2"/>
  <c r="O2011" i="2"/>
  <c r="N2012" i="2"/>
  <c r="O2012" i="2"/>
  <c r="N2013" i="2"/>
  <c r="O2013" i="2"/>
  <c r="N2014" i="2"/>
  <c r="O2014" i="2"/>
  <c r="N2015" i="2"/>
  <c r="O2015" i="2"/>
  <c r="N2016" i="2"/>
  <c r="O2016" i="2"/>
  <c r="N2017" i="2"/>
  <c r="O2017" i="2"/>
  <c r="N2018" i="2"/>
  <c r="O2018" i="2"/>
  <c r="N2019" i="2"/>
  <c r="O2019" i="2"/>
  <c r="N2020" i="2"/>
  <c r="O2020" i="2"/>
  <c r="N2021" i="2"/>
  <c r="O2021" i="2"/>
  <c r="N2022" i="2"/>
  <c r="O2022" i="2"/>
  <c r="N2023" i="2"/>
  <c r="O2023" i="2"/>
  <c r="N2024" i="2"/>
  <c r="O2024" i="2"/>
  <c r="N2025" i="2"/>
  <c r="O2025" i="2"/>
  <c r="N2026" i="2"/>
  <c r="O2026" i="2"/>
  <c r="N2027" i="2"/>
  <c r="O2027" i="2"/>
  <c r="N2028" i="2"/>
  <c r="O2028" i="2"/>
  <c r="N2029" i="2"/>
  <c r="O2029" i="2"/>
  <c r="N2030" i="2"/>
  <c r="O2030" i="2"/>
  <c r="N2031" i="2"/>
  <c r="O2031" i="2"/>
  <c r="N2032" i="2"/>
  <c r="O2032" i="2"/>
  <c r="N2033" i="2"/>
  <c r="O2033" i="2"/>
  <c r="N2034" i="2"/>
  <c r="O2034" i="2"/>
  <c r="N2035" i="2"/>
  <c r="O2035" i="2"/>
  <c r="N2036" i="2"/>
  <c r="O2036" i="2"/>
  <c r="N2037" i="2"/>
  <c r="O2037" i="2"/>
  <c r="N2038" i="2"/>
  <c r="O2038" i="2"/>
  <c r="N2039" i="2"/>
  <c r="O2039" i="2"/>
  <c r="N2040" i="2"/>
  <c r="O2040" i="2"/>
  <c r="N2041" i="2"/>
  <c r="O2041" i="2"/>
  <c r="N2042" i="2"/>
  <c r="O2042" i="2"/>
  <c r="N2043" i="2"/>
  <c r="O2043" i="2"/>
  <c r="N2044" i="2"/>
  <c r="O2044" i="2"/>
  <c r="N2045" i="2"/>
  <c r="O2045" i="2"/>
  <c r="N2046" i="2"/>
  <c r="O2046" i="2"/>
  <c r="N2047" i="2"/>
  <c r="O2047" i="2"/>
  <c r="N2048" i="2"/>
  <c r="O2048" i="2"/>
  <c r="N2049" i="2"/>
  <c r="O2049" i="2"/>
  <c r="N2050" i="2"/>
  <c r="O2050" i="2"/>
  <c r="N2051" i="2"/>
  <c r="O2051" i="2"/>
  <c r="N2052" i="2"/>
  <c r="O2052" i="2"/>
  <c r="N2053" i="2"/>
  <c r="O2053" i="2"/>
  <c r="N2054" i="2"/>
  <c r="O2054" i="2"/>
  <c r="N2055" i="2"/>
  <c r="O2055" i="2"/>
  <c r="N2056" i="2"/>
  <c r="O2056" i="2"/>
  <c r="N2057" i="2"/>
  <c r="O2057" i="2"/>
  <c r="N2058" i="2"/>
  <c r="O2058" i="2"/>
  <c r="N2059" i="2"/>
  <c r="O2059" i="2"/>
  <c r="N2060" i="2"/>
  <c r="O2060" i="2"/>
  <c r="N2061" i="2"/>
  <c r="O2061" i="2"/>
  <c r="N2062" i="2"/>
  <c r="O2062" i="2"/>
  <c r="N2063" i="2"/>
  <c r="O2063" i="2"/>
  <c r="N2064" i="2"/>
  <c r="O2064" i="2"/>
  <c r="N2065" i="2"/>
  <c r="O2065" i="2"/>
  <c r="N2066" i="2"/>
  <c r="O2066" i="2"/>
  <c r="N2067" i="2"/>
  <c r="O2067" i="2"/>
  <c r="N2068" i="2"/>
  <c r="O2068" i="2"/>
  <c r="N2069" i="2"/>
  <c r="O2069" i="2"/>
  <c r="N2070" i="2"/>
  <c r="O2070" i="2"/>
  <c r="N2071" i="2"/>
  <c r="O2071" i="2"/>
  <c r="N2072" i="2"/>
  <c r="O2072" i="2"/>
  <c r="N2073" i="2"/>
  <c r="O2073" i="2"/>
  <c r="N2074" i="2"/>
  <c r="O2074" i="2"/>
  <c r="N2075" i="2"/>
  <c r="O2075" i="2"/>
  <c r="N2076" i="2"/>
  <c r="O2076" i="2"/>
  <c r="N2077" i="2"/>
  <c r="O2077" i="2"/>
  <c r="N2078" i="2"/>
  <c r="O2078" i="2"/>
  <c r="N2079" i="2"/>
  <c r="O2079" i="2"/>
  <c r="N2080" i="2"/>
  <c r="O2080" i="2"/>
  <c r="N2081" i="2"/>
  <c r="O2081" i="2"/>
  <c r="N2082" i="2"/>
  <c r="O2082" i="2"/>
  <c r="N2083" i="2"/>
  <c r="O2083" i="2"/>
  <c r="N2084" i="2"/>
  <c r="O2084" i="2"/>
  <c r="N2085" i="2"/>
  <c r="O2085" i="2"/>
  <c r="N2086" i="2"/>
  <c r="O2086" i="2"/>
  <c r="N2087" i="2"/>
  <c r="O2087" i="2"/>
  <c r="N2088" i="2"/>
  <c r="O2088" i="2"/>
  <c r="N2089" i="2"/>
  <c r="O2089" i="2"/>
  <c r="N2090" i="2"/>
  <c r="O2090" i="2"/>
  <c r="N2091" i="2"/>
  <c r="O2091" i="2"/>
  <c r="N2092" i="2"/>
  <c r="O2092" i="2"/>
  <c r="N2093" i="2"/>
  <c r="O2093" i="2"/>
  <c r="N2094" i="2"/>
  <c r="O2094" i="2"/>
  <c r="N2095" i="2"/>
  <c r="O2095" i="2"/>
  <c r="N2096" i="2"/>
  <c r="O2096" i="2"/>
  <c r="N2097" i="2"/>
  <c r="O2097" i="2"/>
  <c r="N2098" i="2"/>
  <c r="O2098" i="2"/>
  <c r="N2099" i="2"/>
  <c r="O2099" i="2"/>
  <c r="N2100" i="2"/>
  <c r="O2100" i="2"/>
  <c r="N2101" i="2"/>
  <c r="O2101" i="2"/>
  <c r="N2102" i="2"/>
  <c r="O2102" i="2"/>
  <c r="N2103" i="2"/>
  <c r="O2103" i="2"/>
  <c r="N2104" i="2"/>
  <c r="O2104" i="2"/>
  <c r="N2105" i="2"/>
  <c r="O2105" i="2"/>
  <c r="N2106" i="2"/>
  <c r="O2106" i="2"/>
  <c r="N2107" i="2"/>
  <c r="O2107" i="2"/>
  <c r="N2108" i="2"/>
  <c r="O2108" i="2"/>
  <c r="N2109" i="2"/>
  <c r="O2109" i="2"/>
  <c r="N2110" i="2"/>
  <c r="O2110" i="2"/>
  <c r="N2111" i="2"/>
  <c r="O2111" i="2"/>
  <c r="N2112" i="2"/>
  <c r="O2112" i="2"/>
  <c r="N2113" i="2"/>
  <c r="O2113" i="2"/>
  <c r="N2114" i="2"/>
  <c r="O2114" i="2"/>
  <c r="N2115" i="2"/>
  <c r="O2115" i="2"/>
  <c r="N2116" i="2"/>
  <c r="O2116" i="2"/>
  <c r="N2117" i="2"/>
  <c r="O2117" i="2"/>
  <c r="N2118" i="2"/>
  <c r="O2118" i="2"/>
  <c r="N2119" i="2"/>
  <c r="O2119" i="2"/>
  <c r="N2120" i="2"/>
  <c r="O2120" i="2"/>
  <c r="N2121" i="2"/>
  <c r="O2121" i="2"/>
  <c r="N2122" i="2"/>
  <c r="O2122" i="2"/>
  <c r="N2123" i="2"/>
  <c r="O2123" i="2"/>
  <c r="N2124" i="2"/>
  <c r="O2124" i="2"/>
  <c r="N2125" i="2"/>
  <c r="O2125" i="2"/>
  <c r="N2126" i="2"/>
  <c r="O2126" i="2"/>
  <c r="N2127" i="2"/>
  <c r="O2127" i="2"/>
  <c r="N2128" i="2"/>
  <c r="O2128" i="2"/>
  <c r="N2129" i="2"/>
  <c r="O2129" i="2"/>
  <c r="N2130" i="2"/>
  <c r="O2130" i="2"/>
  <c r="N2131" i="2"/>
  <c r="O2131" i="2"/>
  <c r="N2132" i="2"/>
  <c r="O2132" i="2"/>
  <c r="N2133" i="2"/>
  <c r="O2133" i="2"/>
  <c r="N2134" i="2"/>
  <c r="O2134" i="2"/>
  <c r="N2135" i="2"/>
  <c r="O2135" i="2"/>
  <c r="N2136" i="2"/>
  <c r="O2136" i="2"/>
  <c r="N2137" i="2"/>
  <c r="O2137" i="2"/>
  <c r="N2138" i="2"/>
  <c r="O2138" i="2"/>
  <c r="N2139" i="2"/>
  <c r="O2139" i="2"/>
  <c r="N2140" i="2"/>
  <c r="O2140" i="2"/>
  <c r="N2141" i="2"/>
  <c r="O2141" i="2"/>
  <c r="N2142" i="2"/>
  <c r="O2142" i="2"/>
  <c r="N2143" i="2"/>
  <c r="O2143" i="2"/>
  <c r="N2144" i="2"/>
  <c r="O2144" i="2"/>
  <c r="N2145" i="2"/>
  <c r="O2145" i="2"/>
  <c r="N2146" i="2"/>
  <c r="O2146" i="2"/>
  <c r="N2147" i="2"/>
  <c r="O2147" i="2"/>
  <c r="N2148" i="2"/>
  <c r="O2148" i="2"/>
  <c r="N2149" i="2"/>
  <c r="O2149" i="2"/>
  <c r="N2150" i="2"/>
  <c r="O2150" i="2"/>
  <c r="N2151" i="2"/>
  <c r="O2151" i="2"/>
  <c r="N2152" i="2"/>
  <c r="O2152" i="2"/>
  <c r="N2153" i="2"/>
  <c r="O2153" i="2"/>
  <c r="N2154" i="2"/>
  <c r="O2154" i="2"/>
  <c r="N2155" i="2"/>
  <c r="O2155" i="2"/>
  <c r="N2156" i="2"/>
  <c r="O2156" i="2"/>
  <c r="N2157" i="2"/>
  <c r="O2157" i="2"/>
  <c r="N2158" i="2"/>
  <c r="O2158" i="2"/>
  <c r="N2159" i="2"/>
  <c r="O2159" i="2"/>
  <c r="N2160" i="2"/>
  <c r="O2160" i="2"/>
  <c r="N2161" i="2"/>
  <c r="O2161" i="2"/>
  <c r="N2162" i="2"/>
  <c r="O2162" i="2"/>
  <c r="N2163" i="2"/>
  <c r="O2163" i="2"/>
  <c r="N2164" i="2"/>
  <c r="O2164" i="2"/>
  <c r="N2165" i="2"/>
  <c r="O2165" i="2"/>
  <c r="N2166" i="2"/>
  <c r="O2166" i="2"/>
  <c r="N2167" i="2"/>
  <c r="O2167" i="2"/>
  <c r="N2168" i="2"/>
  <c r="O2168" i="2"/>
  <c r="N2169" i="2"/>
  <c r="O2169" i="2"/>
  <c r="N2170" i="2"/>
  <c r="O2170" i="2"/>
  <c r="N2171" i="2"/>
  <c r="O2171" i="2"/>
  <c r="N2172" i="2"/>
  <c r="O2172" i="2"/>
  <c r="N2173" i="2"/>
  <c r="O2173" i="2"/>
  <c r="N2174" i="2"/>
  <c r="O2174" i="2"/>
  <c r="N2175" i="2"/>
  <c r="O2175" i="2"/>
  <c r="N2176" i="2"/>
  <c r="O2176" i="2"/>
  <c r="N2177" i="2"/>
  <c r="O2177" i="2"/>
  <c r="N2178" i="2"/>
  <c r="O2178" i="2"/>
  <c r="N2179" i="2"/>
  <c r="O2179" i="2"/>
  <c r="N2180" i="2"/>
  <c r="O2180" i="2"/>
  <c r="N2181" i="2"/>
  <c r="O2181" i="2"/>
  <c r="N2182" i="2"/>
  <c r="O2182" i="2"/>
  <c r="N2183" i="2"/>
  <c r="O2183" i="2"/>
  <c r="N2184" i="2"/>
  <c r="O2184" i="2"/>
  <c r="N2185" i="2"/>
  <c r="O2185" i="2"/>
  <c r="N2186" i="2"/>
  <c r="O2186" i="2"/>
  <c r="N2187" i="2"/>
  <c r="O2187" i="2"/>
  <c r="N2188" i="2"/>
  <c r="O2188" i="2"/>
  <c r="N2189" i="2"/>
  <c r="O2189" i="2"/>
  <c r="N2190" i="2"/>
  <c r="O2190" i="2"/>
  <c r="N2191" i="2"/>
  <c r="O2191" i="2"/>
  <c r="N2192" i="2"/>
  <c r="O2192" i="2"/>
  <c r="N2193" i="2"/>
  <c r="O2193" i="2"/>
  <c r="N2194" i="2"/>
  <c r="O2194" i="2"/>
  <c r="N2195" i="2"/>
  <c r="O2195" i="2"/>
  <c r="N2196" i="2"/>
  <c r="O2196" i="2"/>
  <c r="N2197" i="2"/>
  <c r="O2197" i="2"/>
  <c r="N2198" i="2"/>
  <c r="O2198" i="2"/>
  <c r="N2199" i="2"/>
  <c r="O2199" i="2"/>
  <c r="N2200" i="2"/>
  <c r="O2200" i="2"/>
  <c r="N2201" i="2"/>
  <c r="O2201" i="2"/>
  <c r="N2202" i="2"/>
  <c r="O2202" i="2"/>
  <c r="N2203" i="2"/>
  <c r="O2203" i="2"/>
  <c r="N2204" i="2"/>
  <c r="O2204" i="2"/>
  <c r="N2205" i="2"/>
  <c r="O2205" i="2"/>
  <c r="N2206" i="2"/>
  <c r="O2206" i="2"/>
  <c r="N2207" i="2"/>
  <c r="O2207" i="2"/>
  <c r="N2208" i="2"/>
  <c r="O2208" i="2"/>
  <c r="N2209" i="2"/>
  <c r="O2209" i="2"/>
  <c r="N2210" i="2"/>
  <c r="O2210" i="2"/>
  <c r="N2211" i="2"/>
  <c r="O2211" i="2"/>
  <c r="N2212" i="2"/>
  <c r="O2212" i="2"/>
  <c r="N2213" i="2"/>
  <c r="O2213" i="2"/>
  <c r="N2214" i="2"/>
  <c r="O2214" i="2"/>
  <c r="N2215" i="2"/>
  <c r="O2215" i="2"/>
  <c r="N2216" i="2"/>
  <c r="O2216" i="2"/>
  <c r="N2217" i="2"/>
  <c r="O2217" i="2"/>
  <c r="N2218" i="2"/>
  <c r="O2218" i="2"/>
  <c r="N2219" i="2"/>
  <c r="O2219" i="2"/>
  <c r="N2220" i="2"/>
  <c r="O2220" i="2"/>
  <c r="N2221" i="2"/>
  <c r="O2221" i="2"/>
  <c r="N2222" i="2"/>
  <c r="O2222" i="2"/>
  <c r="N2223" i="2"/>
  <c r="O2223" i="2"/>
  <c r="N2224" i="2"/>
  <c r="O2224" i="2"/>
  <c r="N2225" i="2"/>
  <c r="O2225" i="2"/>
  <c r="N2226" i="2"/>
  <c r="O2226" i="2"/>
  <c r="N2227" i="2"/>
  <c r="O2227" i="2"/>
  <c r="N2228" i="2"/>
  <c r="O2228" i="2"/>
  <c r="N2229" i="2"/>
  <c r="O2229" i="2"/>
  <c r="N2230" i="2"/>
  <c r="O2230" i="2"/>
  <c r="N2231" i="2"/>
  <c r="O2231" i="2"/>
  <c r="N2232" i="2"/>
  <c r="O2232" i="2"/>
  <c r="N2233" i="2"/>
  <c r="O2233" i="2"/>
  <c r="N2234" i="2"/>
  <c r="O2234" i="2"/>
  <c r="N2235" i="2"/>
  <c r="O2235" i="2"/>
  <c r="N2236" i="2"/>
  <c r="O2236" i="2"/>
  <c r="N2237" i="2"/>
  <c r="O2237" i="2"/>
  <c r="N2238" i="2"/>
  <c r="O2238" i="2"/>
  <c r="N2239" i="2"/>
  <c r="O2239" i="2"/>
  <c r="N2240" i="2"/>
  <c r="O2240" i="2"/>
  <c r="N2241" i="2"/>
  <c r="O2241" i="2"/>
  <c r="N2242" i="2"/>
  <c r="O2242" i="2"/>
  <c r="N2243" i="2"/>
  <c r="O2243" i="2"/>
  <c r="N2244" i="2"/>
  <c r="O2244" i="2"/>
  <c r="N2245" i="2"/>
  <c r="O2245" i="2"/>
  <c r="N2246" i="2"/>
  <c r="O2246" i="2"/>
  <c r="N2247" i="2"/>
  <c r="O2247" i="2"/>
  <c r="N2248" i="2"/>
  <c r="O2248" i="2"/>
  <c r="N2249" i="2"/>
  <c r="O2249" i="2"/>
  <c r="N2250" i="2"/>
  <c r="O2250" i="2"/>
  <c r="N2251" i="2"/>
  <c r="O2251" i="2"/>
  <c r="N2252" i="2"/>
  <c r="O2252" i="2"/>
  <c r="N2253" i="2"/>
  <c r="O2253" i="2"/>
  <c r="N2254" i="2"/>
  <c r="O2254" i="2"/>
  <c r="N2255" i="2"/>
  <c r="O2255" i="2"/>
  <c r="N2256" i="2"/>
  <c r="O2256" i="2"/>
  <c r="N2257" i="2"/>
  <c r="O2257" i="2"/>
  <c r="N2258" i="2"/>
  <c r="O2258" i="2"/>
  <c r="N2259" i="2"/>
  <c r="O2259" i="2"/>
  <c r="N2260" i="2"/>
  <c r="O2260" i="2"/>
  <c r="N2261" i="2"/>
  <c r="O2261" i="2"/>
  <c r="N2262" i="2"/>
  <c r="O2262" i="2"/>
  <c r="N2263" i="2"/>
  <c r="O2263" i="2"/>
  <c r="N2264" i="2"/>
  <c r="O2264" i="2"/>
  <c r="N2265" i="2"/>
  <c r="O2265" i="2"/>
  <c r="N2266" i="2"/>
  <c r="O2266" i="2"/>
  <c r="N2267" i="2"/>
  <c r="O2267" i="2"/>
  <c r="N2268" i="2"/>
  <c r="O2268" i="2"/>
  <c r="N2269" i="2"/>
  <c r="O2269" i="2"/>
  <c r="N2270" i="2"/>
  <c r="O2270" i="2"/>
  <c r="N2271" i="2"/>
  <c r="O2271" i="2"/>
  <c r="N2272" i="2"/>
  <c r="O2272" i="2"/>
  <c r="N2273" i="2"/>
  <c r="O2273" i="2"/>
  <c r="N2274" i="2"/>
  <c r="O2274" i="2"/>
  <c r="N2275" i="2"/>
  <c r="O2275" i="2"/>
  <c r="N2276" i="2"/>
  <c r="O2276" i="2"/>
  <c r="N2277" i="2"/>
  <c r="O2277" i="2"/>
  <c r="N2278" i="2"/>
  <c r="O2278" i="2"/>
  <c r="N2279" i="2"/>
  <c r="O2279" i="2"/>
  <c r="N2280" i="2"/>
  <c r="O2280" i="2"/>
  <c r="N2281" i="2"/>
  <c r="O2281" i="2"/>
  <c r="N2282" i="2"/>
  <c r="O2282" i="2"/>
  <c r="N2283" i="2"/>
  <c r="O2283" i="2"/>
  <c r="N2284" i="2"/>
  <c r="O2284" i="2"/>
  <c r="N2285" i="2"/>
  <c r="O2285" i="2"/>
  <c r="N2286" i="2"/>
  <c r="O2286" i="2"/>
  <c r="N2287" i="2"/>
  <c r="O2287" i="2"/>
  <c r="N2288" i="2"/>
  <c r="O2288" i="2"/>
  <c r="N2289" i="2"/>
  <c r="O2289" i="2"/>
  <c r="N2290" i="2"/>
  <c r="O2290" i="2"/>
  <c r="N2291" i="2"/>
  <c r="O2291" i="2"/>
  <c r="N2292" i="2"/>
  <c r="O2292" i="2"/>
  <c r="N2293" i="2"/>
  <c r="O2293" i="2"/>
  <c r="N2294" i="2"/>
  <c r="O2294" i="2"/>
  <c r="N2295" i="2"/>
  <c r="O2295" i="2"/>
  <c r="N2296" i="2"/>
  <c r="O2296" i="2"/>
  <c r="N2297" i="2"/>
  <c r="O2297" i="2"/>
  <c r="N2298" i="2"/>
  <c r="O2298" i="2"/>
  <c r="N2299" i="2"/>
  <c r="O2299" i="2"/>
  <c r="N2300" i="2"/>
  <c r="O2300" i="2"/>
  <c r="N2301" i="2"/>
  <c r="O2301" i="2"/>
  <c r="N2302" i="2"/>
  <c r="O2302" i="2"/>
  <c r="N2303" i="2"/>
  <c r="O2303" i="2"/>
  <c r="N2304" i="2"/>
  <c r="O2304" i="2"/>
  <c r="N2305" i="2"/>
  <c r="O2305" i="2"/>
  <c r="N2306" i="2"/>
  <c r="O2306" i="2"/>
  <c r="N2307" i="2"/>
  <c r="O2307" i="2"/>
  <c r="N2308" i="2"/>
  <c r="O2308" i="2"/>
  <c r="N2309" i="2"/>
  <c r="O2309" i="2"/>
  <c r="N2310" i="2"/>
  <c r="O2310" i="2"/>
  <c r="N2311" i="2"/>
  <c r="O2311" i="2"/>
  <c r="N2312" i="2"/>
  <c r="O2312" i="2"/>
  <c r="N2313" i="2"/>
  <c r="O2313" i="2"/>
  <c r="N2314" i="2"/>
  <c r="O2314" i="2"/>
  <c r="N2315" i="2"/>
  <c r="O2315" i="2"/>
  <c r="N2316" i="2"/>
  <c r="O2316" i="2"/>
  <c r="N2317" i="2"/>
  <c r="O2317" i="2"/>
  <c r="N2318" i="2"/>
  <c r="O2318" i="2"/>
  <c r="N2319" i="2"/>
  <c r="O2319" i="2"/>
  <c r="N2320" i="2"/>
  <c r="O2320" i="2"/>
  <c r="N2321" i="2"/>
  <c r="O2321" i="2"/>
  <c r="N2322" i="2"/>
  <c r="O2322" i="2"/>
  <c r="N2323" i="2"/>
  <c r="O2323" i="2"/>
  <c r="N2324" i="2"/>
  <c r="O2324" i="2"/>
  <c r="N2325" i="2"/>
  <c r="O2325" i="2"/>
  <c r="N2326" i="2"/>
  <c r="O2326" i="2"/>
  <c r="N2327" i="2"/>
  <c r="O2327" i="2"/>
  <c r="N2328" i="2"/>
  <c r="O2328" i="2"/>
  <c r="N2329" i="2"/>
  <c r="O2329" i="2"/>
  <c r="N2330" i="2"/>
  <c r="O2330" i="2"/>
  <c r="N2331" i="2"/>
  <c r="O2331" i="2"/>
  <c r="N2332" i="2"/>
  <c r="O2332" i="2"/>
  <c r="N2333" i="2"/>
  <c r="O2333" i="2"/>
  <c r="N2334" i="2"/>
  <c r="O2334" i="2"/>
  <c r="N2335" i="2"/>
  <c r="O2335" i="2"/>
  <c r="N2336" i="2"/>
  <c r="O2336" i="2"/>
  <c r="N2337" i="2"/>
  <c r="O2337" i="2"/>
  <c r="N2338" i="2"/>
  <c r="O2338" i="2"/>
  <c r="N2339" i="2"/>
  <c r="O2339" i="2"/>
  <c r="N2340" i="2"/>
  <c r="O2340" i="2"/>
  <c r="N2341" i="2"/>
  <c r="O2341" i="2"/>
  <c r="N2342" i="2"/>
  <c r="O2342" i="2"/>
  <c r="N2343" i="2"/>
  <c r="O2343" i="2"/>
  <c r="N2344" i="2"/>
  <c r="O2344" i="2"/>
  <c r="N2345" i="2"/>
  <c r="O2345" i="2"/>
  <c r="N2346" i="2"/>
  <c r="O2346" i="2"/>
  <c r="N2347" i="2"/>
  <c r="O2347" i="2"/>
  <c r="N2348" i="2"/>
  <c r="O2348" i="2"/>
  <c r="N2349" i="2"/>
  <c r="O2349" i="2"/>
  <c r="N2350" i="2"/>
  <c r="O2350" i="2"/>
  <c r="N2351" i="2"/>
  <c r="O2351" i="2"/>
  <c r="N2352" i="2"/>
  <c r="O2352" i="2"/>
  <c r="N2353" i="2"/>
  <c r="O2353" i="2"/>
  <c r="N2354" i="2"/>
  <c r="O2354" i="2"/>
  <c r="N2355" i="2"/>
  <c r="O2355" i="2"/>
  <c r="N2356" i="2"/>
  <c r="O2356" i="2"/>
  <c r="N2357" i="2"/>
  <c r="O2357" i="2"/>
  <c r="N2358" i="2"/>
  <c r="O2358" i="2"/>
  <c r="N2359" i="2"/>
  <c r="O2359" i="2"/>
  <c r="N2360" i="2"/>
  <c r="O2360" i="2"/>
  <c r="N2361" i="2"/>
  <c r="O2361" i="2"/>
  <c r="N2362" i="2"/>
  <c r="O2362" i="2"/>
  <c r="N2363" i="2"/>
  <c r="O2363" i="2"/>
  <c r="N2364" i="2"/>
  <c r="O2364" i="2"/>
  <c r="N2365" i="2"/>
  <c r="O2365" i="2"/>
  <c r="N2366" i="2"/>
  <c r="O2366" i="2"/>
  <c r="N2367" i="2"/>
  <c r="O2367" i="2"/>
  <c r="N2368" i="2"/>
  <c r="O2368" i="2"/>
  <c r="N2369" i="2"/>
  <c r="O2369" i="2"/>
  <c r="N2370" i="2"/>
  <c r="O2370" i="2"/>
  <c r="N2371" i="2"/>
  <c r="O2371" i="2"/>
  <c r="N2372" i="2"/>
  <c r="O2372" i="2"/>
  <c r="N2373" i="2"/>
  <c r="O2373" i="2"/>
  <c r="N2374" i="2"/>
  <c r="O2374" i="2"/>
  <c r="N2375" i="2"/>
  <c r="O2375" i="2"/>
  <c r="N2376" i="2"/>
  <c r="O2376" i="2"/>
  <c r="N2377" i="2"/>
  <c r="O2377" i="2"/>
  <c r="N2378" i="2"/>
  <c r="O2378" i="2"/>
  <c r="N2379" i="2"/>
  <c r="O2379" i="2"/>
  <c r="N2380" i="2"/>
  <c r="O2380" i="2"/>
  <c r="N2381" i="2"/>
  <c r="O2381" i="2"/>
  <c r="N2382" i="2"/>
  <c r="O2382" i="2"/>
  <c r="N2383" i="2"/>
  <c r="O2383" i="2"/>
  <c r="N2384" i="2"/>
  <c r="O2384" i="2"/>
  <c r="N2385" i="2"/>
  <c r="O2385" i="2"/>
  <c r="N2386" i="2"/>
  <c r="O2386" i="2"/>
  <c r="N2387" i="2"/>
  <c r="O2387" i="2"/>
  <c r="N2388" i="2"/>
  <c r="O2388" i="2"/>
  <c r="N2389" i="2"/>
  <c r="O2389" i="2"/>
  <c r="N2390" i="2"/>
  <c r="O2390" i="2"/>
  <c r="N2391" i="2"/>
  <c r="O2391" i="2"/>
  <c r="N2392" i="2"/>
  <c r="O2392" i="2"/>
  <c r="N2393" i="2"/>
  <c r="O2393" i="2"/>
  <c r="N2394" i="2"/>
  <c r="O2394" i="2"/>
  <c r="N2395" i="2"/>
  <c r="O2395" i="2"/>
  <c r="N2396" i="2"/>
  <c r="O2396" i="2"/>
  <c r="N2397" i="2"/>
  <c r="O2397" i="2"/>
  <c r="N2398" i="2"/>
  <c r="O2398" i="2"/>
  <c r="N2399" i="2"/>
  <c r="O2399" i="2"/>
  <c r="N2400" i="2"/>
  <c r="O2400" i="2"/>
  <c r="N2401" i="2"/>
  <c r="O2401" i="2"/>
  <c r="N2402" i="2"/>
  <c r="O2402" i="2"/>
  <c r="N2403" i="2"/>
  <c r="O2403" i="2"/>
  <c r="N2404" i="2"/>
  <c r="O2404" i="2"/>
  <c r="N2405" i="2"/>
  <c r="O2405" i="2"/>
  <c r="N2406" i="2"/>
  <c r="O2406" i="2"/>
  <c r="N2407" i="2"/>
  <c r="O2407" i="2"/>
  <c r="N2408" i="2"/>
  <c r="O2408" i="2"/>
  <c r="N2409" i="2"/>
  <c r="O2409" i="2"/>
  <c r="N2410" i="2"/>
  <c r="O2410" i="2"/>
  <c r="N2411" i="2"/>
  <c r="O2411" i="2"/>
  <c r="N2412" i="2"/>
  <c r="O2412" i="2"/>
  <c r="N2413" i="2"/>
  <c r="O2413" i="2"/>
  <c r="N2414" i="2"/>
  <c r="O2414" i="2"/>
  <c r="N2415" i="2"/>
  <c r="O2415" i="2"/>
  <c r="N2416" i="2"/>
  <c r="O2416" i="2"/>
  <c r="N2417" i="2"/>
  <c r="O2417" i="2"/>
  <c r="N2418" i="2"/>
  <c r="O2418" i="2"/>
  <c r="N2419" i="2"/>
  <c r="O2419" i="2"/>
  <c r="N2420" i="2"/>
  <c r="O2420" i="2"/>
  <c r="N2421" i="2"/>
  <c r="O2421" i="2"/>
  <c r="N2422" i="2"/>
  <c r="O2422" i="2"/>
  <c r="N2423" i="2"/>
  <c r="O2423" i="2"/>
  <c r="N2424" i="2"/>
  <c r="O2424" i="2"/>
  <c r="N2425" i="2"/>
  <c r="O2425" i="2"/>
  <c r="N2426" i="2"/>
  <c r="O2426" i="2"/>
  <c r="N2427" i="2"/>
  <c r="O2427" i="2"/>
  <c r="N2428" i="2"/>
  <c r="O2428" i="2"/>
  <c r="N2429" i="2"/>
  <c r="O2429" i="2"/>
  <c r="N2430" i="2"/>
  <c r="O2430" i="2"/>
  <c r="N2431" i="2"/>
  <c r="O2431" i="2"/>
  <c r="N2432" i="2"/>
  <c r="O2432" i="2"/>
  <c r="N2433" i="2"/>
  <c r="O2433" i="2"/>
  <c r="N2434" i="2"/>
  <c r="O2434" i="2"/>
  <c r="N2435" i="2"/>
  <c r="O2435" i="2"/>
  <c r="N2436" i="2"/>
  <c r="O2436" i="2"/>
  <c r="N2437" i="2"/>
  <c r="O2437" i="2"/>
  <c r="N2438" i="2"/>
  <c r="O2438" i="2"/>
  <c r="N2439" i="2"/>
  <c r="O2439" i="2"/>
  <c r="N2440" i="2"/>
  <c r="O2440" i="2"/>
  <c r="N2441" i="2"/>
  <c r="O2441" i="2"/>
  <c r="N2442" i="2"/>
  <c r="O2442" i="2"/>
  <c r="N2443" i="2"/>
  <c r="O2443" i="2"/>
  <c r="N2444" i="2"/>
  <c r="O2444" i="2"/>
  <c r="N2445" i="2"/>
  <c r="O2445" i="2"/>
  <c r="N2446" i="2"/>
  <c r="O2446" i="2"/>
  <c r="N2447" i="2"/>
  <c r="O2447" i="2"/>
  <c r="N2448" i="2"/>
  <c r="O2448" i="2"/>
  <c r="N2449" i="2"/>
  <c r="O2449" i="2"/>
  <c r="N2450" i="2"/>
  <c r="O2450" i="2"/>
  <c r="N2451" i="2"/>
  <c r="O2451" i="2"/>
  <c r="N2452" i="2"/>
  <c r="O2452" i="2"/>
  <c r="N2453" i="2"/>
  <c r="O2453" i="2"/>
  <c r="N2454" i="2"/>
  <c r="O2454" i="2"/>
  <c r="N2455" i="2"/>
  <c r="O2455" i="2"/>
  <c r="N2456" i="2"/>
  <c r="O2456" i="2"/>
  <c r="N2457" i="2"/>
  <c r="O2457" i="2"/>
  <c r="N2458" i="2"/>
  <c r="O2458" i="2"/>
  <c r="N2459" i="2"/>
  <c r="O2459" i="2"/>
  <c r="N2460" i="2"/>
  <c r="O2460" i="2"/>
  <c r="N2461" i="2"/>
  <c r="O2461" i="2"/>
  <c r="N2462" i="2"/>
  <c r="O2462" i="2"/>
  <c r="N2463" i="2"/>
  <c r="O2463" i="2"/>
  <c r="N2464" i="2"/>
  <c r="O2464" i="2"/>
  <c r="N2465" i="2"/>
  <c r="O2465" i="2"/>
  <c r="N2466" i="2"/>
  <c r="O2466" i="2"/>
  <c r="N2467" i="2"/>
  <c r="O2467" i="2"/>
  <c r="N2468" i="2"/>
  <c r="O2468" i="2"/>
  <c r="N2469" i="2"/>
  <c r="O2469" i="2"/>
  <c r="N2470" i="2"/>
  <c r="O2470" i="2"/>
  <c r="N2471" i="2"/>
  <c r="O2471" i="2"/>
  <c r="N2472" i="2"/>
  <c r="O2472" i="2"/>
  <c r="N2473" i="2"/>
  <c r="O2473" i="2"/>
  <c r="N2474" i="2"/>
  <c r="O2474" i="2"/>
  <c r="N2475" i="2"/>
  <c r="O2475" i="2"/>
  <c r="N2476" i="2"/>
  <c r="O2476" i="2"/>
  <c r="N2477" i="2"/>
  <c r="O2477" i="2"/>
  <c r="N2478" i="2"/>
  <c r="O2478" i="2"/>
  <c r="N2479" i="2"/>
  <c r="O2479" i="2"/>
  <c r="N2480" i="2"/>
  <c r="O2480" i="2"/>
  <c r="N2481" i="2"/>
  <c r="O2481" i="2"/>
  <c r="N2482" i="2"/>
  <c r="O2482" i="2"/>
  <c r="N2483" i="2"/>
  <c r="O2483" i="2"/>
  <c r="N2484" i="2"/>
  <c r="O2484" i="2"/>
  <c r="N2485" i="2"/>
  <c r="O2485" i="2"/>
  <c r="N2486" i="2"/>
  <c r="O2486" i="2"/>
  <c r="N2487" i="2"/>
  <c r="O2487" i="2"/>
  <c r="N2488" i="2"/>
  <c r="O2488" i="2"/>
  <c r="N2489" i="2"/>
  <c r="O2489" i="2"/>
  <c r="N2490" i="2"/>
  <c r="O2490" i="2"/>
  <c r="N2491" i="2"/>
  <c r="O2491" i="2"/>
  <c r="N2492" i="2"/>
  <c r="O2492" i="2"/>
  <c r="N2493" i="2"/>
  <c r="O2493" i="2"/>
  <c r="N2494" i="2"/>
  <c r="O2494" i="2"/>
  <c r="N2495" i="2"/>
  <c r="O2495" i="2"/>
  <c r="N2496" i="2"/>
  <c r="O2496" i="2"/>
  <c r="N2497" i="2"/>
  <c r="O2497" i="2"/>
  <c r="N2498" i="2"/>
  <c r="O2498" i="2"/>
  <c r="N2499" i="2"/>
  <c r="O2499" i="2"/>
  <c r="N2500" i="2"/>
  <c r="O2500" i="2"/>
  <c r="N2501" i="2"/>
  <c r="O2501" i="2"/>
  <c r="N2502" i="2"/>
  <c r="O2502" i="2"/>
  <c r="N2503" i="2"/>
  <c r="O2503" i="2"/>
  <c r="N2504" i="2"/>
  <c r="O2504" i="2"/>
  <c r="N2505" i="2"/>
  <c r="O2505" i="2"/>
  <c r="N2506" i="2"/>
  <c r="O2506" i="2"/>
  <c r="N2507" i="2"/>
  <c r="O2507" i="2"/>
  <c r="N2508" i="2"/>
  <c r="O2508" i="2"/>
  <c r="N2509" i="2"/>
  <c r="O2509" i="2"/>
  <c r="N2510" i="2"/>
  <c r="O2510" i="2"/>
  <c r="N2511" i="2"/>
  <c r="O2511" i="2"/>
  <c r="N2512" i="2"/>
  <c r="O2512" i="2"/>
  <c r="N2513" i="2"/>
  <c r="O2513" i="2"/>
  <c r="N2514" i="2"/>
  <c r="O2514" i="2"/>
  <c r="N2515" i="2"/>
  <c r="O2515" i="2"/>
  <c r="N2516" i="2"/>
  <c r="O2516" i="2"/>
  <c r="N2517" i="2"/>
  <c r="O2517" i="2"/>
  <c r="N2518" i="2"/>
  <c r="O2518" i="2"/>
  <c r="N2519" i="2"/>
  <c r="O2519" i="2"/>
  <c r="N2520" i="2"/>
  <c r="O2520" i="2"/>
  <c r="N2521" i="2"/>
  <c r="O2521" i="2"/>
  <c r="N2522" i="2"/>
  <c r="O2522" i="2"/>
  <c r="N2523" i="2"/>
  <c r="O2523" i="2"/>
  <c r="N2524" i="2"/>
  <c r="O2524" i="2"/>
  <c r="N2525" i="2"/>
  <c r="O2525" i="2"/>
  <c r="N2526" i="2"/>
  <c r="O2526" i="2"/>
  <c r="N2527" i="2"/>
  <c r="O2527" i="2"/>
  <c r="N2528" i="2"/>
  <c r="O2528" i="2"/>
  <c r="N2529" i="2"/>
  <c r="O2529" i="2"/>
  <c r="N2530" i="2"/>
  <c r="O2530" i="2"/>
  <c r="N2531" i="2"/>
  <c r="O2531" i="2"/>
  <c r="N2532" i="2"/>
  <c r="O2532" i="2"/>
  <c r="N2533" i="2"/>
  <c r="O2533" i="2"/>
  <c r="N2534" i="2"/>
  <c r="O2534" i="2"/>
  <c r="N2535" i="2"/>
  <c r="O2535" i="2"/>
  <c r="N2536" i="2"/>
  <c r="O2536" i="2"/>
  <c r="N2537" i="2"/>
  <c r="O2537" i="2"/>
  <c r="N2538" i="2"/>
  <c r="O2538" i="2"/>
  <c r="N2539" i="2"/>
  <c r="O2539" i="2"/>
  <c r="N2540" i="2"/>
  <c r="O2540" i="2"/>
  <c r="N2541" i="2"/>
  <c r="O2541" i="2"/>
  <c r="N2542" i="2"/>
  <c r="O2542" i="2"/>
  <c r="N2543" i="2"/>
  <c r="O2543" i="2"/>
  <c r="N2544" i="2"/>
  <c r="O2544" i="2"/>
  <c r="N2545" i="2"/>
  <c r="O2545" i="2"/>
  <c r="N2546" i="2"/>
  <c r="O2546" i="2"/>
  <c r="N2547" i="2"/>
  <c r="O2547" i="2"/>
  <c r="N2548" i="2"/>
  <c r="O2548" i="2"/>
  <c r="N2549" i="2"/>
  <c r="O2549" i="2"/>
  <c r="N2550" i="2"/>
  <c r="O2550" i="2"/>
  <c r="N2551" i="2"/>
  <c r="O2551" i="2"/>
  <c r="N2552" i="2"/>
  <c r="O2552" i="2"/>
  <c r="N2553" i="2"/>
  <c r="O2553" i="2"/>
  <c r="N2554" i="2"/>
  <c r="O2554" i="2"/>
  <c r="N2555" i="2"/>
  <c r="O2555" i="2"/>
  <c r="N2556" i="2"/>
  <c r="O2556" i="2"/>
  <c r="N2557" i="2"/>
  <c r="O2557" i="2"/>
  <c r="N2558" i="2"/>
  <c r="O2558" i="2"/>
  <c r="N2559" i="2"/>
  <c r="O2559" i="2"/>
  <c r="N2560" i="2"/>
  <c r="O2560" i="2"/>
  <c r="N2561" i="2"/>
  <c r="O2561" i="2"/>
  <c r="N2562" i="2"/>
  <c r="O2562" i="2"/>
  <c r="N2563" i="2"/>
  <c r="O2563" i="2"/>
  <c r="N2564" i="2"/>
  <c r="O2564" i="2"/>
  <c r="N2565" i="2"/>
  <c r="O2565" i="2"/>
  <c r="N2566" i="2"/>
  <c r="O2566" i="2"/>
  <c r="N2567" i="2"/>
  <c r="O2567" i="2"/>
  <c r="N2568" i="2"/>
  <c r="O2568" i="2"/>
  <c r="N2569" i="2"/>
  <c r="O2569" i="2"/>
  <c r="N2570" i="2"/>
  <c r="O2570" i="2"/>
  <c r="N2571" i="2"/>
  <c r="O2571" i="2"/>
  <c r="N2572" i="2"/>
  <c r="O2572" i="2"/>
  <c r="N2573" i="2"/>
  <c r="O2573" i="2"/>
  <c r="N2574" i="2"/>
  <c r="O2574" i="2"/>
  <c r="N2575" i="2"/>
  <c r="O2575" i="2"/>
  <c r="N2576" i="2"/>
  <c r="O2576" i="2"/>
  <c r="N2577" i="2"/>
  <c r="O2577" i="2"/>
  <c r="N2578" i="2"/>
  <c r="O2578" i="2"/>
  <c r="N2579" i="2"/>
  <c r="O2579" i="2"/>
  <c r="N2580" i="2"/>
  <c r="O2580" i="2"/>
  <c r="N2581" i="2"/>
  <c r="O2581" i="2"/>
  <c r="N2582" i="2"/>
  <c r="O2582" i="2"/>
  <c r="N2583" i="2"/>
  <c r="O2583" i="2"/>
  <c r="N2584" i="2"/>
  <c r="O2584" i="2"/>
  <c r="N2585" i="2"/>
  <c r="O2585" i="2"/>
  <c r="N2586" i="2"/>
  <c r="O2586" i="2"/>
  <c r="N2587" i="2"/>
  <c r="O2587" i="2"/>
  <c r="N2588" i="2"/>
  <c r="O2588" i="2"/>
  <c r="N2589" i="2"/>
  <c r="O2589" i="2"/>
  <c r="N2590" i="2"/>
  <c r="O2590" i="2"/>
  <c r="N2591" i="2"/>
  <c r="O2591" i="2"/>
  <c r="N2592" i="2"/>
  <c r="O2592" i="2"/>
  <c r="N2593" i="2"/>
  <c r="O2593" i="2"/>
  <c r="N2594" i="2"/>
  <c r="O2594" i="2"/>
  <c r="N2595" i="2"/>
  <c r="O2595" i="2"/>
  <c r="N2596" i="2"/>
  <c r="O2596" i="2"/>
  <c r="N2597" i="2"/>
  <c r="O2597" i="2"/>
  <c r="N2598" i="2"/>
  <c r="O2598" i="2"/>
  <c r="N2599" i="2"/>
  <c r="O2599" i="2"/>
  <c r="N2600" i="2"/>
  <c r="O2600" i="2"/>
  <c r="N2601" i="2"/>
  <c r="O2601" i="2"/>
  <c r="N2602" i="2"/>
  <c r="O2602" i="2"/>
  <c r="N2603" i="2"/>
  <c r="O2603" i="2"/>
  <c r="N2604" i="2"/>
  <c r="O2604" i="2"/>
  <c r="N2605" i="2"/>
  <c r="O2605" i="2"/>
  <c r="N2606" i="2"/>
  <c r="O2606" i="2"/>
  <c r="N2607" i="2"/>
  <c r="O2607" i="2"/>
  <c r="N2608" i="2"/>
  <c r="O2608" i="2"/>
  <c r="N2609" i="2"/>
  <c r="O2609" i="2"/>
  <c r="N2610" i="2"/>
  <c r="O2610" i="2"/>
  <c r="N2611" i="2"/>
  <c r="O2611" i="2"/>
  <c r="N2612" i="2"/>
  <c r="O2612" i="2"/>
  <c r="N2613" i="2"/>
  <c r="O2613" i="2"/>
  <c r="N2614" i="2"/>
  <c r="O2614" i="2"/>
  <c r="N2615" i="2"/>
  <c r="O2615" i="2"/>
  <c r="N2616" i="2"/>
  <c r="O2616" i="2"/>
  <c r="N2617" i="2"/>
  <c r="O2617" i="2"/>
  <c r="N2618" i="2"/>
  <c r="O2618" i="2"/>
  <c r="N2619" i="2"/>
  <c r="O2619" i="2"/>
  <c r="N2620" i="2"/>
  <c r="O2620" i="2"/>
  <c r="N2621" i="2"/>
  <c r="O2621" i="2"/>
  <c r="N2622" i="2"/>
  <c r="O2622" i="2"/>
  <c r="N2623" i="2"/>
  <c r="O2623" i="2"/>
  <c r="N2624" i="2"/>
  <c r="O2624" i="2"/>
  <c r="N2625" i="2"/>
  <c r="O2625" i="2"/>
  <c r="N2626" i="2"/>
  <c r="O2626" i="2"/>
  <c r="N2627" i="2"/>
  <c r="O2627" i="2"/>
  <c r="N2628" i="2"/>
  <c r="O2628" i="2"/>
  <c r="N2629" i="2"/>
  <c r="O2629" i="2"/>
  <c r="N2630" i="2"/>
  <c r="O2630" i="2"/>
  <c r="N2631" i="2"/>
  <c r="O2631" i="2"/>
  <c r="N2632" i="2"/>
  <c r="O2632" i="2"/>
  <c r="N2633" i="2"/>
  <c r="O2633" i="2"/>
  <c r="N2634" i="2"/>
  <c r="O2634" i="2"/>
  <c r="N2635" i="2"/>
  <c r="O2635" i="2"/>
  <c r="N2636" i="2"/>
  <c r="O2636" i="2"/>
  <c r="N2637" i="2"/>
  <c r="O2637" i="2"/>
  <c r="N2638" i="2"/>
  <c r="O2638" i="2"/>
  <c r="N2639" i="2"/>
  <c r="O2639" i="2"/>
  <c r="N2640" i="2"/>
  <c r="O2640" i="2"/>
  <c r="N2641" i="2"/>
  <c r="O2641" i="2"/>
  <c r="N2642" i="2"/>
  <c r="O2642" i="2"/>
  <c r="N2643" i="2"/>
  <c r="O2643" i="2"/>
  <c r="N2644" i="2"/>
  <c r="O2644" i="2"/>
  <c r="N2645" i="2"/>
  <c r="O2645" i="2"/>
  <c r="N2646" i="2"/>
  <c r="O2646" i="2"/>
  <c r="N2647" i="2"/>
  <c r="O2647" i="2"/>
  <c r="N2648" i="2"/>
  <c r="O2648" i="2"/>
  <c r="N2649" i="2"/>
  <c r="O2649" i="2"/>
  <c r="N2650" i="2"/>
  <c r="O2650" i="2"/>
  <c r="N2651" i="2"/>
  <c r="O2651" i="2"/>
  <c r="N2652" i="2"/>
  <c r="O2652" i="2"/>
  <c r="N2653" i="2"/>
  <c r="O2653" i="2"/>
  <c r="N2654" i="2"/>
  <c r="O2654" i="2"/>
  <c r="N2655" i="2"/>
  <c r="O2655" i="2"/>
  <c r="N2656" i="2"/>
  <c r="O2656" i="2"/>
  <c r="N2657" i="2"/>
  <c r="O2657" i="2"/>
  <c r="N2658" i="2"/>
  <c r="O2658" i="2"/>
  <c r="N2659" i="2"/>
  <c r="O2659" i="2"/>
  <c r="N2660" i="2"/>
  <c r="O2660" i="2"/>
  <c r="N2661" i="2"/>
  <c r="O2661" i="2"/>
  <c r="N2662" i="2"/>
  <c r="O2662" i="2"/>
  <c r="N2663" i="2"/>
  <c r="O2663" i="2"/>
  <c r="N2664" i="2"/>
  <c r="O2664" i="2"/>
  <c r="N2665" i="2"/>
  <c r="O2665" i="2"/>
  <c r="N2666" i="2"/>
  <c r="O2666" i="2"/>
  <c r="N2667" i="2"/>
  <c r="O2667" i="2"/>
  <c r="N2668" i="2"/>
  <c r="O2668" i="2"/>
  <c r="N2669" i="2"/>
  <c r="O2669" i="2"/>
  <c r="N2670" i="2"/>
  <c r="O2670" i="2"/>
  <c r="N2671" i="2"/>
  <c r="O2671" i="2"/>
  <c r="N2672" i="2"/>
  <c r="O2672" i="2"/>
  <c r="N2673" i="2"/>
  <c r="O2673" i="2"/>
  <c r="N2674" i="2"/>
  <c r="O2674" i="2"/>
  <c r="N2675" i="2"/>
  <c r="O2675" i="2"/>
  <c r="N2676" i="2"/>
  <c r="O2676" i="2"/>
  <c r="N2677" i="2"/>
  <c r="O2677" i="2"/>
  <c r="N2678" i="2"/>
  <c r="O2678" i="2"/>
  <c r="N2679" i="2"/>
  <c r="O2679" i="2"/>
  <c r="N2680" i="2"/>
  <c r="O2680" i="2"/>
  <c r="N2681" i="2"/>
  <c r="O2681" i="2"/>
  <c r="N2682" i="2"/>
  <c r="O2682" i="2"/>
  <c r="N2683" i="2"/>
  <c r="O2683" i="2"/>
  <c r="N2684" i="2"/>
  <c r="O2684" i="2"/>
  <c r="N2685" i="2"/>
  <c r="O2685" i="2"/>
  <c r="N2686" i="2"/>
  <c r="O2686" i="2"/>
  <c r="N2687" i="2"/>
  <c r="O2687" i="2"/>
  <c r="N2688" i="2"/>
  <c r="O2688" i="2"/>
  <c r="N2689" i="2"/>
  <c r="O2689" i="2"/>
  <c r="N2690" i="2"/>
  <c r="O2690" i="2"/>
  <c r="N2691" i="2"/>
  <c r="O2691" i="2"/>
  <c r="N2692" i="2"/>
  <c r="O2692" i="2"/>
  <c r="N2693" i="2"/>
  <c r="O2693" i="2"/>
  <c r="N2694" i="2"/>
  <c r="O2694" i="2"/>
  <c r="N2695" i="2"/>
  <c r="O2695" i="2"/>
  <c r="N2696" i="2"/>
  <c r="O2696" i="2"/>
  <c r="N2697" i="2"/>
  <c r="O2697" i="2"/>
  <c r="N2698" i="2"/>
  <c r="O2698" i="2"/>
  <c r="N2699" i="2"/>
  <c r="O2699" i="2"/>
  <c r="N2700" i="2"/>
  <c r="O2700" i="2"/>
  <c r="N2701" i="2"/>
  <c r="O2701" i="2"/>
  <c r="N2702" i="2"/>
  <c r="O2702" i="2"/>
  <c r="N2703" i="2"/>
  <c r="O2703" i="2"/>
  <c r="N2704" i="2"/>
  <c r="O2704" i="2"/>
  <c r="N2705" i="2"/>
  <c r="O2705" i="2"/>
  <c r="N2706" i="2"/>
  <c r="O2706" i="2"/>
  <c r="N2707" i="2"/>
  <c r="O2707" i="2"/>
  <c r="N2708" i="2"/>
  <c r="O2708" i="2"/>
  <c r="N2709" i="2"/>
  <c r="O2709" i="2"/>
  <c r="N2710" i="2"/>
  <c r="O2710" i="2"/>
  <c r="N2711" i="2"/>
  <c r="O2711" i="2"/>
  <c r="N2712" i="2"/>
  <c r="O2712" i="2"/>
  <c r="N2713" i="2"/>
  <c r="O2713" i="2"/>
  <c r="N2714" i="2"/>
  <c r="O2714" i="2"/>
  <c r="N2715" i="2"/>
  <c r="O2715" i="2"/>
  <c r="N2716" i="2"/>
  <c r="O2716" i="2"/>
  <c r="N2717" i="2"/>
  <c r="O2717" i="2"/>
  <c r="N2718" i="2"/>
  <c r="O2718" i="2"/>
  <c r="N2719" i="2"/>
  <c r="O2719" i="2"/>
  <c r="N2720" i="2"/>
  <c r="O2720" i="2"/>
  <c r="N2721" i="2"/>
  <c r="O2721" i="2"/>
  <c r="N2722" i="2"/>
  <c r="O2722" i="2"/>
  <c r="N2723" i="2"/>
  <c r="O2723" i="2"/>
  <c r="N2724" i="2"/>
  <c r="O2724" i="2"/>
  <c r="N2725" i="2"/>
  <c r="O2725" i="2"/>
  <c r="N2726" i="2"/>
  <c r="O2726" i="2"/>
  <c r="N2727" i="2"/>
  <c r="O2727" i="2"/>
  <c r="N2728" i="2"/>
  <c r="O2728" i="2"/>
  <c r="N2729" i="2"/>
  <c r="O2729" i="2"/>
  <c r="N2730" i="2"/>
  <c r="O2730" i="2"/>
  <c r="N2731" i="2"/>
  <c r="O2731" i="2"/>
  <c r="N2732" i="2"/>
  <c r="O2732" i="2"/>
  <c r="N2733" i="2"/>
  <c r="O2733" i="2"/>
  <c r="N2734" i="2"/>
  <c r="O2734" i="2"/>
  <c r="N2735" i="2"/>
  <c r="O2735" i="2"/>
  <c r="N2736" i="2"/>
  <c r="O2736" i="2"/>
  <c r="N2737" i="2"/>
  <c r="O2737" i="2"/>
  <c r="N2738" i="2"/>
  <c r="O2738" i="2"/>
  <c r="N2739" i="2"/>
  <c r="O2739" i="2"/>
  <c r="N2740" i="2"/>
  <c r="O2740" i="2"/>
  <c r="N2741" i="2"/>
  <c r="O2741" i="2"/>
  <c r="N2742" i="2"/>
  <c r="O2742" i="2"/>
  <c r="N2743" i="2"/>
  <c r="O2743" i="2"/>
  <c r="N2744" i="2"/>
  <c r="O2744" i="2"/>
  <c r="N2745" i="2"/>
  <c r="O2745" i="2"/>
  <c r="N2746" i="2"/>
  <c r="O2746" i="2"/>
  <c r="N2747" i="2"/>
  <c r="O2747" i="2"/>
  <c r="N2748" i="2"/>
  <c r="O2748" i="2"/>
  <c r="N2749" i="2"/>
  <c r="O2749" i="2"/>
  <c r="N2750" i="2"/>
  <c r="O2750" i="2"/>
  <c r="N2751" i="2"/>
  <c r="O2751" i="2"/>
  <c r="N2752" i="2"/>
  <c r="O2752" i="2"/>
  <c r="N2753" i="2"/>
  <c r="O2753" i="2"/>
  <c r="N2754" i="2"/>
  <c r="O2754" i="2"/>
  <c r="N2755" i="2"/>
  <c r="O2755" i="2"/>
  <c r="N2756" i="2"/>
  <c r="O2756" i="2"/>
  <c r="N2757" i="2"/>
  <c r="O2757" i="2"/>
  <c r="N2758" i="2"/>
  <c r="O2758" i="2"/>
  <c r="N2759" i="2"/>
  <c r="O2759" i="2"/>
  <c r="N2760" i="2"/>
  <c r="O2760" i="2"/>
  <c r="N2761" i="2"/>
  <c r="O2761" i="2"/>
  <c r="N2762" i="2"/>
  <c r="O2762" i="2"/>
  <c r="N2763" i="2"/>
  <c r="O2763" i="2"/>
  <c r="N2764" i="2"/>
  <c r="O2764" i="2"/>
  <c r="N2765" i="2"/>
  <c r="O2765" i="2"/>
  <c r="N2766" i="2"/>
  <c r="O2766" i="2"/>
  <c r="N2767" i="2"/>
  <c r="O2767" i="2"/>
  <c r="N2768" i="2"/>
  <c r="O2768" i="2"/>
  <c r="N2769" i="2"/>
  <c r="O2769" i="2"/>
  <c r="N2770" i="2"/>
  <c r="O2770" i="2"/>
  <c r="N2771" i="2"/>
  <c r="O2771" i="2"/>
  <c r="N2772" i="2"/>
  <c r="O2772" i="2"/>
  <c r="N2773" i="2"/>
  <c r="O2773" i="2"/>
  <c r="N2774" i="2"/>
  <c r="O2774" i="2"/>
  <c r="N2775" i="2"/>
  <c r="O2775" i="2"/>
  <c r="N2776" i="2"/>
  <c r="O2776" i="2"/>
  <c r="N2777" i="2"/>
  <c r="O2777" i="2"/>
  <c r="N2778" i="2"/>
  <c r="O2778" i="2"/>
  <c r="N2779" i="2"/>
  <c r="O2779" i="2"/>
  <c r="N2780" i="2"/>
  <c r="O2780" i="2"/>
  <c r="N2781" i="2"/>
  <c r="O2781" i="2"/>
  <c r="N2782" i="2"/>
  <c r="O2782" i="2"/>
  <c r="N2783" i="2"/>
  <c r="O2783" i="2"/>
  <c r="N2784" i="2"/>
  <c r="O2784" i="2"/>
  <c r="N2785" i="2"/>
  <c r="O2785" i="2"/>
  <c r="N2786" i="2"/>
  <c r="O2786" i="2"/>
  <c r="N2787" i="2"/>
  <c r="O2787" i="2"/>
  <c r="N2788" i="2"/>
  <c r="O2788" i="2"/>
  <c r="N2789" i="2"/>
  <c r="O2789" i="2"/>
  <c r="N2790" i="2"/>
  <c r="O2790" i="2"/>
  <c r="N2791" i="2"/>
  <c r="O2791" i="2"/>
  <c r="N2792" i="2"/>
  <c r="O2792" i="2"/>
  <c r="N2793" i="2"/>
  <c r="O2793" i="2"/>
  <c r="N2794" i="2"/>
  <c r="O2794" i="2"/>
  <c r="N2795" i="2"/>
  <c r="O2795" i="2"/>
  <c r="N2796" i="2"/>
  <c r="O2796" i="2"/>
  <c r="N2797" i="2"/>
  <c r="O2797" i="2"/>
  <c r="N2798" i="2"/>
  <c r="O2798" i="2"/>
  <c r="N2799" i="2"/>
  <c r="O2799" i="2"/>
  <c r="N2800" i="2"/>
  <c r="O2800" i="2"/>
  <c r="N2801" i="2"/>
  <c r="O2801" i="2"/>
  <c r="N2802" i="2"/>
  <c r="O2802" i="2"/>
  <c r="N2803" i="2"/>
  <c r="O2803" i="2"/>
  <c r="N2804" i="2"/>
  <c r="O2804" i="2"/>
  <c r="N2805" i="2"/>
  <c r="O2805" i="2"/>
  <c r="N2806" i="2"/>
  <c r="O2806" i="2"/>
  <c r="N2807" i="2"/>
  <c r="O2807" i="2"/>
  <c r="N2808" i="2"/>
  <c r="O2808" i="2"/>
  <c r="N2809" i="2"/>
  <c r="O2809" i="2"/>
  <c r="N2810" i="2"/>
  <c r="O2810" i="2"/>
  <c r="N2811" i="2"/>
  <c r="O2811" i="2"/>
  <c r="N2812" i="2"/>
  <c r="O2812" i="2"/>
  <c r="N2813" i="2"/>
  <c r="O2813" i="2"/>
  <c r="N2814" i="2"/>
  <c r="O2814" i="2"/>
  <c r="N2815" i="2"/>
  <c r="O2815" i="2"/>
  <c r="N2816" i="2"/>
  <c r="O2816" i="2"/>
  <c r="N2817" i="2"/>
  <c r="O2817" i="2"/>
  <c r="N2818" i="2"/>
  <c r="O2818" i="2"/>
  <c r="N2819" i="2"/>
  <c r="O2819" i="2"/>
  <c r="N2820" i="2"/>
  <c r="O2820" i="2"/>
  <c r="N2821" i="2"/>
  <c r="O2821" i="2"/>
  <c r="N2822" i="2"/>
  <c r="O2822" i="2"/>
  <c r="N2823" i="2"/>
  <c r="O2823" i="2"/>
  <c r="N2824" i="2"/>
  <c r="O2824" i="2"/>
  <c r="N2825" i="2"/>
  <c r="O2825" i="2"/>
  <c r="N2826" i="2"/>
  <c r="O2826" i="2"/>
  <c r="N2827" i="2"/>
  <c r="O2827" i="2"/>
  <c r="N2828" i="2"/>
  <c r="O2828" i="2"/>
  <c r="N2829" i="2"/>
  <c r="O2829" i="2"/>
  <c r="N2830" i="2"/>
  <c r="O2830" i="2"/>
  <c r="N2831" i="2"/>
  <c r="O2831" i="2"/>
  <c r="N2832" i="2"/>
  <c r="O2832" i="2"/>
  <c r="N2833" i="2"/>
  <c r="O2833" i="2"/>
  <c r="N2834" i="2"/>
  <c r="O2834" i="2"/>
  <c r="N2835" i="2"/>
  <c r="O2835" i="2"/>
  <c r="N2836" i="2"/>
  <c r="O2836" i="2"/>
  <c r="N2837" i="2"/>
  <c r="O2837" i="2"/>
  <c r="N2838" i="2"/>
  <c r="O2838" i="2"/>
  <c r="N2839" i="2"/>
  <c r="O2839" i="2"/>
  <c r="N2840" i="2"/>
  <c r="O2840" i="2"/>
  <c r="N2841" i="2"/>
  <c r="O2841" i="2"/>
  <c r="N2842" i="2"/>
  <c r="O2842" i="2"/>
  <c r="N2843" i="2"/>
  <c r="O2843" i="2"/>
  <c r="N2844" i="2"/>
  <c r="O2844" i="2"/>
  <c r="N2845" i="2"/>
  <c r="O2845" i="2"/>
  <c r="N2846" i="2"/>
  <c r="O2846" i="2"/>
  <c r="N2847" i="2"/>
  <c r="O2847" i="2"/>
  <c r="N2848" i="2"/>
  <c r="O2848" i="2"/>
  <c r="N2849" i="2"/>
  <c r="O2849" i="2"/>
  <c r="N2850" i="2"/>
  <c r="O2850" i="2"/>
  <c r="N2851" i="2"/>
  <c r="O2851" i="2"/>
  <c r="N2852" i="2"/>
  <c r="O2852" i="2"/>
  <c r="N2853" i="2"/>
  <c r="O2853" i="2"/>
  <c r="N2854" i="2"/>
  <c r="O2854" i="2"/>
  <c r="N2855" i="2"/>
  <c r="O2855" i="2"/>
  <c r="N2856" i="2"/>
  <c r="O2856" i="2"/>
  <c r="N2857" i="2"/>
  <c r="O2857" i="2"/>
  <c r="N2858" i="2"/>
  <c r="O2858" i="2"/>
  <c r="N2859" i="2"/>
  <c r="O2859" i="2"/>
  <c r="N2860" i="2"/>
  <c r="O2860" i="2"/>
  <c r="N2861" i="2"/>
  <c r="O2861" i="2"/>
  <c r="N2862" i="2"/>
  <c r="O2862" i="2"/>
  <c r="N2863" i="2"/>
  <c r="O2863" i="2"/>
  <c r="N2864" i="2"/>
  <c r="O2864" i="2"/>
  <c r="N2865" i="2"/>
  <c r="O2865" i="2"/>
  <c r="N2866" i="2"/>
  <c r="O2866" i="2"/>
  <c r="N2867" i="2"/>
  <c r="O2867" i="2"/>
  <c r="N2868" i="2"/>
  <c r="O2868" i="2"/>
  <c r="N2869" i="2"/>
  <c r="O2869" i="2"/>
  <c r="N2870" i="2"/>
  <c r="O2870" i="2"/>
  <c r="N2871" i="2"/>
  <c r="O2871" i="2"/>
  <c r="N2872" i="2"/>
  <c r="O2872" i="2"/>
  <c r="N2873" i="2"/>
  <c r="O2873" i="2"/>
  <c r="N2874" i="2"/>
  <c r="O2874" i="2" s="1"/>
  <c r="N2875" i="2"/>
  <c r="O2875" i="2"/>
  <c r="N2876" i="2"/>
  <c r="O2876" i="2"/>
  <c r="N2877" i="2"/>
  <c r="O2877" i="2"/>
  <c r="N2878" i="2"/>
  <c r="O2878" i="2"/>
  <c r="N2879" i="2"/>
  <c r="O2879" i="2"/>
  <c r="N2880" i="2"/>
  <c r="O2880" i="2"/>
  <c r="N2881" i="2"/>
  <c r="O2881" i="2"/>
  <c r="N2882" i="2"/>
  <c r="O2882" i="2"/>
  <c r="N2883" i="2"/>
  <c r="O2883" i="2"/>
  <c r="N2884" i="2"/>
  <c r="O2884" i="2"/>
  <c r="N2885" i="2"/>
  <c r="O2885" i="2"/>
  <c r="N2886" i="2"/>
  <c r="O2886" i="2"/>
  <c r="N2887" i="2"/>
  <c r="O2887" i="2"/>
  <c r="N2888" i="2"/>
  <c r="O2888" i="2"/>
  <c r="N2889" i="2"/>
  <c r="O2889" i="2"/>
  <c r="N2890" i="2"/>
  <c r="O2890" i="2"/>
  <c r="N2891" i="2"/>
  <c r="O2891" i="2"/>
  <c r="N2892" i="2"/>
  <c r="O2892" i="2"/>
  <c r="N2893" i="2"/>
  <c r="O2893" i="2"/>
  <c r="N2894" i="2"/>
  <c r="O2894" i="2"/>
  <c r="N2895" i="2"/>
  <c r="O2895" i="2"/>
  <c r="N2896" i="2"/>
  <c r="O2896" i="2"/>
  <c r="N2897" i="2"/>
  <c r="O2897" i="2"/>
  <c r="N2898" i="2"/>
  <c r="O2898" i="2" s="1"/>
  <c r="N2899" i="2"/>
  <c r="O2899" i="2"/>
  <c r="N2900" i="2"/>
  <c r="O2900" i="2" s="1"/>
  <c r="N2901" i="2"/>
  <c r="O2901" i="2"/>
  <c r="N2902" i="2"/>
  <c r="O2902" i="2" s="1"/>
  <c r="N2903" i="2"/>
  <c r="O2903" i="2"/>
  <c r="N2904" i="2"/>
  <c r="O2904" i="2" s="1"/>
  <c r="N2905" i="2"/>
  <c r="O2905" i="2"/>
  <c r="N2906" i="2"/>
  <c r="O2906" i="2" s="1"/>
  <c r="N2907" i="2"/>
  <c r="O2907" i="2"/>
  <c r="N2908" i="2"/>
  <c r="O2908" i="2" s="1"/>
  <c r="N2909" i="2"/>
  <c r="O2909" i="2"/>
  <c r="N2910" i="2"/>
  <c r="O2910" i="2" s="1"/>
  <c r="N2911" i="2"/>
  <c r="O2911" i="2"/>
  <c r="N2912" i="2"/>
  <c r="O2912" i="2" s="1"/>
  <c r="N2913" i="2"/>
  <c r="O2913" i="2"/>
  <c r="N2914" i="2"/>
  <c r="O2914" i="2" s="1"/>
  <c r="N2915" i="2"/>
  <c r="O2915" i="2"/>
  <c r="N2916" i="2"/>
  <c r="O2916" i="2" s="1"/>
  <c r="N2917" i="2"/>
  <c r="O2917" i="2"/>
  <c r="N2918" i="2"/>
  <c r="O2918" i="2" s="1"/>
  <c r="N2919" i="2"/>
  <c r="O2919" i="2"/>
  <c r="N2920" i="2"/>
  <c r="O2920" i="2" s="1"/>
  <c r="N2921" i="2"/>
  <c r="O2921" i="2"/>
  <c r="N2922" i="2"/>
  <c r="O2922" i="2" s="1"/>
  <c r="N2923" i="2"/>
  <c r="O2923" i="2"/>
  <c r="N2924" i="2"/>
  <c r="O2924" i="2" s="1"/>
  <c r="N2925" i="2"/>
  <c r="O2925" i="2"/>
  <c r="N2926" i="2"/>
  <c r="O2926" i="2" s="1"/>
  <c r="N2927" i="2"/>
  <c r="O2927" i="2"/>
  <c r="N2928" i="2"/>
  <c r="O2928" i="2" s="1"/>
  <c r="N2929" i="2"/>
  <c r="O2929" i="2"/>
  <c r="N2930" i="2"/>
  <c r="O2930" i="2" s="1"/>
  <c r="N2931" i="2"/>
  <c r="O2931" i="2"/>
  <c r="N2932" i="2"/>
  <c r="O2932" i="2" s="1"/>
  <c r="N2933" i="2"/>
  <c r="O2933" i="2"/>
  <c r="N2934" i="2"/>
  <c r="O2934" i="2" s="1"/>
  <c r="N2935" i="2"/>
  <c r="O2935" i="2"/>
  <c r="N2936" i="2"/>
  <c r="O2936" i="2" s="1"/>
  <c r="N2937" i="2"/>
  <c r="O2937" i="2"/>
  <c r="N2938" i="2"/>
  <c r="O2938" i="2" s="1"/>
  <c r="N2939" i="2"/>
  <c r="O2939" i="2"/>
  <c r="N2940" i="2"/>
  <c r="O2940" i="2" s="1"/>
  <c r="N2941" i="2"/>
  <c r="O2941" i="2"/>
  <c r="N2942" i="2"/>
  <c r="O2942" i="2" s="1"/>
  <c r="N2943" i="2"/>
  <c r="O2943" i="2"/>
  <c r="N2944" i="2"/>
  <c r="O2944" i="2" s="1"/>
  <c r="N2945" i="2"/>
  <c r="O2945" i="2"/>
  <c r="N2946" i="2"/>
  <c r="O2946" i="2" s="1"/>
  <c r="N2947" i="2"/>
  <c r="O2947" i="2"/>
  <c r="N2948" i="2"/>
  <c r="O2948" i="2" s="1"/>
  <c r="N2949" i="2"/>
  <c r="O2949" i="2"/>
  <c r="N2950" i="2"/>
  <c r="O2950" i="2" s="1"/>
  <c r="N2951" i="2"/>
  <c r="O2951" i="2"/>
  <c r="N2952" i="2"/>
  <c r="O2952" i="2" s="1"/>
  <c r="N2953" i="2"/>
  <c r="O2953" i="2"/>
  <c r="N2954" i="2"/>
  <c r="O2954" i="2" s="1"/>
  <c r="N2955" i="2"/>
  <c r="O2955" i="2"/>
  <c r="N2956" i="2"/>
  <c r="O2956" i="2" s="1"/>
  <c r="N2957" i="2"/>
  <c r="O2957" i="2"/>
  <c r="N2958" i="2"/>
  <c r="O2958" i="2" s="1"/>
  <c r="N2959" i="2"/>
  <c r="O2959" i="2"/>
  <c r="N2960" i="2"/>
  <c r="O2960" i="2" s="1"/>
  <c r="N2961" i="2"/>
  <c r="O2961" i="2"/>
  <c r="N2962" i="2"/>
  <c r="O2962" i="2" s="1"/>
  <c r="N2963" i="2"/>
  <c r="O2963" i="2"/>
  <c r="N2964" i="2"/>
  <c r="O2964" i="2" s="1"/>
  <c r="N2965" i="2"/>
  <c r="O2965" i="2"/>
  <c r="N2966" i="2"/>
  <c r="O2966" i="2" s="1"/>
  <c r="N2967" i="2"/>
  <c r="O2967" i="2"/>
  <c r="N2968" i="2"/>
  <c r="O2968" i="2" s="1"/>
  <c r="N2969" i="2"/>
  <c r="O2969" i="2"/>
  <c r="N2970" i="2"/>
  <c r="O2970" i="2" s="1"/>
  <c r="N2971" i="2"/>
  <c r="O2971" i="2"/>
  <c r="N2972" i="2"/>
  <c r="O2972" i="2" s="1"/>
  <c r="N2973" i="2"/>
  <c r="O2973" i="2"/>
  <c r="N2974" i="2"/>
  <c r="O2974" i="2" s="1"/>
  <c r="N2975" i="2"/>
  <c r="O2975" i="2"/>
  <c r="N2976" i="2"/>
  <c r="O2976" i="2" s="1"/>
  <c r="N2977" i="2"/>
  <c r="O2977" i="2"/>
  <c r="N2978" i="2"/>
  <c r="O2978" i="2" s="1"/>
  <c r="N2979" i="2"/>
  <c r="O2979" i="2"/>
  <c r="N2980" i="2"/>
  <c r="O2980" i="2" s="1"/>
  <c r="N2981" i="2"/>
  <c r="O2981" i="2"/>
  <c r="N2982" i="2"/>
  <c r="O2982" i="2" s="1"/>
  <c r="N2983" i="2"/>
  <c r="O2983" i="2"/>
  <c r="N2984" i="2"/>
  <c r="O2984" i="2" s="1"/>
  <c r="N2985" i="2"/>
  <c r="O2985" i="2"/>
  <c r="N2986" i="2"/>
  <c r="O2986" i="2" s="1"/>
  <c r="N2987" i="2"/>
  <c r="O2987" i="2"/>
  <c r="N2988" i="2"/>
  <c r="O2988" i="2" s="1"/>
  <c r="N2989" i="2"/>
  <c r="O2989" i="2"/>
  <c r="N2990" i="2"/>
  <c r="O2990" i="2" s="1"/>
  <c r="N2991" i="2"/>
  <c r="O2991" i="2"/>
  <c r="N2992" i="2"/>
  <c r="O2992" i="2" s="1"/>
  <c r="N2993" i="2"/>
  <c r="O2993" i="2"/>
  <c r="N2994" i="2"/>
  <c r="O2994" i="2" s="1"/>
  <c r="N2995" i="2"/>
  <c r="O2995" i="2"/>
  <c r="N2996" i="2"/>
  <c r="O2996" i="2" s="1"/>
  <c r="N2997" i="2"/>
  <c r="O2997" i="2"/>
  <c r="N2998" i="2"/>
  <c r="O2998" i="2" s="1"/>
  <c r="N2999" i="2"/>
  <c r="O2999" i="2"/>
  <c r="N3000" i="2"/>
  <c r="O3000" i="2" s="1"/>
  <c r="N3001" i="2"/>
  <c r="O3001" i="2"/>
  <c r="N3002" i="2"/>
  <c r="O3002" i="2" s="1"/>
  <c r="N3003" i="2"/>
  <c r="O3003" i="2"/>
  <c r="N3004" i="2"/>
  <c r="O3004" i="2" s="1"/>
  <c r="N3005" i="2"/>
  <c r="O3005" i="2"/>
  <c r="N3006" i="2"/>
  <c r="O3006" i="2" s="1"/>
  <c r="N3007" i="2"/>
  <c r="O3007" i="2"/>
  <c r="N3008" i="2"/>
  <c r="O3008" i="2" s="1"/>
  <c r="N3009" i="2"/>
  <c r="O3009" i="2"/>
  <c r="N3010" i="2"/>
  <c r="O3010" i="2" s="1"/>
  <c r="N3011" i="2"/>
  <c r="O3011" i="2"/>
  <c r="N3012" i="2"/>
  <c r="O3012" i="2" s="1"/>
  <c r="N3013" i="2"/>
  <c r="O3013" i="2"/>
  <c r="N3014" i="2"/>
  <c r="O3014" i="2" s="1"/>
  <c r="N3015" i="2"/>
  <c r="O3015" i="2"/>
  <c r="N3016" i="2"/>
  <c r="O3016" i="2" s="1"/>
  <c r="N3017" i="2"/>
  <c r="O3017" i="2"/>
  <c r="N3018" i="2"/>
  <c r="O3018" i="2" s="1"/>
  <c r="N3019" i="2"/>
  <c r="O3019" i="2"/>
  <c r="N3020" i="2"/>
  <c r="O3020" i="2" s="1"/>
  <c r="N3021" i="2"/>
  <c r="O3021" i="2"/>
  <c r="N3022" i="2"/>
  <c r="O3022" i="2" s="1"/>
  <c r="N3023" i="2"/>
  <c r="O3023" i="2"/>
  <c r="N3024" i="2"/>
  <c r="O3024" i="2" s="1"/>
  <c r="N3025" i="2"/>
  <c r="O3025" i="2"/>
  <c r="N3026" i="2"/>
  <c r="O3026" i="2" s="1"/>
  <c r="N3027" i="2"/>
  <c r="O3027" i="2"/>
  <c r="N3028" i="2"/>
  <c r="O3028" i="2" s="1"/>
  <c r="N3029" i="2"/>
  <c r="O3029" i="2"/>
  <c r="N3030" i="2"/>
  <c r="O3030" i="2" s="1"/>
  <c r="N3031" i="2"/>
  <c r="O3031" i="2"/>
  <c r="N3032" i="2"/>
  <c r="O3032" i="2" s="1"/>
  <c r="N3033" i="2"/>
  <c r="O3033" i="2"/>
  <c r="N3034" i="2"/>
  <c r="O3034" i="2" s="1"/>
  <c r="N3035" i="2"/>
  <c r="O3035" i="2"/>
  <c r="N3036" i="2"/>
  <c r="O3036" i="2" s="1"/>
  <c r="N3037" i="2"/>
  <c r="O3037" i="2"/>
  <c r="N3038" i="2"/>
  <c r="O3038" i="2" s="1"/>
  <c r="N3039" i="2"/>
  <c r="O3039" i="2"/>
  <c r="N3040" i="2"/>
  <c r="O3040" i="2" s="1"/>
  <c r="N3041" i="2"/>
  <c r="O3041" i="2"/>
  <c r="N3042" i="2"/>
  <c r="O3042" i="2" s="1"/>
  <c r="N3043" i="2"/>
  <c r="O3043" i="2"/>
  <c r="N3044" i="2"/>
  <c r="O3044" i="2" s="1"/>
  <c r="N3045" i="2"/>
  <c r="O3045" i="2"/>
  <c r="N3046" i="2"/>
  <c r="O3046" i="2" s="1"/>
  <c r="N3047" i="2"/>
  <c r="O3047" i="2"/>
  <c r="N3048" i="2"/>
  <c r="O3048" i="2" s="1"/>
  <c r="N3049" i="2"/>
  <c r="O3049" i="2"/>
  <c r="N3050" i="2"/>
  <c r="O3050" i="2" s="1"/>
  <c r="N3051" i="2"/>
  <c r="O3051" i="2"/>
  <c r="N3052" i="2"/>
  <c r="O3052" i="2" s="1"/>
  <c r="N3053" i="2"/>
  <c r="O3053" i="2"/>
  <c r="N3054" i="2"/>
  <c r="O3054" i="2" s="1"/>
  <c r="N3055" i="2"/>
  <c r="O3055" i="2"/>
  <c r="N3056" i="2"/>
  <c r="O3056" i="2" s="1"/>
  <c r="N3057" i="2"/>
  <c r="O3057" i="2"/>
  <c r="N3058" i="2"/>
  <c r="O3058" i="2" s="1"/>
  <c r="N3059" i="2"/>
  <c r="O3059" i="2"/>
  <c r="N3060" i="2"/>
  <c r="O3060" i="2" s="1"/>
  <c r="N3061" i="2"/>
  <c r="O3061" i="2"/>
  <c r="N3062" i="2"/>
  <c r="O3062" i="2" s="1"/>
  <c r="N3063" i="2"/>
  <c r="O3063" i="2"/>
  <c r="N3064" i="2"/>
  <c r="O3064" i="2" s="1"/>
  <c r="N3065" i="2"/>
  <c r="O3065" i="2"/>
  <c r="N3066" i="2"/>
  <c r="O3066" i="2" s="1"/>
  <c r="N3067" i="2"/>
  <c r="O3067" i="2"/>
  <c r="N3068" i="2"/>
  <c r="O3068" i="2" s="1"/>
  <c r="N3069" i="2"/>
  <c r="O3069" i="2"/>
  <c r="N3070" i="2"/>
  <c r="O3070" i="2" s="1"/>
  <c r="N3071" i="2"/>
  <c r="O3071" i="2"/>
  <c r="N3072" i="2"/>
  <c r="O3072" i="2" s="1"/>
  <c r="N3073" i="2"/>
  <c r="O3073" i="2"/>
  <c r="N3074" i="2"/>
  <c r="O3074" i="2" s="1"/>
  <c r="N3075" i="2"/>
  <c r="O3075" i="2"/>
  <c r="N3076" i="2"/>
  <c r="O3076" i="2" s="1"/>
  <c r="N3077" i="2"/>
  <c r="O3077" i="2"/>
  <c r="N3078" i="2"/>
  <c r="O3078" i="2" s="1"/>
  <c r="N3079" i="2"/>
  <c r="O3079" i="2"/>
  <c r="N3080" i="2"/>
  <c r="O3080" i="2" s="1"/>
  <c r="N3081" i="2"/>
  <c r="O3081" i="2"/>
  <c r="N3082" i="2"/>
  <c r="O3082" i="2" s="1"/>
  <c r="N3083" i="2"/>
  <c r="O3083" i="2"/>
  <c r="N3084" i="2"/>
  <c r="O3084" i="2" s="1"/>
  <c r="N3085" i="2"/>
  <c r="O3085" i="2"/>
  <c r="N3086" i="2"/>
  <c r="O3086" i="2" s="1"/>
  <c r="N3087" i="2"/>
  <c r="O3087" i="2"/>
  <c r="N3088" i="2"/>
  <c r="O3088" i="2" s="1"/>
  <c r="N3089" i="2"/>
  <c r="O3089" i="2"/>
  <c r="N3090" i="2"/>
  <c r="O3090" i="2" s="1"/>
  <c r="N3091" i="2"/>
  <c r="O3091" i="2"/>
  <c r="N3092" i="2"/>
  <c r="O3092" i="2" s="1"/>
  <c r="N3093" i="2"/>
  <c r="O3093" i="2"/>
  <c r="N3094" i="2"/>
  <c r="O3094" i="2" s="1"/>
  <c r="N3095" i="2"/>
  <c r="O3095" i="2"/>
  <c r="N3096" i="2"/>
  <c r="O3096" i="2" s="1"/>
  <c r="N3097" i="2"/>
  <c r="O3097" i="2"/>
  <c r="N3098" i="2"/>
  <c r="O3098" i="2" s="1"/>
  <c r="N3099" i="2"/>
  <c r="O3099" i="2"/>
  <c r="N3100" i="2"/>
  <c r="O3100" i="2" s="1"/>
  <c r="N3101" i="2"/>
  <c r="O3101" i="2"/>
  <c r="N3102" i="2"/>
  <c r="O3102" i="2" s="1"/>
  <c r="N3103" i="2"/>
  <c r="O3103" i="2"/>
  <c r="N3104" i="2"/>
  <c r="O3104" i="2" s="1"/>
  <c r="N3105" i="2"/>
  <c r="O3105" i="2"/>
  <c r="N3106" i="2"/>
  <c r="O3106" i="2" s="1"/>
  <c r="N3107" i="2"/>
  <c r="O3107" i="2"/>
  <c r="N3108" i="2"/>
  <c r="O3108" i="2" s="1"/>
  <c r="N3109" i="2"/>
  <c r="O3109" i="2"/>
  <c r="N3110" i="2"/>
  <c r="O3110" i="2" s="1"/>
  <c r="N3111" i="2"/>
  <c r="O3111" i="2"/>
  <c r="N3112" i="2"/>
  <c r="O3112" i="2" s="1"/>
  <c r="N3113" i="2"/>
  <c r="O3113" i="2"/>
  <c r="N3114" i="2"/>
  <c r="O3114" i="2" s="1"/>
  <c r="N3115" i="2"/>
  <c r="O3115" i="2"/>
  <c r="N3116" i="2"/>
  <c r="O3116" i="2" s="1"/>
  <c r="N3117" i="2"/>
  <c r="O3117" i="2"/>
  <c r="N3118" i="2"/>
  <c r="O3118" i="2" s="1"/>
  <c r="N3119" i="2"/>
  <c r="O3119" i="2"/>
  <c r="N3120" i="2"/>
  <c r="O3120" i="2" s="1"/>
  <c r="N3121" i="2"/>
  <c r="O3121" i="2"/>
  <c r="N3122" i="2"/>
  <c r="O3122" i="2" s="1"/>
  <c r="N3123" i="2"/>
  <c r="O3123" i="2"/>
  <c r="N3124" i="2"/>
  <c r="O3124" i="2" s="1"/>
  <c r="N3125" i="2"/>
  <c r="O3125" i="2"/>
  <c r="N3126" i="2"/>
  <c r="O3126" i="2" s="1"/>
  <c r="N3127" i="2"/>
  <c r="O3127" i="2"/>
  <c r="N3128" i="2"/>
  <c r="O3128" i="2" s="1"/>
  <c r="N3129" i="2"/>
  <c r="O3129" i="2"/>
  <c r="N3130" i="2"/>
  <c r="O3130" i="2" s="1"/>
  <c r="N3131" i="2"/>
  <c r="O3131" i="2"/>
  <c r="N3132" i="2"/>
  <c r="O3132" i="2" s="1"/>
  <c r="N3133" i="2"/>
  <c r="O3133" i="2"/>
  <c r="N3134" i="2"/>
  <c r="O3134" i="2" s="1"/>
  <c r="N3135" i="2"/>
  <c r="O3135" i="2"/>
  <c r="N3136" i="2"/>
  <c r="O3136" i="2" s="1"/>
  <c r="N3137" i="2"/>
  <c r="O3137" i="2"/>
  <c r="N3138" i="2"/>
  <c r="O3138" i="2" s="1"/>
  <c r="N3139" i="2"/>
  <c r="O3139" i="2"/>
  <c r="N3140" i="2"/>
  <c r="O3140" i="2" s="1"/>
  <c r="N3141" i="2"/>
  <c r="O3141" i="2"/>
  <c r="N3142" i="2"/>
  <c r="O3142" i="2" s="1"/>
  <c r="N3143" i="2"/>
  <c r="O3143" i="2"/>
  <c r="N3144" i="2"/>
  <c r="O3144" i="2" s="1"/>
  <c r="N3145" i="2"/>
  <c r="O3145" i="2"/>
  <c r="N3146" i="2"/>
  <c r="O3146" i="2" s="1"/>
  <c r="N3147" i="2"/>
  <c r="O3147" i="2"/>
  <c r="N3148" i="2"/>
  <c r="O3148" i="2" s="1"/>
  <c r="N3149" i="2"/>
  <c r="O3149" i="2"/>
  <c r="N3150" i="2"/>
  <c r="O3150" i="2" s="1"/>
  <c r="N3151" i="2"/>
  <c r="O3151" i="2"/>
  <c r="N3152" i="2"/>
  <c r="O3152" i="2" s="1"/>
  <c r="N3153" i="2"/>
  <c r="O3153" i="2"/>
  <c r="N3154" i="2"/>
  <c r="O3154" i="2" s="1"/>
  <c r="N3155" i="2"/>
  <c r="O3155" i="2"/>
  <c r="N3156" i="2"/>
  <c r="O3156" i="2" s="1"/>
  <c r="N3157" i="2"/>
  <c r="O3157" i="2"/>
  <c r="N3158" i="2"/>
  <c r="O3158" i="2" s="1"/>
  <c r="N3159" i="2"/>
  <c r="O3159" i="2"/>
  <c r="N3160" i="2"/>
  <c r="O3160" i="2" s="1"/>
  <c r="N3161" i="2"/>
  <c r="O3161" i="2"/>
  <c r="N3162" i="2"/>
  <c r="O3162" i="2" s="1"/>
  <c r="N3163" i="2"/>
  <c r="O3163" i="2"/>
  <c r="N3164" i="2"/>
  <c r="O3164" i="2" s="1"/>
  <c r="N3165" i="2"/>
  <c r="O3165" i="2"/>
  <c r="N3166" i="2"/>
  <c r="O3166" i="2" s="1"/>
  <c r="N3167" i="2"/>
  <c r="O3167" i="2"/>
  <c r="N3168" i="2"/>
  <c r="O3168" i="2" s="1"/>
  <c r="N3169" i="2"/>
  <c r="O3169" i="2"/>
  <c r="N3170" i="2"/>
  <c r="O3170" i="2" s="1"/>
  <c r="N3171" i="2"/>
  <c r="O3171" i="2"/>
  <c r="N3172" i="2"/>
  <c r="O3172" i="2" s="1"/>
  <c r="N3173" i="2"/>
  <c r="O3173" i="2"/>
  <c r="N3174" i="2"/>
  <c r="O3174" i="2" s="1"/>
  <c r="N3175" i="2"/>
  <c r="O3175" i="2"/>
  <c r="N3176" i="2"/>
  <c r="O3176" i="2" s="1"/>
  <c r="N3177" i="2"/>
  <c r="O3177" i="2"/>
  <c r="N3178" i="2"/>
  <c r="O3178" i="2" s="1"/>
  <c r="N3179" i="2"/>
  <c r="O3179" i="2"/>
  <c r="N3180" i="2"/>
  <c r="O3180" i="2" s="1"/>
  <c r="N3181" i="2"/>
  <c r="O3181" i="2"/>
  <c r="N3182" i="2"/>
  <c r="O3182" i="2" s="1"/>
  <c r="N3183" i="2"/>
  <c r="O3183" i="2"/>
  <c r="N3184" i="2"/>
  <c r="O3184" i="2" s="1"/>
  <c r="N3185" i="2"/>
  <c r="O3185" i="2"/>
  <c r="N3186" i="2"/>
  <c r="O3186" i="2" s="1"/>
  <c r="N3187" i="2"/>
  <c r="O3187" i="2"/>
  <c r="N3188" i="2"/>
  <c r="O3188" i="2" s="1"/>
  <c r="N3189" i="2"/>
  <c r="O3189" i="2"/>
  <c r="N3190" i="2"/>
  <c r="O3190" i="2" s="1"/>
  <c r="N3191" i="2"/>
  <c r="O3191" i="2"/>
  <c r="N3192" i="2"/>
  <c r="O3192" i="2" s="1"/>
  <c r="N3193" i="2"/>
  <c r="O3193" i="2"/>
  <c r="N3194" i="2"/>
  <c r="O3194" i="2" s="1"/>
  <c r="N3195" i="2"/>
  <c r="O3195" i="2"/>
  <c r="N3196" i="2"/>
  <c r="O3196" i="2" s="1"/>
  <c r="N3197" i="2"/>
  <c r="O3197" i="2"/>
  <c r="N3198" i="2"/>
  <c r="O3198" i="2" s="1"/>
  <c r="N3199" i="2"/>
  <c r="O3199" i="2"/>
  <c r="N3200" i="2"/>
  <c r="O3200" i="2" s="1"/>
  <c r="N3201" i="2"/>
  <c r="O3201" i="2"/>
  <c r="N3202" i="2"/>
  <c r="O3202" i="2" s="1"/>
  <c r="N3203" i="2"/>
  <c r="O3203" i="2"/>
  <c r="N3204" i="2"/>
  <c r="O3204" i="2" s="1"/>
  <c r="N3205" i="2"/>
  <c r="O3205" i="2"/>
  <c r="N3206" i="2"/>
  <c r="O3206" i="2" s="1"/>
  <c r="N3207" i="2"/>
  <c r="O3207" i="2"/>
  <c r="N3208" i="2"/>
  <c r="O3208" i="2" s="1"/>
  <c r="N3209" i="2"/>
  <c r="O3209" i="2"/>
  <c r="N3210" i="2"/>
  <c r="O3210" i="2" s="1"/>
  <c r="N3211" i="2"/>
  <c r="O3211" i="2"/>
  <c r="N3212" i="2"/>
  <c r="O3212" i="2" s="1"/>
  <c r="N3213" i="2"/>
  <c r="O3213" i="2"/>
  <c r="N3214" i="2"/>
  <c r="O3214" i="2" s="1"/>
  <c r="N3215" i="2"/>
  <c r="O3215" i="2"/>
  <c r="N3216" i="2"/>
  <c r="O3216" i="2" s="1"/>
  <c r="N3217" i="2"/>
  <c r="O3217" i="2"/>
  <c r="N3218" i="2"/>
  <c r="O3218" i="2" s="1"/>
  <c r="N3219" i="2"/>
  <c r="O3219" i="2"/>
  <c r="N3220" i="2"/>
  <c r="O3220" i="2" s="1"/>
  <c r="N3221" i="2"/>
  <c r="O3221" i="2"/>
  <c r="N3222" i="2"/>
  <c r="O3222" i="2" s="1"/>
  <c r="N3223" i="2"/>
  <c r="O3223" i="2"/>
  <c r="N3224" i="2"/>
  <c r="O3224" i="2" s="1"/>
  <c r="N3225" i="2"/>
  <c r="O3225" i="2"/>
  <c r="N3226" i="2"/>
  <c r="O3226" i="2" s="1"/>
  <c r="N3227" i="2"/>
  <c r="O3227" i="2"/>
  <c r="N3228" i="2"/>
  <c r="O3228" i="2" s="1"/>
  <c r="N3229" i="2"/>
  <c r="O3229" i="2"/>
  <c r="N3230" i="2"/>
  <c r="O3230" i="2" s="1"/>
  <c r="N3231" i="2"/>
  <c r="O3231" i="2"/>
  <c r="N3232" i="2"/>
  <c r="O3232" i="2" s="1"/>
  <c r="N3233" i="2"/>
  <c r="O3233" i="2"/>
  <c r="N3234" i="2"/>
  <c r="O3234" i="2" s="1"/>
  <c r="N3235" i="2"/>
  <c r="O3235" i="2"/>
  <c r="N3236" i="2"/>
  <c r="O3236" i="2"/>
  <c r="N3237" i="2"/>
  <c r="O3237" i="2"/>
  <c r="N3238" i="2"/>
  <c r="O3238" i="2"/>
  <c r="N3239" i="2"/>
  <c r="O3239" i="2"/>
  <c r="N3240" i="2"/>
  <c r="O3240" i="2"/>
  <c r="N3241" i="2"/>
  <c r="O3241" i="2"/>
  <c r="N3242" i="2"/>
  <c r="O3242" i="2"/>
  <c r="N3243" i="2"/>
  <c r="O3243" i="2"/>
  <c r="N3244" i="2"/>
  <c r="O3244" i="2"/>
  <c r="N3245" i="2"/>
  <c r="O3245" i="2"/>
  <c r="N3246" i="2"/>
  <c r="O3246" i="2"/>
  <c r="N3247" i="2"/>
  <c r="O3247" i="2"/>
  <c r="N3248" i="2"/>
  <c r="O3248" i="2"/>
  <c r="N3249" i="2"/>
  <c r="O3249" i="2"/>
  <c r="N3250" i="2"/>
  <c r="O3250" i="2"/>
  <c r="N3251" i="2"/>
  <c r="O3251" i="2"/>
  <c r="N3252" i="2"/>
  <c r="O3252" i="2"/>
  <c r="N3253" i="2"/>
  <c r="O3253" i="2"/>
  <c r="N3254" i="2"/>
  <c r="O3254" i="2"/>
  <c r="N3255" i="2"/>
  <c r="O3255" i="2"/>
  <c r="N3256" i="2"/>
  <c r="O3256" i="2"/>
  <c r="N3257" i="2"/>
  <c r="O3257" i="2"/>
  <c r="N3258" i="2"/>
  <c r="O3258" i="2"/>
  <c r="N3259" i="2"/>
  <c r="O3259" i="2"/>
  <c r="N3260" i="2"/>
  <c r="O3260" i="2"/>
  <c r="N3261" i="2"/>
  <c r="O3261" i="2"/>
  <c r="N3262" i="2"/>
  <c r="O3262" i="2"/>
  <c r="N3263" i="2"/>
  <c r="O3263" i="2"/>
  <c r="N3264" i="2"/>
  <c r="O3264" i="2"/>
  <c r="N3265" i="2"/>
  <c r="O3265" i="2"/>
  <c r="N3266" i="2"/>
  <c r="O3266" i="2"/>
  <c r="N3267" i="2"/>
  <c r="O3267" i="2"/>
  <c r="N3268" i="2"/>
  <c r="O3268" i="2"/>
  <c r="N3269" i="2"/>
  <c r="O3269" i="2"/>
  <c r="N3270" i="2"/>
  <c r="O3270" i="2"/>
  <c r="N3271" i="2"/>
  <c r="O3271" i="2"/>
  <c r="N3272" i="2"/>
  <c r="O3272" i="2"/>
  <c r="N3273" i="2"/>
  <c r="O3273" i="2"/>
  <c r="N3274" i="2"/>
  <c r="O3274" i="2"/>
  <c r="N3275" i="2"/>
  <c r="O3275" i="2"/>
  <c r="N3276" i="2"/>
  <c r="O3276" i="2"/>
  <c r="N3277" i="2"/>
  <c r="O3277" i="2"/>
  <c r="N3278" i="2"/>
  <c r="O3278" i="2"/>
  <c r="N3279" i="2"/>
  <c r="O3279" i="2"/>
  <c r="N3280" i="2"/>
  <c r="O3280" i="2"/>
  <c r="N3281" i="2"/>
  <c r="O3281" i="2"/>
  <c r="N3282" i="2"/>
  <c r="O3282" i="2"/>
  <c r="N3283" i="2"/>
  <c r="O3283" i="2"/>
  <c r="N3284" i="2"/>
  <c r="O3284" i="2"/>
  <c r="N3285" i="2"/>
  <c r="O3285" i="2"/>
  <c r="N3286" i="2"/>
  <c r="O3286" i="2"/>
  <c r="N3287" i="2"/>
  <c r="O3287" i="2"/>
  <c r="N3288" i="2"/>
  <c r="O3288" i="2"/>
  <c r="N3289" i="2"/>
  <c r="O3289" i="2"/>
  <c r="N3290" i="2"/>
  <c r="O3290" i="2"/>
  <c r="N3291" i="2"/>
  <c r="O3291" i="2"/>
  <c r="N3292" i="2"/>
  <c r="O3292" i="2"/>
  <c r="N3293" i="2"/>
  <c r="O3293" i="2"/>
  <c r="N3294" i="2"/>
  <c r="O3294" i="2"/>
  <c r="N3295" i="2"/>
  <c r="O3295" i="2"/>
  <c r="N3296" i="2"/>
  <c r="O3296" i="2"/>
  <c r="N3297" i="2"/>
  <c r="O3297" i="2"/>
  <c r="N3298" i="2"/>
  <c r="O3298" i="2"/>
  <c r="N3299" i="2"/>
  <c r="O3299" i="2"/>
  <c r="N3300" i="2"/>
  <c r="O3300" i="2"/>
  <c r="N3301" i="2"/>
  <c r="O3301" i="2"/>
  <c r="N3302" i="2"/>
  <c r="O3302" i="2"/>
  <c r="N3303" i="2"/>
  <c r="O3303" i="2"/>
  <c r="N3304" i="2"/>
  <c r="O3304" i="2"/>
  <c r="N3305" i="2"/>
  <c r="O3305" i="2"/>
  <c r="N3306" i="2"/>
  <c r="O3306" i="2"/>
  <c r="N3307" i="2"/>
  <c r="O3307" i="2"/>
  <c r="N3308" i="2"/>
  <c r="O3308" i="2"/>
  <c r="N3309" i="2"/>
  <c r="O3309" i="2"/>
  <c r="N3310" i="2"/>
  <c r="O3310" i="2"/>
  <c r="N3311" i="2"/>
  <c r="O3311" i="2"/>
  <c r="N3312" i="2"/>
  <c r="O3312" i="2"/>
  <c r="N3313" i="2"/>
  <c r="O3313" i="2"/>
  <c r="N3314" i="2"/>
  <c r="O3314" i="2"/>
  <c r="N3315" i="2"/>
  <c r="O3315" i="2"/>
  <c r="N3316" i="2"/>
  <c r="O3316" i="2"/>
  <c r="N3317" i="2"/>
  <c r="O3317" i="2"/>
  <c r="N3318" i="2"/>
  <c r="O3318" i="2"/>
  <c r="N3319" i="2"/>
  <c r="O3319" i="2"/>
  <c r="N3320" i="2"/>
  <c r="O3320" i="2"/>
  <c r="N3321" i="2"/>
  <c r="O3321" i="2"/>
  <c r="N3322" i="2"/>
  <c r="O3322" i="2"/>
  <c r="N3323" i="2"/>
  <c r="O3323" i="2"/>
  <c r="N3324" i="2"/>
  <c r="O3324" i="2"/>
  <c r="N3325" i="2"/>
  <c r="O3325" i="2"/>
  <c r="N3326" i="2"/>
  <c r="O3326" i="2"/>
  <c r="N3327" i="2"/>
  <c r="O3327" i="2"/>
  <c r="N3328" i="2"/>
  <c r="O3328" i="2"/>
  <c r="N3329" i="2"/>
  <c r="O3329" i="2"/>
  <c r="N3330" i="2"/>
  <c r="O3330" i="2"/>
  <c r="N3331" i="2"/>
  <c r="O3331" i="2"/>
  <c r="N3332" i="2"/>
  <c r="O3332" i="2"/>
  <c r="N3333" i="2"/>
  <c r="O3333" i="2"/>
  <c r="N3334" i="2"/>
  <c r="O3334" i="2"/>
  <c r="N3335" i="2"/>
  <c r="O3335" i="2"/>
  <c r="N3336" i="2"/>
  <c r="O3336" i="2"/>
  <c r="N3337" i="2"/>
  <c r="O3337" i="2"/>
  <c r="N3338" i="2"/>
  <c r="O3338" i="2"/>
  <c r="N3339" i="2"/>
  <c r="O3339" i="2"/>
  <c r="N3340" i="2"/>
  <c r="O3340" i="2"/>
  <c r="N3341" i="2"/>
  <c r="O3341" i="2"/>
  <c r="N3342" i="2"/>
  <c r="O3342" i="2"/>
  <c r="N3343" i="2"/>
  <c r="O3343" i="2"/>
  <c r="N3344" i="2"/>
  <c r="O3344" i="2"/>
  <c r="N3345" i="2"/>
  <c r="O3345" i="2"/>
  <c r="N3346" i="2"/>
  <c r="O3346" i="2"/>
  <c r="N3347" i="2"/>
  <c r="O3347" i="2"/>
  <c r="N3348" i="2"/>
  <c r="O3348" i="2"/>
  <c r="N3349" i="2"/>
  <c r="O3349" i="2"/>
  <c r="N3350" i="2"/>
  <c r="O3350" i="2"/>
  <c r="N3351" i="2"/>
  <c r="O3351" i="2"/>
  <c r="N3352" i="2"/>
  <c r="O3352" i="2"/>
  <c r="N3353" i="2"/>
  <c r="O3353" i="2"/>
  <c r="N3354" i="2"/>
  <c r="O3354" i="2"/>
  <c r="N3355" i="2"/>
  <c r="O3355" i="2"/>
  <c r="N3356" i="2"/>
  <c r="O3356" i="2"/>
  <c r="N3357" i="2"/>
  <c r="O3357" i="2"/>
  <c r="N3358" i="2"/>
  <c r="O3358" i="2"/>
  <c r="N3359" i="2"/>
  <c r="O3359" i="2"/>
  <c r="N3360" i="2"/>
  <c r="O3360" i="2"/>
  <c r="N3361" i="2"/>
  <c r="O3361" i="2"/>
  <c r="N3362" i="2"/>
  <c r="O3362" i="2"/>
  <c r="N3363" i="2"/>
  <c r="O3363" i="2"/>
  <c r="N3364" i="2"/>
  <c r="O3364" i="2"/>
  <c r="N3365" i="2"/>
  <c r="O3365" i="2"/>
  <c r="N3366" i="2"/>
  <c r="O3366" i="2"/>
  <c r="N3367" i="2"/>
  <c r="O3367" i="2"/>
  <c r="N3368" i="2"/>
  <c r="O3368" i="2"/>
  <c r="N3369" i="2"/>
  <c r="O3369" i="2"/>
  <c r="N3370" i="2"/>
  <c r="O3370" i="2"/>
  <c r="N3371" i="2"/>
  <c r="O3371" i="2"/>
  <c r="N3372" i="2"/>
  <c r="O3372" i="2"/>
  <c r="N3373" i="2"/>
  <c r="O3373" i="2"/>
  <c r="N3374" i="2"/>
  <c r="O3374" i="2"/>
  <c r="N3375" i="2"/>
  <c r="O3375" i="2"/>
  <c r="N3376" i="2"/>
  <c r="O3376" i="2"/>
  <c r="N3377" i="2"/>
  <c r="O3377" i="2"/>
  <c r="N3378" i="2"/>
  <c r="O3378" i="2"/>
  <c r="N3379" i="2"/>
  <c r="O3379" i="2"/>
  <c r="N3380" i="2"/>
  <c r="O3380" i="2"/>
  <c r="N3381" i="2"/>
  <c r="O3381" i="2"/>
  <c r="N3382" i="2"/>
  <c r="O3382" i="2"/>
  <c r="N3383" i="2"/>
  <c r="O3383" i="2"/>
  <c r="N3384" i="2"/>
  <c r="O3384" i="2"/>
  <c r="N3385" i="2"/>
  <c r="O3385" i="2"/>
  <c r="N3386" i="2"/>
  <c r="O3386" i="2"/>
  <c r="N3387" i="2"/>
  <c r="O3387" i="2"/>
  <c r="N3388" i="2"/>
  <c r="O3388" i="2"/>
  <c r="N3389" i="2"/>
  <c r="O3389" i="2"/>
  <c r="N3390" i="2"/>
  <c r="O3390" i="2"/>
  <c r="N3391" i="2"/>
  <c r="O3391" i="2"/>
  <c r="N3392" i="2"/>
  <c r="O3392" i="2"/>
  <c r="N3393" i="2"/>
  <c r="O3393" i="2"/>
  <c r="N3394" i="2"/>
  <c r="O3394" i="2"/>
  <c r="N3395" i="2"/>
  <c r="O3395" i="2"/>
  <c r="N3396" i="2"/>
  <c r="O3396" i="2"/>
  <c r="N3397" i="2"/>
  <c r="O3397" i="2"/>
  <c r="N3398" i="2"/>
  <c r="O3398" i="2"/>
  <c r="N3399" i="2"/>
  <c r="O3399" i="2"/>
  <c r="N3400" i="2"/>
  <c r="O3400" i="2"/>
  <c r="N3401" i="2"/>
  <c r="O3401" i="2"/>
  <c r="N3402" i="2"/>
  <c r="O3402" i="2"/>
  <c r="N3403" i="2"/>
  <c r="O3403" i="2"/>
  <c r="N3404" i="2"/>
  <c r="O3404" i="2"/>
  <c r="N3405" i="2"/>
  <c r="O3405" i="2"/>
  <c r="N3406" i="2"/>
  <c r="O3406" i="2"/>
  <c r="N3407" i="2"/>
  <c r="O3407" i="2"/>
  <c r="N3408" i="2"/>
  <c r="O3408" i="2"/>
  <c r="N3409" i="2"/>
  <c r="O3409" i="2"/>
  <c r="N3410" i="2"/>
  <c r="O3410" i="2"/>
  <c r="N3411" i="2"/>
  <c r="O3411" i="2"/>
  <c r="N3412" i="2"/>
  <c r="O3412" i="2"/>
  <c r="N3413" i="2"/>
  <c r="O3413" i="2"/>
  <c r="N3414" i="2"/>
  <c r="O3414" i="2"/>
  <c r="N3415" i="2"/>
  <c r="O3415" i="2"/>
  <c r="N3416" i="2"/>
  <c r="O3416" i="2"/>
  <c r="N3417" i="2"/>
  <c r="O3417" i="2"/>
  <c r="N3418" i="2"/>
  <c r="O3418" i="2"/>
  <c r="N3419" i="2"/>
  <c r="O3419" i="2"/>
  <c r="N3420" i="2"/>
  <c r="O3420" i="2"/>
  <c r="N3421" i="2"/>
  <c r="O3421" i="2"/>
  <c r="N3422" i="2"/>
  <c r="O3422" i="2"/>
  <c r="N3423" i="2"/>
  <c r="O3423" i="2"/>
  <c r="N3424" i="2"/>
  <c r="O3424" i="2"/>
  <c r="N3425" i="2"/>
  <c r="O3425" i="2"/>
  <c r="N3426" i="2"/>
  <c r="O3426" i="2"/>
  <c r="N3427" i="2"/>
  <c r="O3427" i="2"/>
  <c r="N3428" i="2"/>
  <c r="O3428" i="2"/>
  <c r="N3429" i="2"/>
  <c r="O3429" i="2"/>
  <c r="N3430" i="2"/>
  <c r="O3430" i="2"/>
  <c r="N3431" i="2"/>
  <c r="O3431" i="2"/>
  <c r="N3432" i="2"/>
  <c r="O3432" i="2"/>
  <c r="N3433" i="2"/>
  <c r="O3433" i="2"/>
  <c r="N3434" i="2"/>
  <c r="O3434" i="2"/>
  <c r="N3435" i="2"/>
  <c r="O3435" i="2"/>
  <c r="N3436" i="2"/>
  <c r="O3436" i="2"/>
  <c r="N3437" i="2"/>
  <c r="O3437" i="2"/>
  <c r="N3438" i="2"/>
  <c r="O3438" i="2"/>
  <c r="N3439" i="2"/>
  <c r="O3439" i="2"/>
  <c r="N3440" i="2"/>
  <c r="O3440" i="2"/>
  <c r="N3441" i="2"/>
  <c r="O3441" i="2"/>
  <c r="N3442" i="2"/>
  <c r="O3442" i="2"/>
  <c r="N3443" i="2"/>
  <c r="O3443" i="2"/>
  <c r="O3444" i="2"/>
  <c r="O3445" i="2"/>
  <c r="O3446" i="2"/>
  <c r="O3447" i="2"/>
  <c r="O3448" i="2"/>
  <c r="O3449" i="2"/>
  <c r="O3450" i="2"/>
  <c r="O3451" i="2"/>
  <c r="O3452" i="2"/>
  <c r="O3453" i="2"/>
  <c r="O3454" i="2"/>
  <c r="O3455" i="2"/>
  <c r="O3456" i="2"/>
  <c r="O3457" i="2"/>
  <c r="O3458" i="2"/>
  <c r="O3459" i="2"/>
  <c r="O3460" i="2"/>
  <c r="O3461" i="2"/>
  <c r="O3462" i="2"/>
  <c r="O3463" i="2"/>
  <c r="O3464" i="2"/>
  <c r="O3465" i="2"/>
  <c r="O3466" i="2"/>
  <c r="O3467" i="2"/>
  <c r="O3468" i="2"/>
  <c r="O3469" i="2"/>
  <c r="O3470" i="2"/>
  <c r="O3471" i="2"/>
  <c r="O3472" i="2"/>
  <c r="O3473" i="2"/>
  <c r="O3474" i="2"/>
  <c r="O3475" i="2"/>
  <c r="O3476" i="2"/>
  <c r="O3477" i="2"/>
  <c r="O3478" i="2"/>
  <c r="O3479" i="2"/>
  <c r="O3480" i="2"/>
  <c r="O3481" i="2"/>
  <c r="O3482" i="2"/>
  <c r="O3483" i="2"/>
  <c r="O3484" i="2"/>
  <c r="O3485" i="2"/>
  <c r="O3486" i="2"/>
  <c r="O3487" i="2"/>
  <c r="O3488" i="2"/>
  <c r="O3489" i="2"/>
  <c r="O3490" i="2"/>
  <c r="O3491" i="2"/>
  <c r="O3492" i="2"/>
  <c r="O3493" i="2"/>
  <c r="O3494" i="2"/>
  <c r="O3495" i="2"/>
  <c r="O3496" i="2"/>
  <c r="O3497" i="2"/>
  <c r="O3498" i="2"/>
  <c r="O3499" i="2"/>
  <c r="O3500" i="2"/>
  <c r="O3501" i="2"/>
  <c r="O3502" i="2"/>
  <c r="O3503" i="2"/>
  <c r="O3504" i="2"/>
  <c r="O3505" i="2"/>
  <c r="O3506" i="2"/>
  <c r="O3507" i="2"/>
  <c r="O3508" i="2"/>
  <c r="O3509" i="2"/>
  <c r="O3510" i="2"/>
  <c r="O3511" i="2"/>
  <c r="O3512" i="2"/>
  <c r="O3513" i="2"/>
  <c r="O3514" i="2"/>
  <c r="O3515" i="2"/>
  <c r="O3516" i="2"/>
  <c r="O3517" i="2"/>
  <c r="O3518" i="2"/>
  <c r="O3519" i="2"/>
  <c r="O3520" i="2"/>
  <c r="O3521" i="2"/>
  <c r="O3522" i="2"/>
  <c r="O3523" i="2"/>
  <c r="O3524" i="2"/>
  <c r="O3525" i="2"/>
  <c r="O3526" i="2"/>
  <c r="O3527" i="2"/>
  <c r="O3528" i="2"/>
  <c r="O3529" i="2"/>
  <c r="O3530" i="2"/>
  <c r="O3531" i="2"/>
  <c r="O3532" i="2"/>
  <c r="O3533" i="2"/>
  <c r="O3534" i="2"/>
  <c r="O3535" i="2"/>
  <c r="O3536" i="2"/>
  <c r="O3537" i="2"/>
  <c r="O3538" i="2"/>
  <c r="O3539" i="2"/>
  <c r="O3540" i="2"/>
  <c r="O3541" i="2"/>
  <c r="O3542" i="2"/>
  <c r="O3543" i="2"/>
  <c r="O3544" i="2"/>
  <c r="O3545" i="2"/>
  <c r="O3546" i="2"/>
  <c r="O3547" i="2"/>
  <c r="O3548" i="2"/>
  <c r="O3549" i="2"/>
  <c r="O3550" i="2"/>
  <c r="O3551" i="2"/>
  <c r="O3552" i="2"/>
  <c r="O3553" i="2"/>
  <c r="O3554" i="2"/>
  <c r="O3555" i="2"/>
  <c r="O3556" i="2"/>
  <c r="O3557" i="2"/>
  <c r="O3558" i="2"/>
  <c r="O3559" i="2"/>
  <c r="O3560" i="2"/>
  <c r="O3561" i="2"/>
  <c r="O3562" i="2"/>
  <c r="O3563" i="2"/>
  <c r="O3564" i="2"/>
  <c r="O3565" i="2"/>
  <c r="O3566" i="2"/>
  <c r="O3567" i="2"/>
  <c r="O3568" i="2"/>
  <c r="O3569" i="2"/>
  <c r="O3570" i="2"/>
  <c r="O3571" i="2"/>
  <c r="O3572" i="2"/>
  <c r="O3573" i="2"/>
  <c r="O3574" i="2"/>
  <c r="O3575" i="2"/>
  <c r="O3576" i="2"/>
  <c r="O3577" i="2"/>
  <c r="O3578" i="2"/>
  <c r="O3579" i="2"/>
  <c r="O3580" i="2"/>
  <c r="O3581" i="2"/>
  <c r="O3582" i="2"/>
  <c r="O3583" i="2"/>
  <c r="O3584" i="2"/>
  <c r="O3585" i="2"/>
  <c r="O3586" i="2"/>
  <c r="O3587" i="2"/>
  <c r="O3588" i="2"/>
  <c r="O3589" i="2"/>
  <c r="O3590" i="2"/>
  <c r="O3591" i="2"/>
  <c r="O3592" i="2"/>
  <c r="O3593" i="2"/>
  <c r="O3594" i="2"/>
  <c r="O3595" i="2"/>
  <c r="O3596" i="2"/>
  <c r="O3597" i="2"/>
  <c r="O3598" i="2"/>
  <c r="O3599" i="2"/>
  <c r="O3600" i="2"/>
  <c r="O3601" i="2"/>
  <c r="O3602" i="2"/>
  <c r="O3603" i="2"/>
  <c r="O3604" i="2"/>
  <c r="O3605" i="2"/>
  <c r="O3606" i="2"/>
  <c r="O3607" i="2"/>
  <c r="O3608" i="2"/>
  <c r="O3609" i="2"/>
  <c r="O3610" i="2"/>
  <c r="O3611" i="2"/>
  <c r="O3612" i="2"/>
  <c r="O3613" i="2"/>
  <c r="O3614" i="2"/>
  <c r="O3615" i="2"/>
  <c r="O3616" i="2"/>
  <c r="O3617" i="2"/>
  <c r="O3618" i="2"/>
  <c r="O3619" i="2"/>
  <c r="O3620" i="2"/>
  <c r="O3621" i="2"/>
  <c r="O3622" i="2"/>
  <c r="O3623" i="2"/>
  <c r="O3624" i="2"/>
  <c r="O3625" i="2"/>
  <c r="O3626" i="2"/>
  <c r="O3627" i="2"/>
  <c r="O3628" i="2"/>
  <c r="O3629" i="2"/>
  <c r="O3630" i="2"/>
  <c r="O3631" i="2"/>
  <c r="O3632" i="2"/>
  <c r="O3633" i="2"/>
  <c r="O3634" i="2"/>
  <c r="O3635" i="2"/>
  <c r="O3636" i="2"/>
  <c r="O3637" i="2"/>
  <c r="O3638" i="2"/>
  <c r="O3639" i="2"/>
  <c r="O3640" i="2"/>
  <c r="O3641" i="2"/>
  <c r="O3642" i="2"/>
  <c r="O3643" i="2"/>
  <c r="O3644" i="2"/>
  <c r="O3645" i="2"/>
  <c r="O3646" i="2"/>
  <c r="O3647" i="2"/>
  <c r="O3648" i="2"/>
  <c r="O3649" i="2"/>
  <c r="O3650" i="2"/>
  <c r="O3651" i="2"/>
  <c r="O3652" i="2"/>
  <c r="O3653" i="2"/>
  <c r="O3654" i="2"/>
  <c r="O3655" i="2"/>
  <c r="O3656" i="2"/>
  <c r="O3657" i="2"/>
  <c r="O3658" i="2"/>
  <c r="O3659" i="2"/>
  <c r="O3660" i="2"/>
  <c r="O3661" i="2"/>
  <c r="O3662" i="2"/>
  <c r="O3663" i="2"/>
  <c r="O3664" i="2"/>
  <c r="O3665" i="2"/>
  <c r="O3666" i="2"/>
  <c r="O3667" i="2"/>
  <c r="O3668" i="2"/>
  <c r="O3669" i="2"/>
  <c r="O3670" i="2"/>
  <c r="O3671" i="2"/>
  <c r="O3672" i="2"/>
  <c r="O3673" i="2"/>
  <c r="O3674" i="2"/>
  <c r="O3675" i="2"/>
  <c r="O3676" i="2"/>
  <c r="O3677" i="2"/>
  <c r="O3678" i="2"/>
  <c r="O3679" i="2"/>
  <c r="O3680" i="2"/>
  <c r="O3681" i="2"/>
  <c r="O3682" i="2"/>
  <c r="O3683" i="2"/>
  <c r="O3684" i="2"/>
  <c r="O3685" i="2"/>
  <c r="O3686" i="2"/>
  <c r="O3687" i="2"/>
  <c r="O3688" i="2"/>
  <c r="O3689" i="2"/>
  <c r="O3690" i="2"/>
  <c r="O3691" i="2"/>
  <c r="O3692" i="2"/>
  <c r="O3693" i="2"/>
  <c r="O3694" i="2"/>
  <c r="O3695" i="2"/>
  <c r="O3696" i="2"/>
  <c r="O3697" i="2"/>
  <c r="O3698" i="2"/>
  <c r="O3699" i="2"/>
  <c r="O3700" i="2"/>
  <c r="O3701" i="2"/>
  <c r="O3702" i="2"/>
  <c r="O3703" i="2"/>
  <c r="O3704" i="2"/>
  <c r="O3705" i="2"/>
  <c r="O3706" i="2"/>
  <c r="O3707" i="2"/>
  <c r="O3708" i="2"/>
  <c r="O3709" i="2"/>
  <c r="O3710" i="2"/>
  <c r="O3711" i="2"/>
  <c r="O3712" i="2"/>
  <c r="O3713" i="2"/>
  <c r="O3714" i="2"/>
  <c r="O3715" i="2"/>
  <c r="O3716" i="2"/>
  <c r="O3717" i="2"/>
  <c r="O3718" i="2"/>
  <c r="O3719" i="2"/>
  <c r="O3720" i="2"/>
  <c r="O3721" i="2"/>
  <c r="O3722" i="2"/>
  <c r="O3723" i="2"/>
  <c r="O3724" i="2"/>
  <c r="O3725" i="2"/>
  <c r="O3726" i="2"/>
  <c r="O3727" i="2"/>
  <c r="O3728" i="2"/>
  <c r="O3729" i="2"/>
  <c r="O3730" i="2"/>
  <c r="O3731" i="2"/>
  <c r="O3732" i="2"/>
  <c r="O3733" i="2"/>
  <c r="O3734" i="2"/>
  <c r="O3735" i="2"/>
  <c r="O3736" i="2"/>
  <c r="O3737" i="2"/>
  <c r="O3738" i="2"/>
  <c r="O3739" i="2"/>
  <c r="O3740" i="2"/>
  <c r="O3741" i="2"/>
  <c r="O3742" i="2"/>
  <c r="O3743" i="2"/>
  <c r="O3744" i="2"/>
  <c r="O3745" i="2"/>
  <c r="O3746" i="2"/>
  <c r="O3747" i="2"/>
  <c r="O3748" i="2"/>
  <c r="O3749" i="2"/>
  <c r="O3750" i="2"/>
  <c r="O3751" i="2"/>
  <c r="O3752" i="2"/>
  <c r="O3753" i="2"/>
  <c r="O3754" i="2"/>
  <c r="O3755" i="2"/>
  <c r="O3756" i="2"/>
  <c r="O3757" i="2"/>
  <c r="O3758" i="2"/>
  <c r="O3759" i="2"/>
  <c r="O3760" i="2"/>
  <c r="O3761" i="2"/>
  <c r="O3762" i="2"/>
  <c r="O3763" i="2"/>
  <c r="O3764" i="2"/>
  <c r="O3765" i="2"/>
  <c r="O3766" i="2"/>
  <c r="O3767" i="2"/>
  <c r="O3768" i="2"/>
  <c r="O3769" i="2"/>
  <c r="O3770" i="2"/>
  <c r="O3771" i="2"/>
  <c r="O3772" i="2"/>
  <c r="O3773" i="2"/>
  <c r="O3774" i="2"/>
  <c r="O3775" i="2"/>
  <c r="O3776" i="2"/>
  <c r="O3777" i="2"/>
  <c r="O3778" i="2"/>
  <c r="O3779" i="2"/>
  <c r="O3780" i="2"/>
  <c r="O3781" i="2"/>
  <c r="O3782" i="2"/>
  <c r="O3783" i="2"/>
  <c r="O3784" i="2"/>
  <c r="O3785" i="2"/>
  <c r="O3786" i="2"/>
  <c r="O3787" i="2"/>
  <c r="O3788" i="2"/>
  <c r="O3789" i="2"/>
  <c r="O3790" i="2"/>
  <c r="O3791" i="2"/>
  <c r="O3792" i="2"/>
  <c r="O3793" i="2"/>
  <c r="O3794" i="2"/>
  <c r="O3795" i="2"/>
  <c r="O3796" i="2"/>
  <c r="O3797" i="2"/>
  <c r="O3798" i="2"/>
  <c r="O3799" i="2"/>
  <c r="O3800" i="2"/>
  <c r="O3801" i="2"/>
  <c r="O3802" i="2"/>
  <c r="O3803" i="2"/>
  <c r="O3804" i="2"/>
  <c r="O3805" i="2"/>
  <c r="O3806" i="2"/>
  <c r="O3807" i="2"/>
  <c r="O3808" i="2"/>
  <c r="O3809" i="2"/>
  <c r="O3810" i="2"/>
  <c r="O3811" i="2"/>
  <c r="O3812" i="2"/>
  <c r="O3813" i="2"/>
  <c r="O3814" i="2"/>
  <c r="O3815" i="2"/>
  <c r="O3816" i="2"/>
  <c r="O3817" i="2"/>
  <c r="O3818" i="2"/>
  <c r="O3819" i="2"/>
  <c r="O3820" i="2"/>
  <c r="O3821" i="2"/>
  <c r="O3822" i="2"/>
  <c r="O3823" i="2"/>
  <c r="O3824" i="2"/>
  <c r="O3825" i="2"/>
  <c r="O3826" i="2"/>
  <c r="O3827" i="2"/>
  <c r="O3828" i="2"/>
  <c r="O3829" i="2"/>
  <c r="O3830" i="2"/>
  <c r="O3831" i="2"/>
  <c r="O3832" i="2"/>
  <c r="O3833" i="2"/>
  <c r="O3834" i="2"/>
  <c r="O3835" i="2"/>
  <c r="O3836" i="2"/>
  <c r="O3837" i="2"/>
  <c r="O3838" i="2"/>
  <c r="O3839" i="2"/>
  <c r="O3840" i="2"/>
  <c r="O3841" i="2"/>
  <c r="O3842" i="2"/>
  <c r="O3843" i="2"/>
  <c r="O3844" i="2"/>
  <c r="O3845" i="2"/>
  <c r="O3846" i="2"/>
  <c r="O3847" i="2"/>
  <c r="O3848" i="2"/>
  <c r="O3849" i="2"/>
  <c r="O3850" i="2"/>
  <c r="O3851" i="2"/>
  <c r="O3852" i="2"/>
  <c r="O3853" i="2"/>
  <c r="O3854" i="2"/>
  <c r="O3855" i="2"/>
  <c r="O3856" i="2"/>
  <c r="O3857" i="2"/>
  <c r="O3858" i="2"/>
  <c r="O3859" i="2"/>
  <c r="O3860" i="2"/>
  <c r="O3861" i="2"/>
  <c r="O3862" i="2"/>
  <c r="O3863" i="2"/>
  <c r="O3864" i="2"/>
  <c r="O3865" i="2"/>
  <c r="O3866" i="2"/>
  <c r="O3867" i="2"/>
  <c r="O3868" i="2"/>
  <c r="O3869" i="2"/>
  <c r="O3870" i="2"/>
  <c r="O3871" i="2"/>
  <c r="O3872" i="2"/>
  <c r="O3873" i="2"/>
  <c r="O3874" i="2"/>
  <c r="O3875" i="2"/>
  <c r="O3876" i="2"/>
  <c r="O3877" i="2"/>
  <c r="O3878" i="2"/>
  <c r="O3879" i="2"/>
  <c r="O3880" i="2"/>
  <c r="O3881" i="2"/>
  <c r="O3882" i="2"/>
  <c r="O3883" i="2"/>
  <c r="O3884" i="2"/>
  <c r="O3885" i="2"/>
  <c r="O3886" i="2"/>
  <c r="O3887" i="2"/>
  <c r="O3888" i="2"/>
  <c r="O3889" i="2"/>
  <c r="O3890" i="2"/>
  <c r="O3891" i="2"/>
  <c r="O3892" i="2"/>
  <c r="O3893" i="2"/>
  <c r="O3894" i="2"/>
  <c r="O3895" i="2"/>
  <c r="O3896" i="2"/>
  <c r="O3897" i="2"/>
  <c r="O3898" i="2"/>
  <c r="O3899" i="2"/>
  <c r="O3900" i="2"/>
  <c r="O3901" i="2"/>
  <c r="O3902" i="2"/>
  <c r="O3903" i="2"/>
  <c r="O3904" i="2"/>
  <c r="O3905" i="2"/>
  <c r="O3906" i="2"/>
  <c r="O3907" i="2"/>
  <c r="O3908" i="2"/>
  <c r="O3909" i="2"/>
  <c r="O3910" i="2"/>
  <c r="O3911" i="2"/>
  <c r="O3912" i="2"/>
  <c r="O3913" i="2"/>
  <c r="O3914" i="2"/>
  <c r="O3915" i="2"/>
  <c r="O3916" i="2"/>
  <c r="O3917" i="2"/>
  <c r="O3918" i="2"/>
  <c r="O3919" i="2"/>
  <c r="O3920" i="2"/>
  <c r="O3921" i="2"/>
  <c r="O3922" i="2"/>
  <c r="O3923" i="2"/>
  <c r="O3924" i="2"/>
  <c r="O3925" i="2"/>
  <c r="O3926" i="2"/>
  <c r="O3927" i="2"/>
  <c r="O3928" i="2"/>
  <c r="O3929" i="2"/>
  <c r="O3930" i="2"/>
  <c r="O3931" i="2"/>
  <c r="O3932" i="2"/>
  <c r="O3933" i="2"/>
  <c r="O3934" i="2"/>
  <c r="O3935" i="2"/>
  <c r="O3936" i="2"/>
  <c r="O3937" i="2"/>
  <c r="O3938" i="2"/>
  <c r="O3939" i="2"/>
  <c r="O3940" i="2"/>
  <c r="O3941" i="2"/>
  <c r="O3942" i="2"/>
  <c r="O3943" i="2"/>
  <c r="O3944" i="2"/>
  <c r="O3945" i="2"/>
  <c r="O3946" i="2"/>
  <c r="O3947" i="2"/>
  <c r="O3948" i="2"/>
  <c r="O3949" i="2"/>
  <c r="O3950" i="2"/>
  <c r="O3951" i="2"/>
  <c r="O3952" i="2"/>
  <c r="O3953" i="2"/>
  <c r="O3954" i="2"/>
  <c r="O3955" i="2"/>
  <c r="O3956" i="2"/>
  <c r="O3957" i="2"/>
  <c r="O3958" i="2"/>
  <c r="O3959" i="2"/>
  <c r="O3960" i="2"/>
  <c r="O3961" i="2"/>
  <c r="O3962" i="2"/>
  <c r="O3963" i="2"/>
  <c r="O3964" i="2"/>
  <c r="O3965" i="2"/>
  <c r="O3966" i="2"/>
  <c r="O3967" i="2"/>
  <c r="O3968" i="2"/>
  <c r="O3969" i="2"/>
  <c r="O3970" i="2"/>
  <c r="O3971" i="2"/>
  <c r="O3972" i="2"/>
  <c r="O3973" i="2"/>
  <c r="O3974" i="2"/>
  <c r="O3975" i="2"/>
  <c r="O3976" i="2"/>
  <c r="O3977" i="2"/>
  <c r="O3978" i="2"/>
  <c r="O3979" i="2"/>
  <c r="O3980" i="2"/>
  <c r="O3981" i="2"/>
  <c r="O3982" i="2"/>
  <c r="O3983" i="2"/>
  <c r="O3984" i="2"/>
  <c r="O3985" i="2"/>
  <c r="O3986" i="2"/>
  <c r="O3987" i="2"/>
  <c r="O3988" i="2"/>
  <c r="O3989" i="2"/>
  <c r="O3990" i="2"/>
  <c r="O3991" i="2"/>
  <c r="O3992" i="2"/>
  <c r="O3993" i="2"/>
  <c r="O3994" i="2"/>
  <c r="O3995" i="2"/>
  <c r="O3996" i="2"/>
  <c r="O3997" i="2"/>
  <c r="O3998" i="2"/>
  <c r="O3999" i="2"/>
  <c r="O4000" i="2"/>
  <c r="O4001" i="2"/>
  <c r="O4002" i="2"/>
  <c r="O4003" i="2"/>
  <c r="O4004" i="2"/>
  <c r="O4005" i="2"/>
  <c r="O4006" i="2"/>
  <c r="O4007" i="2"/>
  <c r="O4008" i="2"/>
  <c r="O4009" i="2"/>
  <c r="O4010" i="2"/>
  <c r="O4011" i="2"/>
  <c r="O4012" i="2"/>
  <c r="O4013" i="2"/>
  <c r="O4014" i="2"/>
  <c r="O4015" i="2"/>
  <c r="O4016" i="2"/>
  <c r="O4017" i="2"/>
  <c r="O4018" i="2"/>
  <c r="O4019" i="2"/>
  <c r="O4020" i="2"/>
  <c r="O4021" i="2"/>
  <c r="O4022" i="2"/>
  <c r="O4023" i="2"/>
  <c r="O4024" i="2"/>
  <c r="O4025" i="2"/>
  <c r="O4026" i="2"/>
  <c r="O4027" i="2"/>
  <c r="O4028" i="2"/>
  <c r="O4029" i="2"/>
  <c r="O4030" i="2"/>
  <c r="O4031" i="2"/>
  <c r="O4032" i="2"/>
  <c r="O4033" i="2"/>
  <c r="O4034" i="2"/>
  <c r="O4035" i="2"/>
  <c r="O4036" i="2"/>
  <c r="O4037" i="2"/>
  <c r="O4038" i="2"/>
  <c r="O4039" i="2"/>
  <c r="O4040" i="2"/>
  <c r="O4041" i="2"/>
  <c r="O4042" i="2"/>
  <c r="O4043" i="2"/>
  <c r="O4044" i="2"/>
  <c r="O4045" i="2"/>
  <c r="O4046" i="2"/>
  <c r="O4047" i="2"/>
  <c r="O4048" i="2"/>
  <c r="O4049" i="2"/>
  <c r="O4050" i="2"/>
  <c r="O4051" i="2"/>
  <c r="O4052" i="2"/>
  <c r="O4053" i="2"/>
  <c r="O4054" i="2"/>
  <c r="O4055" i="2"/>
  <c r="O4056" i="2"/>
  <c r="O4057" i="2"/>
  <c r="O4058" i="2"/>
  <c r="O4059" i="2"/>
  <c r="O4060" i="2"/>
  <c r="O4061" i="2"/>
  <c r="O4062" i="2"/>
  <c r="O4063" i="2"/>
  <c r="O4064" i="2"/>
  <c r="O4065" i="2"/>
  <c r="O4066" i="2"/>
  <c r="O4067" i="2"/>
  <c r="O4068" i="2"/>
  <c r="O4069" i="2"/>
  <c r="O4070" i="2"/>
  <c r="O4071" i="2"/>
  <c r="O4072" i="2"/>
  <c r="O4073" i="2"/>
  <c r="O4074" i="2"/>
  <c r="O4075" i="2"/>
  <c r="O4076" i="2"/>
  <c r="O4077" i="2"/>
  <c r="O4078" i="2"/>
  <c r="O4079" i="2"/>
  <c r="O4080" i="2"/>
  <c r="O4081" i="2"/>
  <c r="O4082" i="2"/>
  <c r="O4083" i="2"/>
  <c r="O4084" i="2"/>
  <c r="O4085" i="2"/>
  <c r="O4086" i="2"/>
  <c r="O4087" i="2"/>
  <c r="O4088" i="2"/>
  <c r="O4089" i="2"/>
  <c r="O4090" i="2"/>
  <c r="O4091" i="2"/>
  <c r="O4092" i="2"/>
  <c r="O4093" i="2"/>
  <c r="O4094" i="2"/>
  <c r="O4095" i="2"/>
  <c r="O4096" i="2"/>
  <c r="O4097" i="2"/>
  <c r="O4098" i="2"/>
  <c r="O4099" i="2"/>
  <c r="O4100" i="2"/>
  <c r="O4101" i="2"/>
  <c r="O4102" i="2"/>
  <c r="O4103" i="2"/>
  <c r="O4104" i="2"/>
  <c r="O4105" i="2"/>
  <c r="O4106" i="2"/>
  <c r="O4107" i="2"/>
  <c r="O4108" i="2"/>
  <c r="O4109" i="2"/>
  <c r="O4110" i="2"/>
  <c r="O4111" i="2"/>
  <c r="O4112" i="2"/>
  <c r="O4113" i="2"/>
  <c r="O4114" i="2"/>
  <c r="O4115" i="2"/>
  <c r="O4116" i="2"/>
  <c r="O4117" i="2"/>
  <c r="O4118" i="2"/>
  <c r="O4119" i="2"/>
  <c r="O4120" i="2"/>
  <c r="O4121" i="2"/>
  <c r="O4122" i="2"/>
  <c r="O4123" i="2"/>
  <c r="O4124" i="2"/>
  <c r="O4125" i="2"/>
  <c r="O4126" i="2"/>
  <c r="O4127" i="2"/>
  <c r="O4128" i="2"/>
  <c r="O4129" i="2"/>
  <c r="O4130" i="2"/>
  <c r="O4131" i="2"/>
  <c r="O4132" i="2"/>
  <c r="O4133" i="2"/>
  <c r="O4134" i="2"/>
  <c r="O4135" i="2"/>
  <c r="O4136" i="2"/>
  <c r="O4137" i="2"/>
  <c r="O4138" i="2"/>
  <c r="O4139" i="2"/>
  <c r="O4140" i="2"/>
  <c r="O4141" i="2"/>
  <c r="O4142" i="2"/>
  <c r="O4143" i="2"/>
  <c r="O4144" i="2"/>
  <c r="O4145" i="2"/>
  <c r="O4146" i="2"/>
  <c r="O4147" i="2"/>
  <c r="O4148" i="2"/>
  <c r="O4149" i="2"/>
  <c r="O4150" i="2"/>
  <c r="O4151" i="2"/>
  <c r="O4152" i="2"/>
  <c r="O4153" i="2"/>
  <c r="O4154" i="2"/>
  <c r="O4155" i="2"/>
  <c r="O4156" i="2"/>
  <c r="O4157" i="2"/>
  <c r="O4158" i="2"/>
  <c r="O4159" i="2"/>
  <c r="O4160" i="2"/>
  <c r="O4161" i="2"/>
  <c r="O4162" i="2"/>
  <c r="O4163" i="2"/>
  <c r="O4164" i="2"/>
  <c r="O4165" i="2"/>
  <c r="O4166" i="2"/>
  <c r="O4167" i="2"/>
  <c r="O4168" i="2"/>
  <c r="O4169" i="2"/>
  <c r="O4170" i="2"/>
  <c r="O4171" i="2"/>
  <c r="O4172" i="2"/>
  <c r="O4173" i="2"/>
  <c r="O4174" i="2"/>
  <c r="O4175" i="2"/>
  <c r="O4176" i="2"/>
  <c r="O4177" i="2"/>
  <c r="O4178" i="2"/>
  <c r="O4179" i="2"/>
  <c r="O4180" i="2"/>
  <c r="O4181" i="2"/>
  <c r="O4182" i="2"/>
  <c r="O4183" i="2"/>
  <c r="O4184" i="2"/>
  <c r="O4185" i="2"/>
  <c r="O4186" i="2"/>
  <c r="O4187" i="2"/>
  <c r="O4188" i="2"/>
  <c r="O4189" i="2"/>
  <c r="O4190" i="2"/>
  <c r="O4191" i="2"/>
  <c r="O4192" i="2"/>
  <c r="O4193" i="2"/>
  <c r="O4194" i="2"/>
  <c r="O4195" i="2"/>
  <c r="O4196" i="2"/>
  <c r="O4197" i="2"/>
  <c r="O4198" i="2"/>
  <c r="O4199" i="2"/>
  <c r="O4200" i="2"/>
  <c r="O4201" i="2"/>
  <c r="O4202" i="2"/>
  <c r="O4203" i="2"/>
  <c r="O4204" i="2"/>
  <c r="O4205" i="2"/>
  <c r="O4206" i="2"/>
  <c r="O4207" i="2"/>
  <c r="O4208" i="2"/>
  <c r="O4209" i="2"/>
  <c r="O4210" i="2"/>
  <c r="O4211" i="2"/>
  <c r="O4212" i="2"/>
  <c r="O4213" i="2"/>
  <c r="O4214" i="2"/>
  <c r="O4215" i="2"/>
  <c r="O4216" i="2"/>
  <c r="O4217" i="2"/>
  <c r="O4218" i="2"/>
  <c r="O4219" i="2"/>
  <c r="O4220" i="2"/>
  <c r="O4221" i="2"/>
  <c r="O4222" i="2"/>
  <c r="O4223" i="2"/>
  <c r="O4224" i="2"/>
  <c r="O4225" i="2"/>
  <c r="O4226" i="2"/>
  <c r="O4227" i="2"/>
  <c r="O4228" i="2"/>
  <c r="O4229" i="2"/>
  <c r="O4230" i="2"/>
  <c r="O4231" i="2"/>
  <c r="O4232" i="2"/>
  <c r="O4233" i="2"/>
  <c r="O4234" i="2"/>
  <c r="O4235" i="2"/>
  <c r="O4236" i="2"/>
  <c r="O4237" i="2"/>
  <c r="O4238" i="2"/>
  <c r="O4239" i="2"/>
  <c r="O4240" i="2"/>
  <c r="O4241" i="2"/>
  <c r="O4242" i="2"/>
  <c r="O4243" i="2"/>
  <c r="O4244" i="2"/>
  <c r="O4245" i="2"/>
  <c r="O4246" i="2"/>
  <c r="O4247" i="2"/>
  <c r="O4248" i="2"/>
  <c r="O4249" i="2"/>
  <c r="O4250" i="2"/>
  <c r="O4251" i="2"/>
  <c r="O4252" i="2"/>
  <c r="O4253" i="2"/>
  <c r="O4254" i="2"/>
  <c r="O4255" i="2"/>
  <c r="O4256" i="2"/>
  <c r="O4257" i="2"/>
  <c r="O4258" i="2"/>
  <c r="O4259" i="2"/>
  <c r="O4260" i="2"/>
  <c r="O4261" i="2"/>
  <c r="O4262" i="2"/>
  <c r="O4263" i="2"/>
  <c r="O4264" i="2"/>
  <c r="O4265" i="2"/>
  <c r="O4266" i="2"/>
  <c r="O4267" i="2"/>
  <c r="O4268" i="2"/>
  <c r="O4269" i="2"/>
  <c r="O4270" i="2"/>
  <c r="O4271" i="2"/>
  <c r="O4272" i="2"/>
  <c r="O4273" i="2"/>
  <c r="O4274" i="2"/>
  <c r="O4275" i="2"/>
  <c r="O4276" i="2"/>
  <c r="O4277" i="2"/>
  <c r="O4278" i="2"/>
  <c r="O4279" i="2"/>
  <c r="O4280" i="2"/>
  <c r="O4281" i="2"/>
  <c r="O4282" i="2"/>
  <c r="O4283" i="2"/>
  <c r="O4284" i="2"/>
  <c r="O4285" i="2"/>
  <c r="O4286" i="2"/>
  <c r="O4287" i="2"/>
  <c r="O4288" i="2"/>
  <c r="O4289" i="2"/>
  <c r="O4290" i="2"/>
  <c r="O4291" i="2"/>
  <c r="O4292" i="2"/>
  <c r="O4293" i="2"/>
  <c r="O4294" i="2"/>
  <c r="O4295" i="2"/>
  <c r="O4296" i="2"/>
  <c r="O4297" i="2"/>
  <c r="O4298" i="2"/>
  <c r="O4299" i="2"/>
  <c r="O4300" i="2"/>
  <c r="O4301" i="2"/>
  <c r="O4302" i="2"/>
  <c r="O4303" i="2"/>
  <c r="O4304" i="2"/>
  <c r="O4305" i="2"/>
  <c r="O4306" i="2"/>
  <c r="O4307" i="2"/>
  <c r="O4308" i="2"/>
  <c r="O4309" i="2"/>
  <c r="O4310" i="2"/>
  <c r="O4311" i="2"/>
  <c r="O4312" i="2"/>
  <c r="O4313" i="2"/>
  <c r="O4314" i="2"/>
  <c r="O4315" i="2"/>
  <c r="O4316" i="2"/>
  <c r="O4317" i="2"/>
  <c r="O4318" i="2"/>
  <c r="O4319" i="2"/>
  <c r="O4320" i="2"/>
  <c r="O4321" i="2"/>
  <c r="O4322" i="2"/>
  <c r="O4323" i="2"/>
  <c r="O4324" i="2"/>
  <c r="O4325" i="2"/>
  <c r="O4326" i="2"/>
  <c r="O4327" i="2"/>
  <c r="O4328" i="2"/>
  <c r="O4329" i="2"/>
  <c r="O4330" i="2"/>
  <c r="O4331" i="2"/>
  <c r="O4332" i="2"/>
  <c r="O4333" i="2"/>
  <c r="O4334" i="2"/>
  <c r="O4335" i="2"/>
  <c r="O4336" i="2"/>
  <c r="O4337" i="2"/>
  <c r="O4338" i="2"/>
  <c r="O4339" i="2"/>
  <c r="O4340" i="2"/>
  <c r="O4341" i="2"/>
  <c r="O4342" i="2"/>
  <c r="O4343" i="2"/>
  <c r="O4344" i="2"/>
  <c r="O4345" i="2"/>
  <c r="O4346" i="2"/>
  <c r="O4347" i="2"/>
  <c r="O4348" i="2"/>
  <c r="O4349" i="2"/>
  <c r="O4350" i="2"/>
  <c r="O4351" i="2"/>
  <c r="O4352" i="2"/>
  <c r="O4353" i="2"/>
  <c r="O4354" i="2"/>
  <c r="O4355" i="2"/>
  <c r="O4356" i="2"/>
  <c r="O4357" i="2"/>
  <c r="O4358" i="2"/>
  <c r="O4359" i="2"/>
  <c r="O4360" i="2"/>
  <c r="O4361" i="2"/>
  <c r="O4362" i="2"/>
  <c r="O4363" i="2"/>
  <c r="O4364" i="2"/>
  <c r="O4365" i="2"/>
  <c r="O4366" i="2"/>
  <c r="O4367" i="2"/>
  <c r="O4368" i="2"/>
  <c r="O4369" i="2"/>
  <c r="O4370" i="2"/>
  <c r="O4371" i="2"/>
  <c r="O4372" i="2"/>
  <c r="O4373" i="2"/>
  <c r="O4374" i="2"/>
  <c r="O4375" i="2"/>
  <c r="O4376" i="2"/>
  <c r="O4377" i="2"/>
  <c r="O4378" i="2"/>
  <c r="O4379" i="2"/>
  <c r="O4380" i="2"/>
  <c r="O4381" i="2"/>
  <c r="O4382" i="2"/>
  <c r="O4383" i="2"/>
  <c r="O4384" i="2"/>
  <c r="O4385" i="2"/>
  <c r="O4386" i="2"/>
  <c r="O4387" i="2"/>
  <c r="O4388" i="2"/>
  <c r="O4389" i="2"/>
  <c r="O4390" i="2"/>
  <c r="O4391" i="2"/>
  <c r="O4392" i="2"/>
  <c r="O4393" i="2"/>
  <c r="O4394" i="2"/>
  <c r="O4395" i="2"/>
  <c r="O4396" i="2"/>
  <c r="O4397" i="2"/>
  <c r="O4398" i="2"/>
  <c r="O4399" i="2"/>
  <c r="O4400" i="2"/>
  <c r="O4401" i="2"/>
  <c r="O4402" i="2"/>
  <c r="O4403" i="2"/>
  <c r="O4404" i="2"/>
  <c r="O4405" i="2"/>
  <c r="O4406" i="2"/>
  <c r="O4407" i="2"/>
  <c r="O4408" i="2"/>
  <c r="O4409" i="2"/>
  <c r="O4410" i="2"/>
  <c r="O4411" i="2"/>
  <c r="O4412" i="2"/>
  <c r="O4413" i="2"/>
  <c r="O4414" i="2"/>
  <c r="O4415" i="2"/>
  <c r="O4416" i="2"/>
  <c r="O4417" i="2"/>
  <c r="O4418" i="2"/>
  <c r="O4419" i="2"/>
  <c r="O4420" i="2"/>
  <c r="O4421" i="2"/>
  <c r="O4422" i="2"/>
  <c r="O4423" i="2"/>
  <c r="O4424" i="2"/>
  <c r="O4425" i="2"/>
  <c r="O4426" i="2"/>
  <c r="O4427" i="2"/>
  <c r="O4428" i="2"/>
  <c r="O4429" i="2"/>
  <c r="O4430" i="2"/>
  <c r="O4431" i="2"/>
  <c r="O4432" i="2"/>
  <c r="O4433" i="2"/>
  <c r="O4434" i="2"/>
  <c r="O4435" i="2"/>
  <c r="O4436" i="2"/>
  <c r="O4437" i="2"/>
  <c r="O4438" i="2"/>
  <c r="O4439" i="2"/>
  <c r="O4440" i="2"/>
  <c r="O4441" i="2"/>
  <c r="O4442" i="2"/>
  <c r="O4443" i="2"/>
  <c r="O4444" i="2"/>
  <c r="O4445" i="2"/>
  <c r="O4446" i="2"/>
  <c r="O4447" i="2"/>
  <c r="O4448" i="2"/>
  <c r="O4449" i="2"/>
  <c r="O4450" i="2"/>
  <c r="O4451" i="2"/>
  <c r="O4452" i="2"/>
  <c r="O4453" i="2"/>
  <c r="O4454" i="2"/>
  <c r="O4455" i="2"/>
  <c r="O4456" i="2"/>
  <c r="O4457" i="2"/>
  <c r="O4458" i="2"/>
  <c r="O4459" i="2"/>
  <c r="O4460" i="2"/>
  <c r="O4461" i="2"/>
  <c r="O4462" i="2"/>
  <c r="O4463" i="2"/>
  <c r="O4464" i="2"/>
  <c r="O4465" i="2"/>
  <c r="O4466" i="2"/>
  <c r="O4467" i="2"/>
  <c r="O4468" i="2"/>
  <c r="O4469" i="2"/>
  <c r="O4470" i="2"/>
  <c r="O4471" i="2"/>
  <c r="O4472" i="2"/>
  <c r="O4473" i="2"/>
  <c r="O4474" i="2"/>
  <c r="O4475" i="2"/>
  <c r="O4476" i="2"/>
  <c r="O4477" i="2"/>
  <c r="O4478" i="2"/>
  <c r="O4479" i="2"/>
  <c r="O4480" i="2"/>
  <c r="O4481" i="2"/>
  <c r="O4482" i="2"/>
  <c r="O4483" i="2"/>
  <c r="O4484" i="2"/>
  <c r="O4485" i="2"/>
  <c r="O4486" i="2"/>
  <c r="O4487" i="2"/>
  <c r="O4488" i="2"/>
  <c r="O4489" i="2"/>
  <c r="O4490" i="2"/>
  <c r="O4491" i="2"/>
  <c r="O4492" i="2"/>
  <c r="O4493" i="2"/>
  <c r="O4494" i="2"/>
  <c r="O4495" i="2"/>
  <c r="O4496" i="2"/>
  <c r="O4497" i="2"/>
  <c r="O4498" i="2"/>
  <c r="O4499"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2" i="2"/>
  <c r="M1603" i="2"/>
  <c r="M1604" i="2"/>
  <c r="M1605" i="2"/>
  <c r="M1606" i="2"/>
  <c r="M1607" i="2"/>
  <c r="M1608" i="2"/>
  <c r="M1609" i="2"/>
  <c r="M1610" i="2"/>
  <c r="M1611" i="2"/>
  <c r="M1612" i="2"/>
  <c r="M1613" i="2"/>
  <c r="M1614" i="2"/>
  <c r="M1615" i="2"/>
  <c r="M1616" i="2"/>
  <c r="M1617" i="2"/>
  <c r="M1618" i="2"/>
  <c r="M1619" i="2"/>
  <c r="M1620" i="2"/>
  <c r="M1621" i="2"/>
  <c r="M1622" i="2"/>
  <c r="M1623" i="2"/>
  <c r="M1624" i="2"/>
  <c r="M1625" i="2"/>
  <c r="M1626" i="2"/>
  <c r="M1627" i="2"/>
  <c r="M1628" i="2"/>
  <c r="M1629" i="2"/>
  <c r="M1630" i="2"/>
  <c r="M1631" i="2"/>
  <c r="M1632" i="2"/>
  <c r="M1633" i="2"/>
  <c r="M1634" i="2"/>
  <c r="M1635" i="2"/>
  <c r="M1636" i="2"/>
  <c r="M1637" i="2"/>
  <c r="M1638" i="2"/>
  <c r="M1639" i="2"/>
  <c r="M1640" i="2"/>
  <c r="M1641" i="2"/>
  <c r="M1642" i="2"/>
  <c r="M1643" i="2"/>
  <c r="M1644" i="2"/>
  <c r="M1645" i="2"/>
  <c r="M1646"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1" i="2"/>
  <c r="M1692" i="2"/>
  <c r="M1693" i="2"/>
  <c r="M1694" i="2"/>
  <c r="M1695" i="2"/>
  <c r="M1696" i="2"/>
  <c r="M1697" i="2"/>
  <c r="M1698" i="2"/>
  <c r="M1699" i="2"/>
  <c r="M1700" i="2"/>
  <c r="M1701" i="2"/>
  <c r="M1702" i="2"/>
  <c r="M1703" i="2"/>
  <c r="M1704" i="2"/>
  <c r="M1705" i="2"/>
  <c r="M1706" i="2"/>
  <c r="M1707" i="2"/>
  <c r="M1708" i="2"/>
  <c r="M1709" i="2"/>
  <c r="M1710" i="2"/>
  <c r="M1711" i="2"/>
  <c r="M1712" i="2"/>
  <c r="M1713" i="2"/>
  <c r="M1714" i="2"/>
  <c r="M1715" i="2"/>
  <c r="M1716" i="2"/>
  <c r="M1717" i="2"/>
  <c r="M1718" i="2"/>
  <c r="M1719" i="2"/>
  <c r="M1720" i="2"/>
  <c r="M1721" i="2"/>
  <c r="M1722" i="2"/>
  <c r="M1723" i="2"/>
  <c r="M1724" i="2"/>
  <c r="M1725" i="2"/>
  <c r="M1726" i="2"/>
  <c r="M1727" i="2"/>
  <c r="M1728" i="2"/>
  <c r="M1729" i="2"/>
  <c r="M1730" i="2"/>
  <c r="M1731" i="2"/>
  <c r="M1732" i="2"/>
  <c r="M1733" i="2"/>
  <c r="M1734" i="2"/>
  <c r="M1735" i="2"/>
  <c r="M1736" i="2"/>
  <c r="M1737" i="2"/>
  <c r="M1738" i="2"/>
  <c r="M1739" i="2"/>
  <c r="M1740" i="2"/>
  <c r="M1741" i="2"/>
  <c r="M1742" i="2"/>
  <c r="M1743" i="2"/>
  <c r="M1744" i="2"/>
  <c r="M1745" i="2"/>
  <c r="M1746" i="2"/>
  <c r="M1747" i="2"/>
  <c r="M1748" i="2"/>
  <c r="M1749" i="2"/>
  <c r="M1750" i="2"/>
  <c r="M1751" i="2"/>
  <c r="M1752" i="2"/>
  <c r="M1753" i="2"/>
  <c r="M1754" i="2"/>
  <c r="M1755" i="2"/>
  <c r="M1756" i="2"/>
  <c r="M1757" i="2"/>
  <c r="M1758" i="2"/>
  <c r="M1759" i="2"/>
  <c r="M1760" i="2"/>
  <c r="M1761"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2" i="2"/>
  <c r="M1803" i="2"/>
  <c r="M1804" i="2"/>
  <c r="M1805" i="2"/>
  <c r="M1806" i="2"/>
  <c r="M1807" i="2"/>
  <c r="M1808" i="2"/>
  <c r="M1809" i="2"/>
  <c r="M1810" i="2"/>
  <c r="M1811" i="2"/>
  <c r="M1812" i="2"/>
  <c r="M1813" i="2"/>
  <c r="M1814" i="2"/>
  <c r="M1815" i="2"/>
  <c r="M1816" i="2"/>
  <c r="M1817" i="2"/>
  <c r="M1818" i="2"/>
  <c r="M1819" i="2"/>
  <c r="M1820" i="2"/>
  <c r="M1821" i="2"/>
  <c r="M1822" i="2"/>
  <c r="M1823" i="2"/>
  <c r="M1824" i="2"/>
  <c r="M1825" i="2"/>
  <c r="M1826" i="2"/>
  <c r="M1827" i="2"/>
  <c r="M1828" i="2"/>
  <c r="M1829" i="2"/>
  <c r="M1830" i="2"/>
  <c r="M1831" i="2"/>
  <c r="M1832" i="2"/>
  <c r="M1833" i="2"/>
  <c r="M1834" i="2"/>
  <c r="M1835" i="2"/>
  <c r="M1836" i="2"/>
  <c r="M1837" i="2"/>
  <c r="M1838" i="2"/>
  <c r="M1839" i="2"/>
  <c r="M1840" i="2"/>
  <c r="M1841" i="2"/>
  <c r="M1842" i="2"/>
  <c r="M1843" i="2"/>
  <c r="M1844" i="2"/>
  <c r="M1845" i="2"/>
  <c r="M1846" i="2"/>
  <c r="M1847" i="2"/>
  <c r="M1848" i="2"/>
  <c r="M1849" i="2"/>
  <c r="M1850" i="2"/>
  <c r="M1851" i="2"/>
  <c r="M1852" i="2"/>
  <c r="M1853" i="2"/>
  <c r="M1854" i="2"/>
  <c r="M1855" i="2"/>
  <c r="M1856" i="2"/>
  <c r="M1857" i="2"/>
  <c r="M1858" i="2"/>
  <c r="M1859" i="2"/>
  <c r="M1860" i="2"/>
  <c r="M1861" i="2"/>
  <c r="M1862" i="2"/>
  <c r="M1863" i="2"/>
  <c r="M1864" i="2"/>
  <c r="M1865" i="2"/>
  <c r="M1866" i="2"/>
  <c r="M1867" i="2"/>
  <c r="M1868" i="2"/>
  <c r="M1869" i="2"/>
  <c r="M1870" i="2"/>
  <c r="M1871" i="2"/>
  <c r="M1872" i="2"/>
  <c r="M1873" i="2"/>
  <c r="M1874" i="2"/>
  <c r="M1875" i="2"/>
  <c r="M1876" i="2"/>
  <c r="M1877" i="2"/>
  <c r="M1878" i="2"/>
  <c r="M1879" i="2"/>
  <c r="M1880" i="2"/>
  <c r="M1881" i="2"/>
  <c r="M1882" i="2"/>
  <c r="M1883" i="2"/>
  <c r="M1884" i="2"/>
  <c r="M1885" i="2"/>
  <c r="M1886"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c r="M1924" i="2"/>
  <c r="M1925" i="2"/>
  <c r="M1926" i="2"/>
  <c r="M1927" i="2"/>
  <c r="M1928" i="2"/>
  <c r="M1929" i="2"/>
  <c r="M1930" i="2"/>
  <c r="M1931" i="2"/>
  <c r="M1932" i="2"/>
  <c r="M1933" i="2"/>
  <c r="M1934" i="2"/>
  <c r="M1935" i="2"/>
  <c r="M1936" i="2"/>
  <c r="M1937" i="2"/>
  <c r="M1938" i="2"/>
  <c r="M1939" i="2"/>
  <c r="M1940" i="2"/>
  <c r="M1941" i="2"/>
  <c r="M1942"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M2863" i="2"/>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M2895" i="2"/>
  <c r="M2896" i="2"/>
  <c r="M2897" i="2"/>
  <c r="M2898" i="2"/>
  <c r="M2899" i="2"/>
  <c r="M2900" i="2"/>
  <c r="M2901" i="2"/>
  <c r="M2902" i="2"/>
  <c r="M2903" i="2"/>
  <c r="M2904" i="2"/>
  <c r="M2905" i="2"/>
  <c r="M2906" i="2"/>
  <c r="M2907" i="2"/>
  <c r="M2908" i="2"/>
  <c r="M2909" i="2"/>
  <c r="M2910" i="2"/>
  <c r="M2911" i="2"/>
  <c r="M2912" i="2"/>
  <c r="M2913" i="2"/>
  <c r="M2914" i="2"/>
  <c r="M2915" i="2"/>
  <c r="M2916" i="2"/>
  <c r="M2917" i="2"/>
  <c r="M2918" i="2"/>
  <c r="M2919" i="2"/>
  <c r="M2920" i="2"/>
  <c r="M2921" i="2"/>
  <c r="M2922" i="2"/>
  <c r="M2923" i="2"/>
  <c r="M2924" i="2"/>
  <c r="M2925" i="2"/>
  <c r="M2926" i="2"/>
  <c r="M2927" i="2"/>
  <c r="M2928" i="2"/>
  <c r="M2929"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M2962" i="2"/>
  <c r="M2963" i="2"/>
  <c r="M2964" i="2"/>
  <c r="M2965" i="2"/>
  <c r="M2966" i="2"/>
  <c r="M2967" i="2"/>
  <c r="M2968" i="2"/>
  <c r="M2969" i="2"/>
  <c r="M2970" i="2"/>
  <c r="M2971" i="2"/>
  <c r="M2972" i="2"/>
  <c r="M2973" i="2"/>
  <c r="M2974" i="2"/>
  <c r="M2975" i="2"/>
  <c r="M2976" i="2"/>
  <c r="M2977" i="2"/>
  <c r="M2978" i="2"/>
  <c r="M2979" i="2"/>
  <c r="M2980" i="2"/>
  <c r="M2981" i="2"/>
  <c r="M2982" i="2"/>
  <c r="M2983" i="2"/>
  <c r="M2984" i="2"/>
  <c r="M2985" i="2"/>
  <c r="M2986" i="2"/>
  <c r="M2987" i="2"/>
  <c r="M2988" i="2"/>
  <c r="M2989" i="2"/>
  <c r="M2990" i="2"/>
  <c r="M2991" i="2"/>
  <c r="M2992" i="2"/>
  <c r="M2993" i="2"/>
  <c r="M2994" i="2"/>
  <c r="M2995" i="2"/>
  <c r="M2996" i="2"/>
  <c r="M2997" i="2"/>
  <c r="M2998" i="2"/>
  <c r="M2999" i="2"/>
  <c r="M3000" i="2"/>
  <c r="M3001" i="2"/>
  <c r="M3002" i="2"/>
  <c r="M3003" i="2"/>
  <c r="M3004" i="2"/>
  <c r="M3005" i="2"/>
  <c r="M3006" i="2"/>
  <c r="M3007" i="2"/>
  <c r="M3008" i="2"/>
  <c r="M3009" i="2"/>
  <c r="M3010" i="2"/>
  <c r="M3011" i="2"/>
  <c r="M3012" i="2"/>
  <c r="M3013" i="2"/>
  <c r="M3014" i="2"/>
  <c r="M3015" i="2"/>
  <c r="M3016" i="2"/>
  <c r="M3017" i="2"/>
  <c r="M3018" i="2"/>
  <c r="M3019" i="2"/>
  <c r="M3020" i="2"/>
  <c r="M3021" i="2"/>
  <c r="M3022" i="2"/>
  <c r="M3023" i="2"/>
  <c r="M3024" i="2"/>
  <c r="M3025" i="2"/>
  <c r="M3026" i="2"/>
  <c r="M3027" i="2"/>
  <c r="M3028" i="2"/>
  <c r="M3029" i="2"/>
  <c r="M3030" i="2"/>
  <c r="M3031" i="2"/>
  <c r="M3032" i="2"/>
  <c r="M3033" i="2"/>
  <c r="M3034" i="2"/>
  <c r="M3035" i="2"/>
  <c r="M3036" i="2"/>
  <c r="M3037" i="2"/>
  <c r="M3038" i="2"/>
  <c r="M3039" i="2"/>
  <c r="M3040" i="2"/>
  <c r="M3041" i="2"/>
  <c r="M3042" i="2"/>
  <c r="M3043" i="2"/>
  <c r="M3044" i="2"/>
  <c r="M3045" i="2"/>
  <c r="M3046" i="2"/>
  <c r="M3047" i="2"/>
  <c r="M3048" i="2"/>
  <c r="M3049" i="2"/>
  <c r="M3050" i="2"/>
  <c r="M3051" i="2"/>
  <c r="M3052" i="2"/>
  <c r="M3053" i="2"/>
  <c r="M3054" i="2"/>
  <c r="M3055" i="2"/>
  <c r="M3056" i="2"/>
  <c r="M3057" i="2"/>
  <c r="M3058" i="2"/>
  <c r="M3059" i="2"/>
  <c r="M3060" i="2"/>
  <c r="M3061" i="2"/>
  <c r="M3062" i="2"/>
  <c r="M3063" i="2"/>
  <c r="M3064" i="2"/>
  <c r="M3065" i="2"/>
  <c r="M3066" i="2"/>
  <c r="M3067" i="2"/>
  <c r="M3068" i="2"/>
  <c r="M3069" i="2"/>
  <c r="M3070" i="2"/>
  <c r="M3071" i="2"/>
  <c r="M3072" i="2"/>
  <c r="M3073" i="2"/>
  <c r="M3074" i="2"/>
  <c r="M3075" i="2"/>
  <c r="M3076" i="2"/>
  <c r="M3077" i="2"/>
  <c r="M3078" i="2"/>
  <c r="M3079" i="2"/>
  <c r="M3080" i="2"/>
  <c r="M3081" i="2"/>
  <c r="M3082" i="2"/>
  <c r="M3083" i="2"/>
  <c r="M3084" i="2"/>
  <c r="M3085" i="2"/>
  <c r="M3086" i="2"/>
  <c r="M3087" i="2"/>
  <c r="M3088" i="2"/>
  <c r="M3089" i="2"/>
  <c r="M3090" i="2"/>
  <c r="M3091" i="2"/>
  <c r="M3092" i="2"/>
  <c r="M3093" i="2"/>
  <c r="M3094" i="2"/>
  <c r="M3095" i="2"/>
  <c r="M3096" i="2"/>
  <c r="M3097" i="2"/>
  <c r="M3098" i="2"/>
  <c r="M3099" i="2"/>
  <c r="M3100" i="2"/>
  <c r="M3101" i="2"/>
  <c r="M3102" i="2"/>
  <c r="M3103" i="2"/>
  <c r="M3104" i="2"/>
  <c r="M3105" i="2"/>
  <c r="M3106" i="2"/>
  <c r="M3107" i="2"/>
  <c r="M3108" i="2"/>
  <c r="M3109" i="2"/>
  <c r="M3110" i="2"/>
  <c r="M3111" i="2"/>
  <c r="M3112" i="2"/>
  <c r="M3113" i="2"/>
  <c r="M3114" i="2"/>
  <c r="M3115" i="2"/>
  <c r="M3116" i="2"/>
  <c r="M3117" i="2"/>
  <c r="M3118" i="2"/>
  <c r="M3119" i="2"/>
  <c r="M3120" i="2"/>
  <c r="M3121" i="2"/>
  <c r="M3122" i="2"/>
  <c r="M3123" i="2"/>
  <c r="M3124" i="2"/>
  <c r="M3125" i="2"/>
  <c r="M3126" i="2"/>
  <c r="M3127" i="2"/>
  <c r="M3128" i="2"/>
  <c r="M3129" i="2"/>
  <c r="M3130" i="2"/>
  <c r="M3131" i="2"/>
  <c r="M3132" i="2"/>
  <c r="M3133" i="2"/>
  <c r="M3134" i="2"/>
  <c r="M3135" i="2"/>
  <c r="M3136" i="2"/>
  <c r="M3137" i="2"/>
  <c r="M3138" i="2"/>
  <c r="M3139" i="2"/>
  <c r="M3140" i="2"/>
  <c r="M3141" i="2"/>
  <c r="M3142" i="2"/>
  <c r="M3143" i="2"/>
  <c r="M3144" i="2"/>
  <c r="M3145" i="2"/>
  <c r="M3146" i="2"/>
  <c r="M3147" i="2"/>
  <c r="M3148" i="2"/>
  <c r="M3149" i="2"/>
  <c r="M3150" i="2"/>
  <c r="M3151" i="2"/>
  <c r="M3152" i="2"/>
  <c r="M3153" i="2"/>
  <c r="M3154" i="2"/>
  <c r="M3155" i="2"/>
  <c r="M3156" i="2"/>
  <c r="M3157" i="2"/>
  <c r="M3158" i="2"/>
  <c r="M3159" i="2"/>
  <c r="M3160" i="2"/>
  <c r="M3161" i="2"/>
  <c r="M3162" i="2"/>
  <c r="M3163" i="2"/>
  <c r="M3164" i="2"/>
  <c r="M3165" i="2"/>
  <c r="M3166" i="2"/>
  <c r="M3167" i="2"/>
  <c r="M3168" i="2"/>
  <c r="M3169" i="2"/>
  <c r="M3170" i="2"/>
  <c r="M3171" i="2"/>
  <c r="M3172" i="2"/>
  <c r="M3173" i="2"/>
  <c r="M3174" i="2"/>
  <c r="M3175" i="2"/>
  <c r="M3176" i="2"/>
  <c r="M3177" i="2"/>
  <c r="M3178" i="2"/>
  <c r="M3179" i="2"/>
  <c r="M3180" i="2"/>
  <c r="M3181" i="2"/>
  <c r="M3182" i="2"/>
  <c r="M3183" i="2"/>
  <c r="M3184" i="2"/>
  <c r="M3185" i="2"/>
  <c r="M3186" i="2"/>
  <c r="M3187" i="2"/>
  <c r="M3188" i="2"/>
  <c r="M3189" i="2"/>
  <c r="M3190" i="2"/>
  <c r="M3191" i="2"/>
  <c r="M3192" i="2"/>
  <c r="M3193" i="2"/>
  <c r="M3194" i="2"/>
  <c r="M3195" i="2"/>
  <c r="M3196" i="2"/>
  <c r="M3197" i="2"/>
  <c r="M3198" i="2"/>
  <c r="M3199" i="2"/>
  <c r="M3200" i="2"/>
  <c r="M3201" i="2"/>
  <c r="M3202" i="2"/>
  <c r="M3203" i="2"/>
  <c r="M3204" i="2"/>
  <c r="M3205" i="2"/>
  <c r="M3206" i="2"/>
  <c r="M3207" i="2"/>
  <c r="M3208" i="2"/>
  <c r="M3209" i="2"/>
  <c r="M3210" i="2"/>
  <c r="M3211" i="2"/>
  <c r="M3212" i="2"/>
  <c r="M3213" i="2"/>
  <c r="M3214" i="2"/>
  <c r="M3215" i="2"/>
  <c r="M3216" i="2"/>
  <c r="M3217" i="2"/>
  <c r="M3218" i="2"/>
  <c r="M3219" i="2"/>
  <c r="M3220" i="2"/>
  <c r="M3221" i="2"/>
  <c r="M3222" i="2"/>
  <c r="M3223" i="2"/>
  <c r="M3224" i="2"/>
  <c r="M3225" i="2"/>
  <c r="M3226" i="2"/>
  <c r="M3227" i="2"/>
  <c r="M3228" i="2"/>
  <c r="M3229" i="2"/>
  <c r="M3230" i="2"/>
  <c r="M3231" i="2"/>
  <c r="M3232" i="2"/>
  <c r="M3233" i="2"/>
  <c r="M3234" i="2"/>
  <c r="M3235" i="2"/>
  <c r="M3236" i="2"/>
  <c r="M3237" i="2"/>
  <c r="M3238" i="2"/>
  <c r="M3239" i="2"/>
  <c r="M3240" i="2"/>
  <c r="M3241" i="2"/>
  <c r="M3242" i="2"/>
  <c r="M3243" i="2"/>
  <c r="M3244" i="2"/>
  <c r="M3245" i="2"/>
  <c r="M3246" i="2"/>
  <c r="M3247" i="2"/>
  <c r="M3248" i="2"/>
  <c r="M3249" i="2"/>
  <c r="M3250" i="2"/>
  <c r="M3251" i="2"/>
  <c r="M3252" i="2"/>
  <c r="M3253" i="2"/>
  <c r="M3254" i="2"/>
  <c r="M3255" i="2"/>
  <c r="M3256" i="2"/>
  <c r="M3257" i="2"/>
  <c r="M3258" i="2"/>
  <c r="M3259" i="2"/>
  <c r="M3260" i="2"/>
  <c r="M3261" i="2"/>
  <c r="M3262" i="2"/>
  <c r="M3263" i="2"/>
  <c r="M3264" i="2"/>
  <c r="M3265" i="2"/>
  <c r="M3266" i="2"/>
  <c r="M3267" i="2"/>
  <c r="M3268" i="2"/>
  <c r="M3269" i="2"/>
  <c r="M3270" i="2"/>
  <c r="M3271" i="2"/>
  <c r="M3272" i="2"/>
  <c r="M3273" i="2"/>
  <c r="M3274" i="2"/>
  <c r="M3275" i="2"/>
  <c r="M3276" i="2"/>
  <c r="M3277" i="2"/>
  <c r="M3278" i="2"/>
  <c r="M3279" i="2"/>
  <c r="M3280" i="2"/>
  <c r="M3281" i="2"/>
  <c r="M3282" i="2"/>
  <c r="M3283" i="2"/>
  <c r="M3284" i="2"/>
  <c r="M3285" i="2"/>
  <c r="M3286" i="2"/>
  <c r="M3287" i="2"/>
  <c r="M3288" i="2"/>
  <c r="M3289" i="2"/>
  <c r="M3290" i="2"/>
  <c r="M3291" i="2"/>
  <c r="M3292" i="2"/>
  <c r="M3293" i="2"/>
  <c r="M3294" i="2"/>
  <c r="M3295" i="2"/>
  <c r="M3296" i="2"/>
  <c r="M3297" i="2"/>
  <c r="M3298" i="2"/>
  <c r="M3299" i="2"/>
  <c r="M3300" i="2"/>
  <c r="M3301" i="2"/>
  <c r="M3302" i="2"/>
  <c r="M3303" i="2"/>
  <c r="M3304" i="2"/>
  <c r="M3305" i="2"/>
  <c r="M3306" i="2"/>
  <c r="M3307" i="2"/>
  <c r="M3308" i="2"/>
  <c r="M3309" i="2"/>
  <c r="M3310" i="2"/>
  <c r="M3311" i="2"/>
  <c r="M3312" i="2"/>
  <c r="M3313" i="2"/>
  <c r="M3314" i="2"/>
  <c r="M3315" i="2"/>
  <c r="M3316" i="2"/>
  <c r="M3317" i="2"/>
  <c r="M3318" i="2"/>
  <c r="M3319" i="2"/>
  <c r="M3320" i="2"/>
  <c r="M3321" i="2"/>
  <c r="M3322" i="2"/>
  <c r="M3323" i="2"/>
  <c r="M3324" i="2"/>
  <c r="M3325" i="2"/>
  <c r="M3326" i="2"/>
  <c r="M3327" i="2"/>
  <c r="M3328" i="2"/>
  <c r="M3329" i="2"/>
  <c r="M3330" i="2"/>
  <c r="M3331" i="2"/>
  <c r="M3332" i="2"/>
  <c r="M3333" i="2"/>
  <c r="M3334" i="2"/>
  <c r="M3335" i="2"/>
  <c r="M3336" i="2"/>
  <c r="M3337" i="2"/>
  <c r="M3338" i="2"/>
  <c r="M3339" i="2"/>
  <c r="M3340" i="2"/>
  <c r="M3341" i="2"/>
  <c r="M3342" i="2"/>
  <c r="M3343" i="2"/>
  <c r="M3344" i="2"/>
  <c r="M3345" i="2"/>
  <c r="M3346" i="2"/>
  <c r="M3347" i="2"/>
  <c r="M3348" i="2"/>
  <c r="M3349" i="2"/>
  <c r="M3350" i="2"/>
  <c r="M3351" i="2"/>
  <c r="M3352" i="2"/>
  <c r="M3353" i="2"/>
  <c r="M3354" i="2"/>
  <c r="M3355" i="2"/>
  <c r="M3356" i="2"/>
  <c r="M3357" i="2"/>
  <c r="M3358" i="2"/>
  <c r="M3359" i="2"/>
  <c r="M3360" i="2"/>
  <c r="M3361" i="2"/>
  <c r="M3362" i="2"/>
  <c r="M3363" i="2"/>
  <c r="M3364" i="2"/>
  <c r="M3365" i="2"/>
  <c r="M3366" i="2"/>
  <c r="M3367" i="2"/>
  <c r="M3368" i="2"/>
  <c r="M3369" i="2"/>
  <c r="M3370" i="2"/>
  <c r="M3371" i="2"/>
  <c r="M3372" i="2"/>
  <c r="M3373" i="2"/>
  <c r="M3374" i="2"/>
  <c r="M3375" i="2"/>
  <c r="M3376" i="2"/>
  <c r="M3377" i="2"/>
  <c r="M3378" i="2"/>
  <c r="M3379" i="2"/>
  <c r="M3380" i="2"/>
  <c r="M3381" i="2"/>
  <c r="M3382" i="2"/>
  <c r="M3383" i="2"/>
  <c r="M3384" i="2"/>
  <c r="M3385" i="2"/>
  <c r="M3386" i="2"/>
  <c r="M3387" i="2"/>
  <c r="M3388" i="2"/>
  <c r="M3389" i="2"/>
  <c r="M3390" i="2"/>
  <c r="M3391" i="2"/>
  <c r="M3392" i="2"/>
  <c r="M3393" i="2"/>
  <c r="M3394" i="2"/>
  <c r="M3395" i="2"/>
  <c r="M3396" i="2"/>
  <c r="M3397" i="2"/>
  <c r="M3398" i="2"/>
  <c r="M3399" i="2"/>
  <c r="M3400" i="2"/>
  <c r="M3401" i="2"/>
  <c r="M3402" i="2"/>
  <c r="M3403" i="2"/>
  <c r="M3404" i="2"/>
  <c r="M3405" i="2"/>
  <c r="M3406" i="2"/>
  <c r="M3407" i="2"/>
  <c r="M3408" i="2"/>
  <c r="M3409" i="2"/>
  <c r="M3410" i="2"/>
  <c r="M3411" i="2"/>
  <c r="M3412" i="2"/>
  <c r="M3413" i="2"/>
  <c r="M3414" i="2"/>
  <c r="M3415" i="2"/>
  <c r="M3416" i="2"/>
  <c r="M3417" i="2"/>
  <c r="M3418" i="2"/>
  <c r="M3419" i="2"/>
  <c r="M3420" i="2"/>
  <c r="M3421" i="2"/>
  <c r="M3422" i="2"/>
  <c r="M3423" i="2"/>
  <c r="M3424" i="2"/>
  <c r="M3425" i="2"/>
  <c r="M3426" i="2"/>
  <c r="M3427" i="2"/>
  <c r="M3428" i="2"/>
  <c r="M3429" i="2"/>
  <c r="M3430" i="2"/>
  <c r="M3431" i="2"/>
  <c r="M3432" i="2"/>
  <c r="M3433" i="2"/>
  <c r="M3434" i="2"/>
  <c r="M3435" i="2"/>
  <c r="M3436" i="2"/>
  <c r="M3437" i="2"/>
  <c r="M3438" i="2"/>
  <c r="M3439" i="2"/>
  <c r="M3440" i="2"/>
  <c r="M3441" i="2"/>
  <c r="M3442" i="2"/>
  <c r="M3443" i="2"/>
  <c r="M3444" i="2"/>
  <c r="M3445" i="2"/>
  <c r="M3446" i="2"/>
  <c r="M3447" i="2"/>
  <c r="M3448" i="2"/>
  <c r="M3449" i="2"/>
  <c r="M3450" i="2"/>
  <c r="M3451" i="2"/>
  <c r="M3452" i="2"/>
  <c r="M3453" i="2"/>
  <c r="M3454" i="2"/>
  <c r="M3455" i="2"/>
  <c r="M3456" i="2"/>
  <c r="M3457" i="2"/>
  <c r="M3458" i="2"/>
  <c r="M3459" i="2"/>
  <c r="M3460" i="2"/>
  <c r="M3461" i="2"/>
  <c r="M3462" i="2"/>
  <c r="M3463" i="2"/>
  <c r="M3464" i="2"/>
  <c r="M3465" i="2"/>
  <c r="M3466" i="2"/>
  <c r="M3467" i="2"/>
  <c r="M3468" i="2"/>
  <c r="M3469" i="2"/>
  <c r="M3470" i="2"/>
  <c r="M3471" i="2"/>
  <c r="M3472" i="2"/>
  <c r="M3473" i="2"/>
  <c r="M3474" i="2"/>
  <c r="M3475" i="2"/>
  <c r="M3476" i="2"/>
  <c r="M3477" i="2"/>
  <c r="M3478" i="2"/>
  <c r="M3479" i="2"/>
  <c r="M3480" i="2"/>
  <c r="M3481" i="2"/>
  <c r="M3482" i="2"/>
  <c r="M3483" i="2"/>
  <c r="M3484" i="2"/>
  <c r="M3485" i="2"/>
  <c r="M3486" i="2"/>
  <c r="M3487" i="2"/>
  <c r="M3488" i="2"/>
  <c r="M3489" i="2"/>
  <c r="M3490" i="2"/>
  <c r="M3491" i="2"/>
  <c r="M3492" i="2"/>
  <c r="M3493" i="2"/>
  <c r="M3494" i="2"/>
  <c r="M3495" i="2"/>
  <c r="M3496" i="2"/>
  <c r="M3497" i="2"/>
  <c r="M3498" i="2"/>
  <c r="M3499" i="2"/>
  <c r="M3500" i="2"/>
  <c r="M3501" i="2"/>
  <c r="M3502" i="2"/>
  <c r="M3503" i="2"/>
  <c r="M3504" i="2"/>
  <c r="M3505" i="2"/>
  <c r="M3506" i="2"/>
  <c r="M3507" i="2"/>
  <c r="M3508" i="2"/>
  <c r="M3509" i="2"/>
  <c r="M3510" i="2"/>
  <c r="M3511" i="2"/>
  <c r="M3512" i="2"/>
  <c r="M3513" i="2"/>
  <c r="M3514" i="2"/>
  <c r="M3515" i="2"/>
  <c r="M3516" i="2"/>
  <c r="M3517" i="2"/>
  <c r="M3518" i="2"/>
  <c r="M3519" i="2"/>
  <c r="M3520" i="2"/>
  <c r="M3521" i="2"/>
  <c r="M3522" i="2"/>
  <c r="M3523" i="2"/>
  <c r="M3524" i="2"/>
  <c r="M3525" i="2"/>
  <c r="M3526" i="2"/>
  <c r="M3527" i="2"/>
  <c r="M3528" i="2"/>
  <c r="M3529" i="2"/>
  <c r="M3530" i="2"/>
  <c r="M3531" i="2"/>
  <c r="M3532" i="2"/>
  <c r="M3533" i="2"/>
  <c r="M3534" i="2"/>
  <c r="M3535" i="2"/>
  <c r="M3536" i="2"/>
  <c r="M3537" i="2"/>
  <c r="M3538" i="2"/>
  <c r="M3539" i="2"/>
  <c r="M3540" i="2"/>
  <c r="M3541" i="2"/>
  <c r="M3542" i="2"/>
  <c r="M3543" i="2"/>
  <c r="M3544" i="2"/>
  <c r="M3545" i="2"/>
  <c r="M3546" i="2"/>
  <c r="M3547" i="2"/>
  <c r="M3548" i="2"/>
  <c r="M3549" i="2"/>
  <c r="M3550" i="2"/>
  <c r="M3551" i="2"/>
  <c r="M3552" i="2"/>
  <c r="M3553" i="2"/>
  <c r="M3554" i="2"/>
  <c r="M3555" i="2"/>
  <c r="M3556" i="2"/>
  <c r="M3557" i="2"/>
  <c r="M3558" i="2"/>
  <c r="M3559" i="2"/>
  <c r="M3560" i="2"/>
  <c r="M3561" i="2"/>
  <c r="M3562" i="2"/>
  <c r="M3563" i="2"/>
  <c r="M3564" i="2"/>
  <c r="M3565" i="2"/>
  <c r="M3566" i="2"/>
  <c r="M3567" i="2"/>
  <c r="M3568" i="2"/>
  <c r="M3569" i="2"/>
  <c r="M3570" i="2"/>
  <c r="M3571" i="2"/>
  <c r="M3572" i="2"/>
  <c r="M3573" i="2"/>
  <c r="M3574" i="2"/>
  <c r="M3575" i="2"/>
  <c r="M3576" i="2"/>
  <c r="M3577" i="2"/>
  <c r="M3578" i="2"/>
  <c r="M3579" i="2"/>
  <c r="M3580" i="2"/>
  <c r="M3581" i="2"/>
  <c r="M3582" i="2"/>
  <c r="M3583" i="2"/>
  <c r="M3584" i="2"/>
  <c r="M3585" i="2"/>
  <c r="M3586" i="2"/>
  <c r="M3587" i="2"/>
  <c r="M3588" i="2"/>
  <c r="M3589" i="2"/>
  <c r="M3590" i="2"/>
  <c r="M3591" i="2"/>
  <c r="M3592" i="2"/>
  <c r="M3593" i="2"/>
  <c r="M3594" i="2"/>
  <c r="M3595" i="2"/>
  <c r="M3596" i="2"/>
  <c r="M3597" i="2"/>
  <c r="M3598" i="2"/>
  <c r="M3599" i="2"/>
  <c r="M3600" i="2"/>
  <c r="M3601" i="2"/>
  <c r="M3602" i="2"/>
  <c r="M3603" i="2"/>
  <c r="M3604" i="2"/>
  <c r="M3605" i="2"/>
  <c r="M3606" i="2"/>
  <c r="M3607" i="2"/>
  <c r="M3608" i="2"/>
  <c r="M3609" i="2"/>
  <c r="M3610" i="2"/>
  <c r="M3611" i="2"/>
  <c r="M3612" i="2"/>
  <c r="M3613" i="2"/>
  <c r="M3614" i="2"/>
  <c r="M3615" i="2"/>
  <c r="M3616" i="2"/>
  <c r="M3617" i="2"/>
  <c r="M3618" i="2"/>
  <c r="M3619" i="2"/>
  <c r="M3620" i="2"/>
  <c r="M3621" i="2"/>
  <c r="M3622" i="2"/>
  <c r="M3623" i="2"/>
  <c r="M3624" i="2"/>
  <c r="M3625" i="2"/>
  <c r="M3626" i="2"/>
  <c r="M3627" i="2"/>
  <c r="M3628" i="2"/>
  <c r="M3629" i="2"/>
  <c r="M3630" i="2"/>
  <c r="M3631" i="2"/>
  <c r="M3632" i="2"/>
  <c r="M3633" i="2"/>
  <c r="M3634" i="2"/>
  <c r="M3635" i="2"/>
  <c r="M3636" i="2"/>
  <c r="M3637" i="2"/>
  <c r="M3638" i="2"/>
  <c r="M3639" i="2"/>
  <c r="M3640" i="2"/>
  <c r="M3641" i="2"/>
  <c r="M3642" i="2"/>
  <c r="M3643" i="2"/>
  <c r="M3644" i="2"/>
  <c r="M3645" i="2"/>
  <c r="M3646" i="2"/>
  <c r="M3647" i="2"/>
  <c r="M3648" i="2"/>
  <c r="M3649" i="2"/>
  <c r="M3650" i="2"/>
  <c r="M3651" i="2"/>
  <c r="M3652" i="2"/>
  <c r="M3653" i="2"/>
  <c r="M3654" i="2"/>
  <c r="M3655" i="2"/>
  <c r="M3656" i="2"/>
  <c r="M3657" i="2"/>
  <c r="M3658" i="2"/>
  <c r="M3659" i="2"/>
  <c r="M3660" i="2"/>
  <c r="M3661" i="2"/>
  <c r="M3662" i="2"/>
  <c r="M3663" i="2"/>
  <c r="M3664" i="2"/>
  <c r="M3665" i="2"/>
  <c r="M3666" i="2"/>
  <c r="M3667" i="2"/>
  <c r="M3668" i="2"/>
  <c r="M3669" i="2"/>
  <c r="M3670" i="2"/>
  <c r="M3671" i="2"/>
  <c r="M3672" i="2"/>
  <c r="M3673" i="2"/>
  <c r="M3674" i="2"/>
  <c r="M3675" i="2"/>
  <c r="M3676" i="2"/>
  <c r="M3677" i="2"/>
  <c r="M3678" i="2"/>
  <c r="M3679" i="2"/>
  <c r="M3680" i="2"/>
  <c r="M3681" i="2"/>
  <c r="M3682" i="2"/>
  <c r="M3683" i="2"/>
  <c r="M3684" i="2"/>
  <c r="M3685" i="2"/>
  <c r="M3686" i="2"/>
  <c r="M3687" i="2"/>
  <c r="M3688" i="2"/>
  <c r="M3689" i="2"/>
  <c r="M3690" i="2"/>
  <c r="M3691" i="2"/>
  <c r="M3692" i="2"/>
  <c r="M3693" i="2"/>
  <c r="M3694" i="2"/>
  <c r="M3695" i="2"/>
  <c r="M3696" i="2"/>
  <c r="M3697" i="2"/>
  <c r="M3698" i="2"/>
  <c r="M3699" i="2"/>
  <c r="M3700" i="2"/>
  <c r="M3701" i="2"/>
  <c r="M3702" i="2"/>
  <c r="M3703" i="2"/>
  <c r="M3704" i="2"/>
  <c r="M3705" i="2"/>
  <c r="M3706" i="2"/>
  <c r="M3707" i="2"/>
  <c r="M3708" i="2"/>
  <c r="M3709" i="2"/>
  <c r="M3710" i="2"/>
  <c r="M3711" i="2"/>
  <c r="M3712" i="2"/>
  <c r="M3713" i="2"/>
  <c r="M3714" i="2"/>
  <c r="M3715" i="2"/>
  <c r="M3716" i="2"/>
  <c r="M3717" i="2"/>
  <c r="M3718" i="2"/>
  <c r="M3719" i="2"/>
  <c r="M3720" i="2"/>
  <c r="M3721" i="2"/>
  <c r="M3722" i="2"/>
  <c r="M3723" i="2"/>
  <c r="M3724" i="2"/>
  <c r="M3725" i="2"/>
  <c r="M3726" i="2"/>
  <c r="M3727" i="2"/>
  <c r="M3728" i="2"/>
  <c r="M3729" i="2"/>
  <c r="M3730" i="2"/>
  <c r="M3731" i="2"/>
  <c r="M3732" i="2"/>
  <c r="M3733" i="2"/>
  <c r="M3734" i="2"/>
  <c r="M3735" i="2"/>
  <c r="M3736" i="2"/>
  <c r="M3737" i="2"/>
  <c r="M3738" i="2"/>
  <c r="M3739" i="2"/>
  <c r="M3740" i="2"/>
  <c r="M3741" i="2"/>
  <c r="M3742" i="2"/>
  <c r="M3743" i="2"/>
  <c r="M3744" i="2"/>
  <c r="M3745" i="2"/>
  <c r="M3746" i="2"/>
  <c r="M3747" i="2"/>
  <c r="M3748" i="2"/>
  <c r="M3749" i="2"/>
  <c r="M3750" i="2"/>
  <c r="M3751" i="2"/>
  <c r="M3752" i="2"/>
  <c r="M3753" i="2"/>
  <c r="M3754" i="2"/>
  <c r="M3755" i="2"/>
  <c r="M3756" i="2"/>
  <c r="M3757" i="2"/>
  <c r="M3758" i="2"/>
  <c r="M3759" i="2"/>
  <c r="M3760" i="2"/>
  <c r="M3761" i="2"/>
  <c r="M3762" i="2"/>
  <c r="M3763" i="2"/>
  <c r="M3764" i="2"/>
  <c r="M3765" i="2"/>
  <c r="M3766" i="2"/>
  <c r="M3767" i="2"/>
  <c r="M3768" i="2"/>
  <c r="M3769" i="2"/>
  <c r="M3770" i="2"/>
  <c r="M3771" i="2"/>
  <c r="M3772" i="2"/>
  <c r="M3773" i="2"/>
  <c r="M3774" i="2"/>
  <c r="M3775" i="2"/>
  <c r="M3776" i="2"/>
  <c r="M3777" i="2"/>
  <c r="M3778" i="2"/>
  <c r="M3779" i="2"/>
  <c r="M3780" i="2"/>
  <c r="M3781" i="2"/>
  <c r="M3782" i="2"/>
  <c r="M3783" i="2"/>
  <c r="M3784" i="2"/>
  <c r="M3785" i="2"/>
  <c r="M3786" i="2"/>
  <c r="M3787" i="2"/>
  <c r="M3788" i="2"/>
  <c r="M3789" i="2"/>
  <c r="M3790" i="2"/>
  <c r="M3791" i="2"/>
  <c r="M3792" i="2"/>
  <c r="M3793" i="2"/>
  <c r="M3794" i="2"/>
  <c r="M3795" i="2"/>
  <c r="M3796" i="2"/>
  <c r="M3797" i="2"/>
  <c r="M3798" i="2"/>
  <c r="M3799" i="2"/>
  <c r="M3800" i="2"/>
  <c r="M3801" i="2"/>
  <c r="M3802" i="2"/>
  <c r="M3803" i="2"/>
  <c r="M3804" i="2"/>
  <c r="M3805" i="2"/>
  <c r="M3806" i="2"/>
  <c r="M3807" i="2"/>
  <c r="M3808" i="2"/>
  <c r="M3809" i="2"/>
  <c r="M3810" i="2"/>
  <c r="M3811" i="2"/>
  <c r="M3812" i="2"/>
  <c r="M3813" i="2"/>
  <c r="M3814" i="2"/>
  <c r="M3815" i="2"/>
  <c r="M3816" i="2"/>
  <c r="M3817" i="2"/>
  <c r="M3818" i="2"/>
  <c r="M3819" i="2"/>
  <c r="M3820" i="2"/>
  <c r="M3821" i="2"/>
  <c r="M3822" i="2"/>
  <c r="M3823" i="2"/>
  <c r="M3824" i="2"/>
  <c r="M3825" i="2"/>
  <c r="M3826" i="2"/>
  <c r="M3827" i="2"/>
  <c r="M3828" i="2"/>
  <c r="M3829" i="2"/>
  <c r="M3830" i="2"/>
  <c r="M3831" i="2"/>
  <c r="M3832" i="2"/>
  <c r="M3833" i="2"/>
  <c r="M3834" i="2"/>
  <c r="M3835" i="2"/>
  <c r="M3836" i="2"/>
  <c r="M3837" i="2"/>
  <c r="M3838" i="2"/>
  <c r="M3839" i="2"/>
  <c r="M3840" i="2"/>
  <c r="M3841" i="2"/>
  <c r="M3842" i="2"/>
  <c r="M3843" i="2"/>
  <c r="M3844" i="2"/>
  <c r="M3845" i="2"/>
  <c r="M3846" i="2"/>
  <c r="M3847" i="2"/>
  <c r="M3848" i="2"/>
  <c r="M3849" i="2"/>
  <c r="M3850" i="2"/>
  <c r="M3851" i="2"/>
  <c r="M3852" i="2"/>
  <c r="M3853" i="2"/>
  <c r="M3854" i="2"/>
  <c r="M3855" i="2"/>
  <c r="M3856" i="2"/>
  <c r="M3857" i="2"/>
  <c r="M3858" i="2"/>
  <c r="M3859" i="2"/>
  <c r="M3860" i="2"/>
  <c r="M3861" i="2"/>
  <c r="M3862" i="2"/>
  <c r="M3863" i="2"/>
  <c r="M3864" i="2"/>
  <c r="M3865" i="2"/>
  <c r="M3866" i="2"/>
  <c r="M3867" i="2"/>
  <c r="M3868" i="2"/>
  <c r="M3869" i="2"/>
  <c r="M3870" i="2"/>
  <c r="M3871" i="2"/>
  <c r="M3872" i="2"/>
  <c r="M3873" i="2"/>
  <c r="M3874" i="2"/>
  <c r="M3875" i="2"/>
  <c r="M3876" i="2"/>
  <c r="M3877" i="2"/>
  <c r="M3878" i="2"/>
  <c r="M3879" i="2"/>
  <c r="M3880" i="2"/>
  <c r="M3881" i="2"/>
  <c r="M3882" i="2"/>
  <c r="M3883" i="2"/>
  <c r="M3884" i="2"/>
  <c r="M3885" i="2"/>
  <c r="M3886" i="2"/>
  <c r="M3887" i="2"/>
  <c r="M3888" i="2"/>
  <c r="M3889" i="2"/>
  <c r="M3890" i="2"/>
  <c r="M3891" i="2"/>
  <c r="M3892" i="2"/>
  <c r="M3893" i="2"/>
  <c r="M3894" i="2"/>
  <c r="M3895" i="2"/>
  <c r="M3896" i="2"/>
  <c r="M3897" i="2"/>
  <c r="M3898" i="2"/>
  <c r="M3899" i="2"/>
  <c r="M3900" i="2"/>
  <c r="M3901" i="2"/>
  <c r="M3902" i="2"/>
  <c r="M3903" i="2"/>
  <c r="M3904" i="2"/>
  <c r="M3905" i="2"/>
  <c r="M3906" i="2"/>
  <c r="M3907" i="2"/>
  <c r="M3908" i="2"/>
  <c r="M3909" i="2"/>
  <c r="M3910" i="2"/>
  <c r="M3911" i="2"/>
  <c r="M3912" i="2"/>
  <c r="M3913" i="2"/>
  <c r="M3914" i="2"/>
  <c r="M3915" i="2"/>
  <c r="M3916" i="2"/>
  <c r="M3917" i="2"/>
  <c r="M3918" i="2"/>
  <c r="M3919" i="2"/>
  <c r="M3920" i="2"/>
  <c r="M3921" i="2"/>
  <c r="M3922" i="2"/>
  <c r="M3923" i="2"/>
  <c r="M3924" i="2"/>
  <c r="M3925" i="2"/>
  <c r="M3926" i="2"/>
  <c r="M3927" i="2"/>
  <c r="M3928" i="2"/>
  <c r="M3929" i="2"/>
  <c r="M3930" i="2"/>
  <c r="M3931" i="2"/>
  <c r="M3932" i="2"/>
  <c r="M3933" i="2"/>
  <c r="M3934" i="2"/>
  <c r="M3935" i="2"/>
  <c r="M3936" i="2"/>
  <c r="M3937" i="2"/>
  <c r="M3938" i="2"/>
  <c r="M3939" i="2"/>
  <c r="M3940" i="2"/>
  <c r="M3941" i="2"/>
  <c r="M3942" i="2"/>
  <c r="M3943" i="2"/>
  <c r="M3944" i="2"/>
  <c r="M3945" i="2"/>
  <c r="M3946" i="2"/>
  <c r="M3947" i="2"/>
  <c r="M3948" i="2"/>
  <c r="M3949" i="2"/>
  <c r="M3950" i="2"/>
  <c r="M3951" i="2"/>
  <c r="M3952" i="2"/>
  <c r="M3953" i="2"/>
  <c r="M3954" i="2"/>
  <c r="M3955" i="2"/>
  <c r="M3956" i="2"/>
  <c r="M3957" i="2"/>
  <c r="M3958" i="2"/>
  <c r="M3959" i="2"/>
  <c r="M3960" i="2"/>
  <c r="M3961" i="2"/>
  <c r="M3962" i="2"/>
  <c r="M3963" i="2"/>
  <c r="M3964" i="2"/>
  <c r="M3965" i="2"/>
  <c r="M3966" i="2"/>
  <c r="M3967" i="2"/>
  <c r="M3968" i="2"/>
  <c r="M3969" i="2"/>
  <c r="M3970" i="2"/>
  <c r="M3971" i="2"/>
  <c r="M3972" i="2"/>
  <c r="M3973" i="2"/>
  <c r="M3974" i="2"/>
  <c r="M3975" i="2"/>
  <c r="M3976" i="2"/>
  <c r="M3977" i="2"/>
  <c r="M3978" i="2"/>
  <c r="M3979" i="2"/>
  <c r="M3980" i="2"/>
  <c r="M3981" i="2"/>
  <c r="M3982" i="2"/>
  <c r="M3983" i="2"/>
  <c r="M3984" i="2"/>
  <c r="M3985" i="2"/>
  <c r="M3986" i="2"/>
  <c r="M3987" i="2"/>
  <c r="M3988" i="2"/>
  <c r="M3989" i="2"/>
  <c r="M3990" i="2"/>
  <c r="M3991" i="2"/>
  <c r="M3992" i="2"/>
  <c r="M3993" i="2"/>
  <c r="M3994" i="2"/>
  <c r="M3995" i="2"/>
  <c r="M3996" i="2"/>
  <c r="M3997" i="2"/>
  <c r="M3998" i="2"/>
  <c r="M3999" i="2"/>
  <c r="M4000" i="2"/>
  <c r="M4001" i="2"/>
  <c r="M4002" i="2"/>
  <c r="M4003" i="2"/>
  <c r="M4004" i="2"/>
  <c r="M4005" i="2"/>
  <c r="M4006" i="2"/>
  <c r="M4007" i="2"/>
  <c r="M4008" i="2"/>
  <c r="M4009" i="2"/>
  <c r="M4010" i="2"/>
  <c r="M4011" i="2"/>
  <c r="M4012" i="2"/>
  <c r="M4013" i="2"/>
  <c r="M4014" i="2"/>
  <c r="M4015" i="2"/>
  <c r="M4016" i="2"/>
  <c r="M4017" i="2"/>
  <c r="M4018" i="2"/>
  <c r="M4019" i="2"/>
  <c r="M4020" i="2"/>
  <c r="M4021" i="2"/>
  <c r="M4022" i="2"/>
  <c r="M4023" i="2"/>
  <c r="M4024" i="2"/>
  <c r="M4025" i="2"/>
  <c r="M4026" i="2"/>
  <c r="M4027" i="2"/>
  <c r="M4028" i="2"/>
  <c r="M4029" i="2"/>
  <c r="M4030" i="2"/>
  <c r="M4031" i="2"/>
  <c r="M4032" i="2"/>
  <c r="M4033" i="2"/>
  <c r="M4034" i="2"/>
  <c r="M4035" i="2"/>
  <c r="M4036" i="2"/>
  <c r="M4037" i="2"/>
  <c r="M4038" i="2"/>
  <c r="M4039" i="2"/>
  <c r="M4040" i="2"/>
  <c r="M4041" i="2"/>
  <c r="M4042" i="2"/>
  <c r="M4043" i="2"/>
  <c r="M4044" i="2"/>
  <c r="M4045" i="2"/>
  <c r="M4046" i="2"/>
  <c r="M4047" i="2"/>
  <c r="M4048" i="2"/>
  <c r="M4049" i="2"/>
  <c r="M4050" i="2"/>
  <c r="M4051" i="2"/>
  <c r="M4052" i="2"/>
  <c r="M4053" i="2"/>
  <c r="M4054" i="2"/>
  <c r="M4055" i="2"/>
  <c r="M4056" i="2"/>
  <c r="M4057" i="2"/>
  <c r="M4058" i="2"/>
  <c r="M4059" i="2"/>
  <c r="M4060" i="2"/>
  <c r="M4061" i="2"/>
  <c r="M4062" i="2"/>
  <c r="M4063" i="2"/>
  <c r="M4064" i="2"/>
  <c r="M4065" i="2"/>
  <c r="M4066" i="2"/>
  <c r="M4067" i="2"/>
  <c r="M4068" i="2"/>
  <c r="M4069" i="2"/>
  <c r="M4070" i="2"/>
  <c r="M4071" i="2"/>
  <c r="M4072" i="2"/>
  <c r="M4073" i="2"/>
  <c r="M4074" i="2"/>
  <c r="M4075" i="2"/>
  <c r="M4076" i="2"/>
  <c r="M4077" i="2"/>
  <c r="M4078" i="2"/>
  <c r="M4079" i="2"/>
  <c r="M4080" i="2"/>
  <c r="M4081" i="2"/>
  <c r="M4082" i="2"/>
  <c r="M4083" i="2"/>
  <c r="M4084" i="2"/>
  <c r="M4085" i="2"/>
  <c r="M4086" i="2"/>
  <c r="M4087" i="2"/>
  <c r="M4088" i="2"/>
  <c r="M4089" i="2"/>
  <c r="M4090" i="2"/>
  <c r="M4091" i="2"/>
  <c r="M4092" i="2"/>
  <c r="M4093" i="2"/>
  <c r="M4094" i="2"/>
  <c r="M4095" i="2"/>
  <c r="M4096" i="2"/>
  <c r="M4097" i="2"/>
  <c r="M4098" i="2"/>
  <c r="M4099" i="2"/>
  <c r="M4100" i="2"/>
  <c r="M4101" i="2"/>
  <c r="M4102" i="2"/>
  <c r="M4103" i="2"/>
  <c r="M4104" i="2"/>
  <c r="M4105" i="2"/>
  <c r="M4106" i="2"/>
  <c r="M4107" i="2"/>
  <c r="M4108" i="2"/>
  <c r="M4109" i="2"/>
  <c r="M4110" i="2"/>
  <c r="M4111" i="2"/>
  <c r="M4112" i="2"/>
  <c r="M4113" i="2"/>
  <c r="M4114" i="2"/>
  <c r="M4115" i="2"/>
  <c r="M4116" i="2"/>
  <c r="M4117" i="2"/>
  <c r="M4118" i="2"/>
  <c r="M4119" i="2"/>
  <c r="M4120" i="2"/>
  <c r="M4121" i="2"/>
  <c r="M4122" i="2"/>
  <c r="M4123" i="2"/>
  <c r="M4124" i="2"/>
  <c r="M4125" i="2"/>
  <c r="M4126" i="2"/>
  <c r="M4127" i="2"/>
  <c r="M4128" i="2"/>
  <c r="M4129" i="2"/>
  <c r="M4130" i="2"/>
  <c r="M4131" i="2"/>
  <c r="M4132" i="2"/>
  <c r="M4133" i="2"/>
  <c r="M4134" i="2"/>
  <c r="M4135" i="2"/>
  <c r="M4136" i="2"/>
  <c r="M4137" i="2"/>
  <c r="M4138" i="2"/>
  <c r="M4139" i="2"/>
  <c r="M4140" i="2"/>
  <c r="M4141" i="2"/>
  <c r="M4142" i="2"/>
  <c r="M4143" i="2"/>
  <c r="M4144" i="2"/>
  <c r="M4145" i="2"/>
  <c r="M4146" i="2"/>
  <c r="M4147" i="2"/>
  <c r="M4148" i="2"/>
  <c r="M4149" i="2"/>
  <c r="M4150" i="2"/>
  <c r="M4151" i="2"/>
  <c r="M4152" i="2"/>
  <c r="M4153" i="2"/>
  <c r="M4154" i="2"/>
  <c r="M4155" i="2"/>
  <c r="M4156" i="2"/>
  <c r="M4499" i="2" s="1"/>
  <c r="M4157" i="2"/>
  <c r="M4158" i="2"/>
  <c r="M4159" i="2"/>
  <c r="M4160" i="2"/>
  <c r="M4161" i="2"/>
  <c r="M4162" i="2"/>
  <c r="M4163" i="2"/>
  <c r="M4164" i="2"/>
  <c r="M4165" i="2"/>
  <c r="M4166" i="2"/>
  <c r="M4167" i="2"/>
  <c r="M4168" i="2"/>
  <c r="M4169" i="2"/>
  <c r="M4170" i="2"/>
  <c r="M4171" i="2"/>
  <c r="M4172" i="2"/>
  <c r="M4173" i="2"/>
  <c r="M4174" i="2"/>
  <c r="M4175" i="2"/>
  <c r="M4176" i="2"/>
  <c r="M4177" i="2"/>
  <c r="M4178" i="2"/>
  <c r="M4179" i="2"/>
  <c r="M4180" i="2"/>
  <c r="M4181" i="2"/>
  <c r="M4182" i="2"/>
  <c r="M4183" i="2"/>
  <c r="M4184" i="2"/>
  <c r="M4185" i="2"/>
  <c r="M4186" i="2"/>
  <c r="M4187" i="2"/>
  <c r="M4188" i="2"/>
  <c r="M4189" i="2"/>
  <c r="M4190" i="2"/>
  <c r="M4191" i="2"/>
  <c r="M4192" i="2"/>
  <c r="M4193" i="2"/>
  <c r="M4194" i="2"/>
  <c r="M4195" i="2"/>
  <c r="M4196" i="2"/>
  <c r="M4197" i="2"/>
  <c r="M4198" i="2"/>
  <c r="M4199" i="2"/>
  <c r="M4200" i="2"/>
  <c r="M4201" i="2"/>
  <c r="M4202" i="2"/>
  <c r="M4203" i="2"/>
  <c r="M4204" i="2"/>
  <c r="M4205" i="2"/>
  <c r="M4206" i="2"/>
  <c r="M4207" i="2"/>
  <c r="M4208" i="2"/>
  <c r="M4209" i="2"/>
  <c r="M4210" i="2"/>
  <c r="M4211" i="2"/>
  <c r="M4212" i="2"/>
  <c r="M4213" i="2"/>
  <c r="M4214" i="2"/>
  <c r="M4215" i="2"/>
  <c r="M4216" i="2"/>
  <c r="M4217" i="2"/>
  <c r="M4218" i="2"/>
  <c r="M4219" i="2"/>
  <c r="M4220" i="2"/>
  <c r="M4221" i="2"/>
  <c r="M4222" i="2"/>
  <c r="M4223" i="2"/>
  <c r="M4224" i="2"/>
  <c r="M4225" i="2"/>
  <c r="M4226" i="2"/>
  <c r="M4227" i="2"/>
  <c r="M4228" i="2"/>
  <c r="M4229" i="2"/>
  <c r="M4230" i="2"/>
  <c r="M4231" i="2"/>
  <c r="M4232" i="2"/>
  <c r="M4233" i="2"/>
  <c r="M4234" i="2"/>
  <c r="M4235" i="2"/>
  <c r="M4236" i="2"/>
  <c r="M4237" i="2"/>
  <c r="M4238" i="2"/>
  <c r="M4239" i="2"/>
  <c r="M4240" i="2"/>
  <c r="M4241" i="2"/>
  <c r="M4242" i="2"/>
  <c r="M4243" i="2"/>
  <c r="M4244" i="2"/>
  <c r="M4245" i="2"/>
  <c r="M4246" i="2"/>
  <c r="M4247" i="2"/>
  <c r="M4248" i="2"/>
  <c r="M4249" i="2"/>
  <c r="M4250" i="2"/>
  <c r="M4251" i="2"/>
  <c r="M4252" i="2"/>
  <c r="M4253" i="2"/>
  <c r="M4254" i="2"/>
  <c r="M4255" i="2"/>
  <c r="M4256" i="2"/>
  <c r="M4257" i="2"/>
  <c r="M4258" i="2"/>
  <c r="M4259" i="2"/>
  <c r="M4260" i="2"/>
  <c r="M4261" i="2"/>
  <c r="M4262" i="2"/>
  <c r="M4263" i="2"/>
  <c r="M4264" i="2"/>
  <c r="M4265" i="2"/>
  <c r="M4266" i="2"/>
  <c r="M4267" i="2"/>
  <c r="M4268" i="2"/>
  <c r="M4269" i="2"/>
  <c r="M4270" i="2"/>
  <c r="M4271" i="2"/>
  <c r="M4272" i="2"/>
  <c r="M4273" i="2"/>
  <c r="M4274" i="2"/>
  <c r="M4275" i="2"/>
  <c r="M4276" i="2"/>
  <c r="M4277" i="2"/>
  <c r="M4278" i="2"/>
  <c r="M4279" i="2"/>
  <c r="M4280" i="2"/>
  <c r="M4281" i="2"/>
  <c r="M4282" i="2"/>
  <c r="M4283" i="2"/>
  <c r="M4284" i="2"/>
  <c r="M4285" i="2"/>
  <c r="M4286" i="2"/>
  <c r="M4287" i="2"/>
  <c r="M4288" i="2"/>
  <c r="M4289" i="2"/>
  <c r="M4290" i="2"/>
  <c r="M4291" i="2"/>
  <c r="M4292" i="2"/>
  <c r="M4293" i="2"/>
  <c r="M4294" i="2"/>
  <c r="M4295" i="2"/>
  <c r="M4296" i="2"/>
  <c r="M4297" i="2"/>
  <c r="M4298" i="2"/>
  <c r="M4299" i="2"/>
  <c r="M4300" i="2"/>
  <c r="M4301" i="2"/>
  <c r="M4302" i="2"/>
  <c r="M4303" i="2"/>
  <c r="M4304" i="2"/>
  <c r="M4305" i="2"/>
  <c r="M4306" i="2"/>
  <c r="M4307" i="2"/>
  <c r="M4308" i="2"/>
  <c r="M4309" i="2"/>
  <c r="M4310" i="2"/>
  <c r="M4311" i="2"/>
  <c r="M4312" i="2"/>
  <c r="M4313" i="2"/>
  <c r="M4314" i="2"/>
  <c r="M4315" i="2"/>
  <c r="M4316" i="2"/>
  <c r="M4317" i="2"/>
  <c r="M4318" i="2"/>
  <c r="M4319" i="2"/>
  <c r="M4320" i="2"/>
  <c r="M4321" i="2"/>
  <c r="M4322" i="2"/>
  <c r="M4323" i="2"/>
  <c r="M4324" i="2"/>
  <c r="M4325" i="2"/>
  <c r="M4326" i="2"/>
  <c r="M4327" i="2"/>
  <c r="M4328" i="2"/>
  <c r="M4329" i="2"/>
  <c r="M4330" i="2"/>
  <c r="M4331" i="2"/>
  <c r="M4332" i="2"/>
  <c r="M4333" i="2"/>
  <c r="M4334" i="2"/>
  <c r="M4335" i="2"/>
  <c r="M4336" i="2"/>
  <c r="M4337" i="2"/>
  <c r="M4338" i="2"/>
  <c r="M4339" i="2"/>
  <c r="M4340" i="2"/>
  <c r="M4341" i="2"/>
  <c r="M4342" i="2"/>
  <c r="M4343" i="2"/>
  <c r="M4344" i="2"/>
  <c r="M4345" i="2"/>
  <c r="M4346" i="2"/>
  <c r="M4347" i="2"/>
  <c r="M4348" i="2"/>
  <c r="M4349" i="2"/>
  <c r="M4350" i="2"/>
  <c r="M4351" i="2"/>
  <c r="M4352" i="2"/>
  <c r="M4353" i="2"/>
  <c r="M4354" i="2"/>
  <c r="M4355" i="2"/>
  <c r="M4356" i="2"/>
  <c r="M4357" i="2"/>
  <c r="M4358" i="2"/>
  <c r="M4359" i="2"/>
  <c r="M4360" i="2"/>
  <c r="M4361" i="2"/>
  <c r="M4362" i="2"/>
  <c r="M4363" i="2"/>
  <c r="M4364" i="2"/>
  <c r="M4365" i="2"/>
  <c r="M4366" i="2"/>
  <c r="M4367" i="2"/>
  <c r="M4368" i="2"/>
  <c r="M4369" i="2"/>
  <c r="M4370" i="2"/>
  <c r="M4371" i="2"/>
  <c r="M4372" i="2"/>
  <c r="M4373" i="2"/>
  <c r="M4374" i="2"/>
  <c r="M4375" i="2"/>
  <c r="M4376" i="2"/>
  <c r="M4377" i="2"/>
  <c r="M4378" i="2"/>
  <c r="M4379" i="2"/>
  <c r="M4380" i="2"/>
  <c r="M4381" i="2"/>
  <c r="M4382" i="2"/>
  <c r="M4383" i="2"/>
  <c r="M4384" i="2"/>
  <c r="M4385" i="2"/>
  <c r="M4386" i="2"/>
  <c r="M4387" i="2"/>
  <c r="M4388" i="2"/>
  <c r="M4389" i="2"/>
  <c r="M4390" i="2"/>
  <c r="M4391" i="2"/>
  <c r="M4392" i="2"/>
  <c r="M4393" i="2"/>
  <c r="M4394" i="2"/>
  <c r="M4395" i="2"/>
  <c r="M4396" i="2"/>
  <c r="M4397" i="2"/>
  <c r="M4398" i="2"/>
  <c r="M4399" i="2"/>
  <c r="M4400" i="2"/>
  <c r="M4401" i="2"/>
  <c r="M4402" i="2"/>
  <c r="M4403" i="2"/>
  <c r="M4404" i="2"/>
  <c r="M4405" i="2"/>
  <c r="M4406" i="2"/>
  <c r="M4407" i="2"/>
  <c r="M4408" i="2"/>
  <c r="M4409" i="2"/>
  <c r="M4410" i="2"/>
  <c r="M4411" i="2"/>
  <c r="M4412" i="2"/>
  <c r="M4413" i="2"/>
  <c r="M4414" i="2"/>
  <c r="M4415" i="2"/>
  <c r="M4416" i="2"/>
  <c r="M4417" i="2"/>
  <c r="M4418" i="2"/>
  <c r="M4419" i="2"/>
  <c r="M4420" i="2"/>
  <c r="M4421" i="2"/>
  <c r="M4422" i="2"/>
  <c r="M4423" i="2"/>
  <c r="M4424" i="2"/>
  <c r="M4425" i="2"/>
  <c r="M4426" i="2"/>
  <c r="M4427" i="2"/>
  <c r="M4428" i="2"/>
  <c r="M4429" i="2"/>
  <c r="M4430" i="2"/>
  <c r="M4431" i="2"/>
  <c r="M4432" i="2"/>
  <c r="M4433" i="2"/>
  <c r="M4434" i="2"/>
  <c r="M4435" i="2"/>
  <c r="M4436" i="2"/>
  <c r="M4437" i="2"/>
  <c r="M4438" i="2"/>
  <c r="M4439" i="2"/>
  <c r="M4440" i="2"/>
  <c r="M4441" i="2"/>
  <c r="M4442" i="2"/>
  <c r="M4443" i="2"/>
  <c r="M4444" i="2"/>
  <c r="M4445" i="2"/>
  <c r="M4446" i="2"/>
  <c r="M4447" i="2"/>
  <c r="M4448" i="2"/>
  <c r="M4449" i="2"/>
  <c r="M4450" i="2"/>
  <c r="M4451" i="2"/>
  <c r="M4452" i="2"/>
  <c r="M4453" i="2"/>
  <c r="M4454" i="2"/>
  <c r="M4455" i="2"/>
  <c r="M4456" i="2"/>
  <c r="M4457" i="2"/>
  <c r="M4458" i="2"/>
  <c r="M4459" i="2"/>
  <c r="M4460" i="2"/>
  <c r="M4461" i="2"/>
  <c r="M4462" i="2"/>
  <c r="M4463" i="2"/>
  <c r="M4464" i="2"/>
  <c r="M4465" i="2"/>
  <c r="M4466" i="2"/>
  <c r="M4467" i="2"/>
  <c r="M4468" i="2"/>
  <c r="M4469" i="2"/>
  <c r="M4470" i="2"/>
  <c r="M4471" i="2"/>
  <c r="M4472" i="2"/>
  <c r="M4473" i="2"/>
  <c r="M4474" i="2"/>
  <c r="M4475" i="2"/>
  <c r="M4476" i="2"/>
  <c r="M4477" i="2"/>
  <c r="M4478" i="2"/>
  <c r="M4479" i="2"/>
  <c r="M4480" i="2"/>
  <c r="M4481" i="2"/>
  <c r="M4482" i="2"/>
  <c r="M4483" i="2"/>
  <c r="M4484" i="2"/>
  <c r="M4485" i="2"/>
  <c r="M4486" i="2"/>
  <c r="M4487" i="2"/>
  <c r="M4488" i="2"/>
  <c r="M4489" i="2"/>
  <c r="M4490" i="2"/>
  <c r="M4491" i="2"/>
  <c r="M4492" i="2"/>
  <c r="M4493" i="2"/>
  <c r="M4494" i="2"/>
  <c r="M4495" i="2"/>
  <c r="M4496" i="2"/>
  <c r="M4497" i="2"/>
  <c r="M4498" i="2"/>
  <c r="P11" i="2"/>
</calcChain>
</file>

<file path=xl/sharedStrings.xml><?xml version="1.0" encoding="utf-8"?>
<sst xmlns="http://schemas.openxmlformats.org/spreadsheetml/2006/main" count="52050" uniqueCount="11770">
  <si>
    <t>R00273P0977</t>
  </si>
  <si>
    <t>H6015</t>
  </si>
  <si>
    <t>H1354</t>
  </si>
  <si>
    <t>R00273P0978</t>
  </si>
  <si>
    <t>Belt</t>
  </si>
  <si>
    <t>SMALL ACCESSORIES DI</t>
  </si>
  <si>
    <t>X05381</t>
  </si>
  <si>
    <t>P0752</t>
  </si>
  <si>
    <t>T8013</t>
  </si>
  <si>
    <t>"-" B-FLOW - belt</t>
  </si>
  <si>
    <t>X05381P0752</t>
  </si>
  <si>
    <t>X05382</t>
  </si>
  <si>
    <t>PR080</t>
  </si>
  <si>
    <t>"-" B-WOWW - belt</t>
  </si>
  <si>
    <t>X05382PR080</t>
  </si>
  <si>
    <t>X05385</t>
  </si>
  <si>
    <t>"-" B-VLAD - belt</t>
  </si>
  <si>
    <t>X05385P0752</t>
  </si>
  <si>
    <t>Bijoux</t>
  </si>
  <si>
    <t>X05384</t>
  </si>
  <si>
    <t>"*" A-VLAD - bracelet</t>
  </si>
  <si>
    <t>X05384P0752</t>
  </si>
  <si>
    <t>X05388</t>
  </si>
  <si>
    <t>T6068</t>
  </si>
  <si>
    <t>"*" A-MYDENIM - bracelet</t>
  </si>
  <si>
    <t>X05388PR080</t>
  </si>
  <si>
    <t>T8032</t>
  </si>
  <si>
    <t>X05389</t>
  </si>
  <si>
    <t>PR505</t>
  </si>
  <si>
    <t>T2232</t>
  </si>
  <si>
    <t>"*" A-MRHIDE - bracelet</t>
  </si>
  <si>
    <t>X05389PR505</t>
  </si>
  <si>
    <t>X05395</t>
  </si>
  <si>
    <t>"*" A-THIN - bracelet</t>
  </si>
  <si>
    <t>X05395P0752</t>
  </si>
  <si>
    <t>X05400</t>
  </si>
  <si>
    <t>T7428</t>
  </si>
  <si>
    <t>"*" A-DIESELXX - bracelet</t>
  </si>
  <si>
    <t>X05400PR505</t>
  </si>
  <si>
    <t>Wallets&amp;Gadgets</t>
  </si>
  <si>
    <t>B03368</t>
  </si>
  <si>
    <t>PR013</t>
  </si>
  <si>
    <t>H2547</t>
  </si>
  <si>
    <t>"FRESH STARTER" NEELA XS - wal</t>
  </si>
  <si>
    <t>B03368PR013</t>
  </si>
  <si>
    <t>B03370</t>
  </si>
  <si>
    <t>P0408</t>
  </si>
  <si>
    <t>H5939</t>
  </si>
  <si>
    <t>"MONEY-MONEY" HIRESH S - walle</t>
  </si>
  <si>
    <t>B03370P0408</t>
  </si>
  <si>
    <t>B03371</t>
  </si>
  <si>
    <t>H4072</t>
  </si>
  <si>
    <t>"MONEY-MONEY" HIRESH XS - wall</t>
  </si>
  <si>
    <t>B03371P0408</t>
  </si>
  <si>
    <t>H5515</t>
  </si>
  <si>
    <t>B03373</t>
  </si>
  <si>
    <t>H3372</t>
  </si>
  <si>
    <t>"MONEY-MONEY" NEELA XS - walle</t>
  </si>
  <si>
    <t>B03373P0408</t>
  </si>
  <si>
    <t>X03716</t>
  </si>
  <si>
    <t>PR227</t>
  </si>
  <si>
    <t>H5902</t>
  </si>
  <si>
    <t>"-" BERES - belt</t>
  </si>
  <si>
    <t>X03716PR227</t>
  </si>
  <si>
    <t>H5906</t>
  </si>
  <si>
    <t>H5907</t>
  </si>
  <si>
    <t>H5908</t>
  </si>
  <si>
    <t>X04408</t>
  </si>
  <si>
    <t>PR393</t>
  </si>
  <si>
    <t>T2156</t>
  </si>
  <si>
    <t>"-" B-WHYZ - belt</t>
  </si>
  <si>
    <t>X04408PR393</t>
  </si>
  <si>
    <t>X05131</t>
  </si>
  <si>
    <t>PR191</t>
  </si>
  <si>
    <t>T3096</t>
  </si>
  <si>
    <t>"-" B-BUZYY - belt</t>
  </si>
  <si>
    <t>X05131PR191</t>
  </si>
  <si>
    <t>T5155</t>
  </si>
  <si>
    <t>T7446</t>
  </si>
  <si>
    <t>X05145</t>
  </si>
  <si>
    <t>T2217</t>
  </si>
  <si>
    <t>"-" B-BREAKK - belt</t>
  </si>
  <si>
    <t>X05145PR080</t>
  </si>
  <si>
    <t>X04721</t>
  </si>
  <si>
    <t>P1105</t>
  </si>
  <si>
    <t>T2151</t>
  </si>
  <si>
    <t>"-" B-ROAR - belt</t>
  </si>
  <si>
    <t>X04721P1105</t>
  </si>
  <si>
    <t>T2188</t>
  </si>
  <si>
    <t>T2283</t>
  </si>
  <si>
    <t>X03974</t>
  </si>
  <si>
    <t>PS890</t>
  </si>
  <si>
    <t>T5081</t>
  </si>
  <si>
    <t>"*" A-HEADD - keyring</t>
  </si>
  <si>
    <t>X03974PS890</t>
  </si>
  <si>
    <t>X03977</t>
  </si>
  <si>
    <t>"*" A-JUDE - necklace</t>
  </si>
  <si>
    <t>X03977PS890</t>
  </si>
  <si>
    <t>X03981</t>
  </si>
  <si>
    <t>"*" A-DONE - bracelet</t>
  </si>
  <si>
    <t>X03981P0752</t>
  </si>
  <si>
    <t>X03984</t>
  </si>
  <si>
    <t>T2225</t>
  </si>
  <si>
    <t>"*" A-BOUND - bracelet</t>
  </si>
  <si>
    <t>X03984PR080</t>
  </si>
  <si>
    <t>X04425</t>
  </si>
  <si>
    <t>P0180</t>
  </si>
  <si>
    <t>T7207</t>
  </si>
  <si>
    <t>"*" A-RCOAST - bracelet</t>
  </si>
  <si>
    <t>X04425P0180</t>
  </si>
  <si>
    <t>X04426</t>
  </si>
  <si>
    <t>T2282</t>
  </si>
  <si>
    <t>"*" A-SHOOT - bracelet</t>
  </si>
  <si>
    <t>X04426PR227</t>
  </si>
  <si>
    <t>Knit Caps</t>
  </si>
  <si>
    <t>SPARE PARTS MALE</t>
  </si>
  <si>
    <t>00S20E</t>
  </si>
  <si>
    <t>C-APRIX BERRETTO</t>
  </si>
  <si>
    <t>00S20E00WDE</t>
  </si>
  <si>
    <t>00S20F</t>
  </si>
  <si>
    <t>00GXT</t>
  </si>
  <si>
    <t>K-ACIANO BERRETTO</t>
  </si>
  <si>
    <t>00S20F00GXT</t>
  </si>
  <si>
    <t>00SGLU</t>
  </si>
  <si>
    <t>K-SENTA BERRETTO</t>
  </si>
  <si>
    <t>00SGLU00WDE</t>
  </si>
  <si>
    <t>Scarves</t>
  </si>
  <si>
    <t>00CX4M</t>
  </si>
  <si>
    <t>00WJZ</t>
  </si>
  <si>
    <t>SHILLY SCIARPA</t>
  </si>
  <si>
    <t>00CX4M00WJZ</t>
  </si>
  <si>
    <t>00S1K7</t>
  </si>
  <si>
    <t>00SSQ</t>
  </si>
  <si>
    <t>SMERRY SCIARPA</t>
  </si>
  <si>
    <t>00S1K700SSQ</t>
  </si>
  <si>
    <t>00S209</t>
  </si>
  <si>
    <t>00QYL</t>
  </si>
  <si>
    <t>83A</t>
  </si>
  <si>
    <t>SNOODLESY SCIARPA</t>
  </si>
  <si>
    <t>00S20900QYL</t>
  </si>
  <si>
    <t>00S24I</t>
  </si>
  <si>
    <t>00UYF</t>
  </si>
  <si>
    <t>SILLYERS SCIARPA</t>
  </si>
  <si>
    <t>00S24I00UYF</t>
  </si>
  <si>
    <t>00S8ZV</t>
  </si>
  <si>
    <t>0GACK</t>
  </si>
  <si>
    <t>SIMONI SCIARPA</t>
  </si>
  <si>
    <t>00S8ZV0GACK</t>
  </si>
  <si>
    <t>00S97X</t>
  </si>
  <si>
    <t>0EADU</t>
  </si>
  <si>
    <t>TISHAZIEL CRAVATTA</t>
  </si>
  <si>
    <t>00S97X0EADU</t>
  </si>
  <si>
    <t>SOCKS MALE</t>
  </si>
  <si>
    <t>0GALH</t>
  </si>
  <si>
    <t>00S6U00GALH</t>
  </si>
  <si>
    <t>0GALI</t>
  </si>
  <si>
    <t>00S6U00GALI</t>
  </si>
  <si>
    <t>0HALG</t>
  </si>
  <si>
    <t>00S6U00HALG</t>
  </si>
  <si>
    <t>900C</t>
  </si>
  <si>
    <t>0HALH</t>
  </si>
  <si>
    <t>87P</t>
  </si>
  <si>
    <t>00S6U00HALH</t>
  </si>
  <si>
    <t>0HALJ</t>
  </si>
  <si>
    <t>00S6U00HALJ</t>
  </si>
  <si>
    <t>0TAJV</t>
  </si>
  <si>
    <t>00S6U00TAJV</t>
  </si>
  <si>
    <t>B03756</t>
  </si>
  <si>
    <t>T2184</t>
  </si>
  <si>
    <t>"-" AROSS KEY HOLDER - keyring</t>
  </si>
  <si>
    <t>B03756PS890</t>
  </si>
  <si>
    <t>B03762</t>
  </si>
  <si>
    <t>PR581</t>
  </si>
  <si>
    <t>"" ARABOT KEYCHAIN - keyring</t>
  </si>
  <si>
    <t>B03762PR581</t>
  </si>
  <si>
    <t>X03739</t>
  </si>
  <si>
    <t>PR250</t>
  </si>
  <si>
    <t>T2165</t>
  </si>
  <si>
    <t>"*" ASANTY BRACELET - bracelet</t>
  </si>
  <si>
    <t>X03739PR250</t>
  </si>
  <si>
    <t>T7264</t>
  </si>
  <si>
    <t>T2293</t>
  </si>
  <si>
    <t>T5088</t>
  </si>
  <si>
    <t>X03754</t>
  </si>
  <si>
    <t>H0470</t>
  </si>
  <si>
    <t>"*" ALUCY BRACELET - bracelet</t>
  </si>
  <si>
    <t>X03754PR250</t>
  </si>
  <si>
    <t>T4030</t>
  </si>
  <si>
    <t>T6219</t>
  </si>
  <si>
    <t>00SVEC</t>
  </si>
  <si>
    <t>0IANV</t>
  </si>
  <si>
    <t>SEGRADE SCIARPA</t>
  </si>
  <si>
    <t>00SVEC0IANV</t>
  </si>
  <si>
    <t>00SVED</t>
  </si>
  <si>
    <t>0IANW</t>
  </si>
  <si>
    <t>SCECKKIT SCIARPA</t>
  </si>
  <si>
    <t>00SVED0IANW</t>
  </si>
  <si>
    <t>UNDERWEAR FEMALE</t>
  </si>
  <si>
    <t>00SEX4</t>
  </si>
  <si>
    <t>0LAFD</t>
  </si>
  <si>
    <t>UFTK-ODETTY CANOTTA</t>
  </si>
  <si>
    <t>00SEX40LAFD</t>
  </si>
  <si>
    <t>UW Panties</t>
  </si>
  <si>
    <t>00CP9T</t>
  </si>
  <si>
    <t>00FVF</t>
  </si>
  <si>
    <t>UFPN-CELEBRITYLACE MUTANDE</t>
  </si>
  <si>
    <t>00CP9T00FVF</t>
  </si>
  <si>
    <t>00SEX1</t>
  </si>
  <si>
    <t>UFPN-OXY MUTANDE</t>
  </si>
  <si>
    <t>00SEX10LAFD</t>
  </si>
  <si>
    <t>Wired Bra</t>
  </si>
  <si>
    <t>00CP7J</t>
  </si>
  <si>
    <t>0CAAS</t>
  </si>
  <si>
    <t>UFWB-ANOUK-B REGGISENO</t>
  </si>
  <si>
    <t>00CP7J0CAAS</t>
  </si>
  <si>
    <t>00CTXY</t>
  </si>
  <si>
    <t>UFWB-ANOUK-A REGGISENO</t>
  </si>
  <si>
    <t>00CTXY00FVF</t>
  </si>
  <si>
    <t>00CTXZ</t>
  </si>
  <si>
    <t>00AWI</t>
  </si>
  <si>
    <t>UFWB-ANOUK-C REGGISENO</t>
  </si>
  <si>
    <t>00CTXZ00AWI</t>
  </si>
  <si>
    <t>Soft Bra</t>
  </si>
  <si>
    <t>00SK86</t>
  </si>
  <si>
    <t>0HAFK</t>
  </si>
  <si>
    <t>UFSB-MILEY TOP</t>
  </si>
  <si>
    <t>00SK860HAFK</t>
  </si>
  <si>
    <t>00CM9V</t>
  </si>
  <si>
    <t>21A</t>
  </si>
  <si>
    <t>UFSB-SUTEI REGGISENO</t>
  </si>
  <si>
    <t>00CM9V00FVF</t>
  </si>
  <si>
    <t>00CM9Y</t>
  </si>
  <si>
    <t>0EALE</t>
  </si>
  <si>
    <t>UFSB-HIRINA REGGISENO</t>
  </si>
  <si>
    <t>00CM9Y0EALE</t>
  </si>
  <si>
    <t>00S80W</t>
  </si>
  <si>
    <t>0QAKQ</t>
  </si>
  <si>
    <t>UFSB-LIZZY-P REGGISENO</t>
  </si>
  <si>
    <t>00S80W0QAKQ</t>
  </si>
  <si>
    <t>0EALF</t>
  </si>
  <si>
    <t>UFSB-MILEY REGGISENO</t>
  </si>
  <si>
    <t>00SK860EALF</t>
  </si>
  <si>
    <t>0IAKP</t>
  </si>
  <si>
    <t>00SK860IAKP</t>
  </si>
  <si>
    <t>00SKZI</t>
  </si>
  <si>
    <t>UFSB-LIZZY REGGISENO</t>
  </si>
  <si>
    <t>00SKZI0EALF</t>
  </si>
  <si>
    <t>0IAKT</t>
  </si>
  <si>
    <t>00SKZI0IAKT</t>
  </si>
  <si>
    <t>String 2pack</t>
  </si>
  <si>
    <t>00SKXG</t>
  </si>
  <si>
    <t>0EALD</t>
  </si>
  <si>
    <t>UFST-JANIS-S-TWOPACK PERIZOMA</t>
  </si>
  <si>
    <t>00SKXG0EALD</t>
  </si>
  <si>
    <t>00C00F</t>
  </si>
  <si>
    <t>UFPN-EBBYS MUTANDE</t>
  </si>
  <si>
    <t>00C00F0EALF</t>
  </si>
  <si>
    <t>00C00F0IAKT</t>
  </si>
  <si>
    <t>00CPB6</t>
  </si>
  <si>
    <t>UFPN-CELEBRITYS MUTANDE</t>
  </si>
  <si>
    <t>00CPB60EALE</t>
  </si>
  <si>
    <t>00SE02</t>
  </si>
  <si>
    <t>UFPN-OXI Und panties</t>
  </si>
  <si>
    <t>00SE020HAFK</t>
  </si>
  <si>
    <t>388A</t>
  </si>
  <si>
    <t>5AS</t>
  </si>
  <si>
    <t>652</t>
  </si>
  <si>
    <t>85H</t>
  </si>
  <si>
    <t>0AAJV</t>
  </si>
  <si>
    <t>00SEX10AAJV</t>
  </si>
  <si>
    <t>00SEX10EALF</t>
  </si>
  <si>
    <t>00SEX10IAKP</t>
  </si>
  <si>
    <t>00SEX10IAKT</t>
  </si>
  <si>
    <t>00SEX10QAKQ</t>
  </si>
  <si>
    <t>Uw Panties 2pack</t>
  </si>
  <si>
    <t>00SE2W</t>
  </si>
  <si>
    <t>UFPN-CELEBRITI-TWOPACK MUTANDE</t>
  </si>
  <si>
    <t>00SE2W0EALD</t>
  </si>
  <si>
    <t>00SF7C</t>
  </si>
  <si>
    <t>0QAKS</t>
  </si>
  <si>
    <t>UFPN-OXY-TWOPACK MUTANDE</t>
  </si>
  <si>
    <t>00SF7C0QAKS</t>
  </si>
  <si>
    <t>00SBKC</t>
  </si>
  <si>
    <t>0LAIU</t>
  </si>
  <si>
    <t>UFLB-FAYA PANTALONI</t>
  </si>
  <si>
    <t>00SBKC0LAIU</t>
  </si>
  <si>
    <t>00SGQ5</t>
  </si>
  <si>
    <t>0GAJQ</t>
  </si>
  <si>
    <t>UFLB-PYPE PANTALONI</t>
  </si>
  <si>
    <t>00SGQ50GAJQ</t>
  </si>
  <si>
    <t>00ST4J</t>
  </si>
  <si>
    <t>UFLB-BABYX PANTALONI</t>
  </si>
  <si>
    <t>00ST4J0HAFK</t>
  </si>
  <si>
    <t>Pyjama</t>
  </si>
  <si>
    <t>00SESL</t>
  </si>
  <si>
    <t>0DAEC</t>
  </si>
  <si>
    <t>77N</t>
  </si>
  <si>
    <t>UFSET-SEF-IAGO-J PIGIAMA</t>
  </si>
  <si>
    <t>00SESL0DAEC</t>
  </si>
  <si>
    <t>00S3Y4</t>
  </si>
  <si>
    <t>UFLB-YUKIN CALZONCINI</t>
  </si>
  <si>
    <t>00S3Y40HAFK</t>
  </si>
  <si>
    <t>00SZW5</t>
  </si>
  <si>
    <t>0NAPH</t>
  </si>
  <si>
    <t>UFLB-SHYUKIN CALZONCINI</t>
  </si>
  <si>
    <t>00SZW50NAPH</t>
  </si>
  <si>
    <t>00SRFV</t>
  </si>
  <si>
    <t>388B</t>
  </si>
  <si>
    <t>UFSB-MILEY-Y TOP</t>
  </si>
  <si>
    <t>00SRFV0HAFK</t>
  </si>
  <si>
    <t>5GG</t>
  </si>
  <si>
    <t>85I</t>
  </si>
  <si>
    <t>889</t>
  </si>
  <si>
    <t>912A</t>
  </si>
  <si>
    <t>00SZVM</t>
  </si>
  <si>
    <t>0IAOM</t>
  </si>
  <si>
    <t>36U</t>
  </si>
  <si>
    <t>UFSB-MILEY-V REGGISENO</t>
  </si>
  <si>
    <t>00SZVM0IAOM</t>
  </si>
  <si>
    <t>00SZVV</t>
  </si>
  <si>
    <t>0KAOR</t>
  </si>
  <si>
    <t>UFSB-TYLER TOP</t>
  </si>
  <si>
    <t>00SZVV0KAOR</t>
  </si>
  <si>
    <t>String</t>
  </si>
  <si>
    <t>00CP9G</t>
  </si>
  <si>
    <t>100B</t>
  </si>
  <si>
    <t>UFST-STARS PERIZOMA</t>
  </si>
  <si>
    <t>00CP9G0HAFK</t>
  </si>
  <si>
    <t>62P</t>
  </si>
  <si>
    <t>89A</t>
  </si>
  <si>
    <t>912B</t>
  </si>
  <si>
    <t>0IANM</t>
  </si>
  <si>
    <t>00CP9G0IANM</t>
  </si>
  <si>
    <t>00SZW1</t>
  </si>
  <si>
    <t>0KAOT</t>
  </si>
  <si>
    <t>UFST-STARS-P PERIZOMA</t>
  </si>
  <si>
    <t>00SZW10KAOT</t>
  </si>
  <si>
    <t>String 3pack</t>
  </si>
  <si>
    <t>00SE0K</t>
  </si>
  <si>
    <t>0IANL</t>
  </si>
  <si>
    <t>UFST-STARS-THREEPACK String 3p</t>
  </si>
  <si>
    <t>00SE0K0IANL</t>
  </si>
  <si>
    <t>00SKY0</t>
  </si>
  <si>
    <t>0DANW</t>
  </si>
  <si>
    <t>UFLT-ANGIE FELPA</t>
  </si>
  <si>
    <t>00SKY00DANW</t>
  </si>
  <si>
    <t>00SRHD</t>
  </si>
  <si>
    <t>0SALC</t>
  </si>
  <si>
    <t>UFLT-JAZZY FELPA</t>
  </si>
  <si>
    <t>00SRHD0SALC</t>
  </si>
  <si>
    <t>00SRHE</t>
  </si>
  <si>
    <t>UFLT-TWISTY FELPA</t>
  </si>
  <si>
    <t>00SRHE0SALC</t>
  </si>
  <si>
    <t>00ST4W</t>
  </si>
  <si>
    <t>0NAPG</t>
  </si>
  <si>
    <t>UFLT-MILKY FELPA</t>
  </si>
  <si>
    <t>00ST4W0NAPG</t>
  </si>
  <si>
    <t>00ST6K</t>
  </si>
  <si>
    <t>0LANC</t>
  </si>
  <si>
    <t>UFLB-TOFEE PANTALONI</t>
  </si>
  <si>
    <t>00ST6K0LANC</t>
  </si>
  <si>
    <t>0PANN</t>
  </si>
  <si>
    <t>00ST6K0PANN</t>
  </si>
  <si>
    <t>0QAQM</t>
  </si>
  <si>
    <t>00ST6K0QAQM</t>
  </si>
  <si>
    <t>00SV8X</t>
  </si>
  <si>
    <t>0JANK</t>
  </si>
  <si>
    <t>UFLB-RUMPY-S PANTALONI</t>
  </si>
  <si>
    <t>00SV8X0JANK</t>
  </si>
  <si>
    <t>00SV9B</t>
  </si>
  <si>
    <t>0JANJ</t>
  </si>
  <si>
    <t>UFLB-BIBBY PANTALONI</t>
  </si>
  <si>
    <t>00SV9B0JANJ</t>
  </si>
  <si>
    <t>0WANF</t>
  </si>
  <si>
    <t>00SV9B0WANF</t>
  </si>
  <si>
    <t>00ST4T</t>
  </si>
  <si>
    <t>0PANL</t>
  </si>
  <si>
    <t>UFLT-HARLY FELPA</t>
  </si>
  <si>
    <t>00ST4T0PANL</t>
  </si>
  <si>
    <t>00ST4U</t>
  </si>
  <si>
    <t>0PANM</t>
  </si>
  <si>
    <t>UFLT-MELLY FELPA</t>
  </si>
  <si>
    <t>00ST4U0PANM</t>
  </si>
  <si>
    <t>00ST4W0LANC</t>
  </si>
  <si>
    <t>00ST4W0PANN</t>
  </si>
  <si>
    <t>00SV8G</t>
  </si>
  <si>
    <t>0EAOB</t>
  </si>
  <si>
    <t>UFLT-COSY FELPA</t>
  </si>
  <si>
    <t>00SV8G0EAOB</t>
  </si>
  <si>
    <t>00SV8H</t>
  </si>
  <si>
    <t>UFLT-HARMONY FELPA</t>
  </si>
  <si>
    <t>00SV8H0EAOB</t>
  </si>
  <si>
    <t>00SV8I</t>
  </si>
  <si>
    <t>UFLT-VANILY FELPA</t>
  </si>
  <si>
    <t>00SV8I0LANC</t>
  </si>
  <si>
    <t>00CPAD</t>
  </si>
  <si>
    <t>900D</t>
  </si>
  <si>
    <t>UFTEE-VIKY MAGLIETTA</t>
  </si>
  <si>
    <t>00CPAD0HAFK</t>
  </si>
  <si>
    <t>00S2HU</t>
  </si>
  <si>
    <t>0NAPJ</t>
  </si>
  <si>
    <t>UFLT-TARRY-J CAMICIA</t>
  </si>
  <si>
    <t>00S2HU0NAPJ</t>
  </si>
  <si>
    <t>00SV9H</t>
  </si>
  <si>
    <t>UFLT-RACERDOLL TOP</t>
  </si>
  <si>
    <t>00SV9H0JANJ</t>
  </si>
  <si>
    <t>00SV9I</t>
  </si>
  <si>
    <t>UFLT-BACKTOSLEEP CAMICIA</t>
  </si>
  <si>
    <t>00SV9I0JANJ</t>
  </si>
  <si>
    <t>UFLT-BACKTOSLEEP CARDIGAN</t>
  </si>
  <si>
    <t>00SV9I0WANF</t>
  </si>
  <si>
    <t>SW Bra</t>
  </si>
  <si>
    <t>BEACHWEAR FEMALE</t>
  </si>
  <si>
    <t>00CFZL</t>
  </si>
  <si>
    <t>00WTH</t>
  </si>
  <si>
    <t>BFB-CALYPSO REGGISENO</t>
  </si>
  <si>
    <t>00CFZL00WTH</t>
  </si>
  <si>
    <t>0LACS</t>
  </si>
  <si>
    <t>00CFZL0LACS</t>
  </si>
  <si>
    <t>00S0S1</t>
  </si>
  <si>
    <t>0AACL</t>
  </si>
  <si>
    <t>BFB-KLEDY TOP</t>
  </si>
  <si>
    <t>00S0S10AACL</t>
  </si>
  <si>
    <t>Sw panties</t>
  </si>
  <si>
    <t>00S0QR</t>
  </si>
  <si>
    <t>BFPN-ANGELS-N MUTANDE</t>
  </si>
  <si>
    <t>00S0QR0AACL</t>
  </si>
  <si>
    <t>00S0QT</t>
  </si>
  <si>
    <t>0LACT</t>
  </si>
  <si>
    <t>8AR</t>
  </si>
  <si>
    <t>BFPN-BRIGITTES-N MUTANDE</t>
  </si>
  <si>
    <t>00S0QT0LACT</t>
  </si>
  <si>
    <t>00S0SD</t>
  </si>
  <si>
    <t>0LACR</t>
  </si>
  <si>
    <t>BFPN-CLOUDS-N MUTANDE</t>
  </si>
  <si>
    <t>00S0SD0LACR</t>
  </si>
  <si>
    <t>Swimsuit</t>
  </si>
  <si>
    <t>00S7YQ</t>
  </si>
  <si>
    <t>0QABV</t>
  </si>
  <si>
    <t>BFSW-HOLY INTERO</t>
  </si>
  <si>
    <t>00S7YQ0QABV</t>
  </si>
  <si>
    <t>00S804</t>
  </si>
  <si>
    <t>0QABT</t>
  </si>
  <si>
    <t>BFOWT-JULY TUTA</t>
  </si>
  <si>
    <t>00S8040QABT</t>
  </si>
  <si>
    <t>97A</t>
  </si>
  <si>
    <t>00CG1A</t>
  </si>
  <si>
    <t>0QABU</t>
  </si>
  <si>
    <t>BFT-WHITESAND ASCIUGAMANO</t>
  </si>
  <si>
    <t>00CG1A0QABU</t>
  </si>
  <si>
    <t>00LXX</t>
  </si>
  <si>
    <t>00S0QR00LXX</t>
  </si>
  <si>
    <t>00S0X3</t>
  </si>
  <si>
    <t>00WTI</t>
  </si>
  <si>
    <t>BFPN-ALISIA MUTANDE</t>
  </si>
  <si>
    <t>00S0X300WTI</t>
  </si>
  <si>
    <t>00SHXA</t>
  </si>
  <si>
    <t>0TAFS</t>
  </si>
  <si>
    <t>BFOWT-TISHA MAGLIETTA</t>
  </si>
  <si>
    <t>00SHXA0TAFS</t>
  </si>
  <si>
    <t>00S805</t>
  </si>
  <si>
    <t>0HAMC</t>
  </si>
  <si>
    <t>141</t>
  </si>
  <si>
    <t>BFOWT-KIMON ABITO</t>
  </si>
  <si>
    <t>00S8050HAMC</t>
  </si>
  <si>
    <t>00SITV</t>
  </si>
  <si>
    <t>0PAGY</t>
  </si>
  <si>
    <t>BFOWT-MAYA ABITO</t>
  </si>
  <si>
    <t>00SITV0PAGY</t>
  </si>
  <si>
    <t>00CFZJ</t>
  </si>
  <si>
    <t>0AAMM</t>
  </si>
  <si>
    <t>BFB-SEE REGGISENO</t>
  </si>
  <si>
    <t>00CFZJ0AAMM</t>
  </si>
  <si>
    <t>0AAMO</t>
  </si>
  <si>
    <t>00CFZJ0AAMO</t>
  </si>
  <si>
    <t>0KALQ</t>
  </si>
  <si>
    <t>00CFZJ0KALQ</t>
  </si>
  <si>
    <t>0EAMI</t>
  </si>
  <si>
    <t>00CFZL0EAMI</t>
  </si>
  <si>
    <t>0EAMJ</t>
  </si>
  <si>
    <t>00CFZL0EAMJ</t>
  </si>
  <si>
    <t>00CTWA</t>
  </si>
  <si>
    <t>BFB-DOLY REGGISENO</t>
  </si>
  <si>
    <t>00CTWA0AAMM</t>
  </si>
  <si>
    <t>X05138</t>
  </si>
  <si>
    <t>T3091</t>
  </si>
  <si>
    <t>"-" B-IMMAH - belt</t>
  </si>
  <si>
    <t>X05138PR227</t>
  </si>
  <si>
    <t>T4160</t>
  </si>
  <si>
    <t>X05156</t>
  </si>
  <si>
    <t>T4008</t>
  </si>
  <si>
    <t>"-" B-RILLAX - belt</t>
  </si>
  <si>
    <t>X05156PR227</t>
  </si>
  <si>
    <t>X05402</t>
  </si>
  <si>
    <t>P1610</t>
  </si>
  <si>
    <t>T3017</t>
  </si>
  <si>
    <t>"-" B-FAROMANA - belt</t>
  </si>
  <si>
    <t>X05402P1610</t>
  </si>
  <si>
    <t>T4059</t>
  </si>
  <si>
    <t>X05416</t>
  </si>
  <si>
    <t>T2216</t>
  </si>
  <si>
    <t>"-" B-HODDELAS - belt</t>
  </si>
  <si>
    <t>X05416P0752</t>
  </si>
  <si>
    <t>X05401</t>
  </si>
  <si>
    <t>T2215</t>
  </si>
  <si>
    <t>"*" A-HARPIY - bracelet</t>
  </si>
  <si>
    <t>X05401P0752</t>
  </si>
  <si>
    <t>T6070</t>
  </si>
  <si>
    <t>X05403</t>
  </si>
  <si>
    <t>"*" A-FAROMANA - bracelet</t>
  </si>
  <si>
    <t>X05403PR227</t>
  </si>
  <si>
    <t>X05406</t>
  </si>
  <si>
    <t>H5807</t>
  </si>
  <si>
    <t>"*" A-STONEH BRACELET - bracel</t>
  </si>
  <si>
    <t>X05406PR581</t>
  </si>
  <si>
    <t>X05407</t>
  </si>
  <si>
    <t>"*" A-STONEH NECK - necklace</t>
  </si>
  <si>
    <t>X05407PR581</t>
  </si>
  <si>
    <t>X05411</t>
  </si>
  <si>
    <t>"*" A-HODDELAS - bracelet</t>
  </si>
  <si>
    <t>X05411P0752</t>
  </si>
  <si>
    <t>Denim</t>
  </si>
  <si>
    <t>B03863</t>
  </si>
  <si>
    <t>P0898</t>
  </si>
  <si>
    <t>H5990</t>
  </si>
  <si>
    <t>"DENIMESSENCE" DE-GLAMMY - clu</t>
  </si>
  <si>
    <t>B03863P0898</t>
  </si>
  <si>
    <t>B03766</t>
  </si>
  <si>
    <t>H3307</t>
  </si>
  <si>
    <t>"V-SIGN" LE-ROBYT - keyring</t>
  </si>
  <si>
    <t>B03766PR581</t>
  </si>
  <si>
    <t>H3444</t>
  </si>
  <si>
    <t>B03851</t>
  </si>
  <si>
    <t>P0959</t>
  </si>
  <si>
    <t>T8080</t>
  </si>
  <si>
    <t>"BUCHOLIC AVANT-GARDE" FA-FLAS</t>
  </si>
  <si>
    <t>B03851P0959</t>
  </si>
  <si>
    <t>B03852</t>
  </si>
  <si>
    <t>"DENIMESSENCE" GRANATO - walle</t>
  </si>
  <si>
    <t>B03852P0898</t>
  </si>
  <si>
    <t>B03856</t>
  </si>
  <si>
    <t>PR390</t>
  </si>
  <si>
    <t>H5983</t>
  </si>
  <si>
    <t xml:space="preserve">"CITY SUMMER" D-EASY - beauty </t>
  </si>
  <si>
    <t>B03856PR390</t>
  </si>
  <si>
    <t>B03857</t>
  </si>
  <si>
    <t>"BUCHOLIC AVANT-GARDE" FA-TINA</t>
  </si>
  <si>
    <t>B03857P0959</t>
  </si>
  <si>
    <t>B03873</t>
  </si>
  <si>
    <t xml:space="preserve">"BUCHOLIC AVANT-GARDE" JADDAA </t>
  </si>
  <si>
    <t>B03873P0959</t>
  </si>
  <si>
    <t>X05426</t>
  </si>
  <si>
    <t>P1701</t>
  </si>
  <si>
    <t>"I LOCK MY BAG" CHARMBUNNY - c</t>
  </si>
  <si>
    <t>X05426P1701</t>
  </si>
  <si>
    <t>X04419</t>
  </si>
  <si>
    <t>"*" A-SUZETTA - bracelet</t>
  </si>
  <si>
    <t>X04419PR227</t>
  </si>
  <si>
    <t>X03843</t>
  </si>
  <si>
    <t>T2180</t>
  </si>
  <si>
    <t>"-" B-LOFTAA - belt</t>
  </si>
  <si>
    <t>X03843PR080</t>
  </si>
  <si>
    <t>X03846</t>
  </si>
  <si>
    <t>T2201</t>
  </si>
  <si>
    <t>"-" B-WIREDAX - belt</t>
  </si>
  <si>
    <t>X03846P0752</t>
  </si>
  <si>
    <t>X05133</t>
  </si>
  <si>
    <t>PR695</t>
  </si>
  <si>
    <t>T9002</t>
  </si>
  <si>
    <t>"-" B-ARDIK - belt</t>
  </si>
  <si>
    <t>X05133PR695</t>
  </si>
  <si>
    <t>T9005</t>
  </si>
  <si>
    <t>X05136</t>
  </si>
  <si>
    <t>PR213</t>
  </si>
  <si>
    <t>H1145</t>
  </si>
  <si>
    <t>"-" B-CARROLA - belt</t>
  </si>
  <si>
    <t>X05136PR213</t>
  </si>
  <si>
    <t>H6589</t>
  </si>
  <si>
    <t>X05137</t>
  </si>
  <si>
    <t>T5082</t>
  </si>
  <si>
    <t>"-" B-HARPIY - belt</t>
  </si>
  <si>
    <t>X05137P0752</t>
  </si>
  <si>
    <t>T5049</t>
  </si>
  <si>
    <t>T7215</t>
  </si>
  <si>
    <t>X05139</t>
  </si>
  <si>
    <t>"-" B-KAMILY - belt</t>
  </si>
  <si>
    <t>X05139P0752</t>
  </si>
  <si>
    <t>X05132</t>
  </si>
  <si>
    <t>"*" A-ARDIK - bracelet</t>
  </si>
  <si>
    <t>X05132PR695</t>
  </si>
  <si>
    <t>X05134</t>
  </si>
  <si>
    <t>"*" A-CARROLA - bracelet</t>
  </si>
  <si>
    <t>X05134PR213</t>
  </si>
  <si>
    <t>X05135</t>
  </si>
  <si>
    <t>"*" A-IMMAH - bracelet</t>
  </si>
  <si>
    <t>X05135PR227</t>
  </si>
  <si>
    <t>B03085</t>
  </si>
  <si>
    <t>PR378</t>
  </si>
  <si>
    <t>H5716</t>
  </si>
  <si>
    <t>"FRESH &amp; BRIGHT" LUX II - keyr</t>
  </si>
  <si>
    <t>B03085PR378</t>
  </si>
  <si>
    <t>X03654</t>
  </si>
  <si>
    <t>H5771</t>
  </si>
  <si>
    <t>"*" AMASKOT - necklace</t>
  </si>
  <si>
    <t>X03654PR581</t>
  </si>
  <si>
    <t>H6044</t>
  </si>
  <si>
    <t>X03952</t>
  </si>
  <si>
    <t>T6066</t>
  </si>
  <si>
    <t>"*" A-LIZIA - bracelet</t>
  </si>
  <si>
    <t>X03952PR080</t>
  </si>
  <si>
    <t>X03953</t>
  </si>
  <si>
    <t>T2171</t>
  </si>
  <si>
    <t>"*" A-LEANDRA - bracelet</t>
  </si>
  <si>
    <t>X03953P0752</t>
  </si>
  <si>
    <t>X03954</t>
  </si>
  <si>
    <t>P1004</t>
  </si>
  <si>
    <t>"*" A-DOUBLESTUD - bracelet</t>
  </si>
  <si>
    <t>X03954P1004</t>
  </si>
  <si>
    <t>X04388</t>
  </si>
  <si>
    <t>H3432</t>
  </si>
  <si>
    <t>"*" A-DELFIA - keyring</t>
  </si>
  <si>
    <t>X04388PR581</t>
  </si>
  <si>
    <t>H6177</t>
  </si>
  <si>
    <t>X04420</t>
  </si>
  <si>
    <t>"*" A-ANESIA - bracelet</t>
  </si>
  <si>
    <t>X04420PR581</t>
  </si>
  <si>
    <t>X04422</t>
  </si>
  <si>
    <t>H5131</t>
  </si>
  <si>
    <t>"*" A-VERITA - bracelet</t>
  </si>
  <si>
    <t>X04422PR581</t>
  </si>
  <si>
    <t>X04423</t>
  </si>
  <si>
    <t>PS296</t>
  </si>
  <si>
    <t>"*" A-PABLA - bracelet</t>
  </si>
  <si>
    <t>X04423PS296</t>
  </si>
  <si>
    <t>X04424</t>
  </si>
  <si>
    <t>"*" A-ZELIA - necklace</t>
  </si>
  <si>
    <t>X04424PR581</t>
  </si>
  <si>
    <t>X04794</t>
  </si>
  <si>
    <t>T4026</t>
  </si>
  <si>
    <t>"*" A-MAHA - bracelet</t>
  </si>
  <si>
    <t>X04794P0180</t>
  </si>
  <si>
    <t>X05100</t>
  </si>
  <si>
    <t>PR027</t>
  </si>
  <si>
    <t>H4644</t>
  </si>
  <si>
    <t>"ARTIK SUMMER" HI-SOKAA - beau</t>
  </si>
  <si>
    <t>X05100PR027</t>
  </si>
  <si>
    <t>H6531</t>
  </si>
  <si>
    <t>X03847</t>
  </si>
  <si>
    <t>P0770</t>
  </si>
  <si>
    <t>"-" B-KYRNHA - belt</t>
  </si>
  <si>
    <t>X03847P0770</t>
  </si>
  <si>
    <t>T2231</t>
  </si>
  <si>
    <t>X03945</t>
  </si>
  <si>
    <t>T5016</t>
  </si>
  <si>
    <t>"-" B-CORA - belt</t>
  </si>
  <si>
    <t>X03945PR227</t>
  </si>
  <si>
    <t>X03947</t>
  </si>
  <si>
    <t>T2161</t>
  </si>
  <si>
    <t>"-" B-CHIARAH - belt</t>
  </si>
  <si>
    <t>X03947PR227</t>
  </si>
  <si>
    <t>X03950</t>
  </si>
  <si>
    <t>P1006</t>
  </si>
  <si>
    <t>T4115</t>
  </si>
  <si>
    <t>"-" B-ZIPPER - belt</t>
  </si>
  <si>
    <t>X03950P1006</t>
  </si>
  <si>
    <t>T4250</t>
  </si>
  <si>
    <t>X04201</t>
  </si>
  <si>
    <t>T1003</t>
  </si>
  <si>
    <t>"-" B-SKYE - belt</t>
  </si>
  <si>
    <t>X04201P1004</t>
  </si>
  <si>
    <t>T2149</t>
  </si>
  <si>
    <t>X04202</t>
  </si>
  <si>
    <t>P1005</t>
  </si>
  <si>
    <t>T2167</t>
  </si>
  <si>
    <t>"-" B-SASKYA - belt</t>
  </si>
  <si>
    <t>X04202P1005</t>
  </si>
  <si>
    <t>T6105</t>
  </si>
  <si>
    <t>T7434</t>
  </si>
  <si>
    <t>X04203</t>
  </si>
  <si>
    <t>P1101</t>
  </si>
  <si>
    <t>"-" B-IZABELLE - belt</t>
  </si>
  <si>
    <t>X04203P1101</t>
  </si>
  <si>
    <t>X04207</t>
  </si>
  <si>
    <t>"-" B-TARA - belt</t>
  </si>
  <si>
    <t>X04207PR080</t>
  </si>
  <si>
    <t>T2290</t>
  </si>
  <si>
    <t>T6046</t>
  </si>
  <si>
    <t>Jewellery</t>
  </si>
  <si>
    <t>SPARE PARTS FEMALE</t>
  </si>
  <si>
    <t>00SZQM</t>
  </si>
  <si>
    <t>0IAOV</t>
  </si>
  <si>
    <t>SP001</t>
  </si>
  <si>
    <t>AFENI Jewellery</t>
  </si>
  <si>
    <t>00SZQM0IAOV</t>
  </si>
  <si>
    <t>00SZQN</t>
  </si>
  <si>
    <t>0HAPE</t>
  </si>
  <si>
    <t>SP003</t>
  </si>
  <si>
    <t>ANILE Jewellery</t>
  </si>
  <si>
    <t>00SZQN0HAPE</t>
  </si>
  <si>
    <t>Caps</t>
  </si>
  <si>
    <t>00S32Z</t>
  </si>
  <si>
    <t>0CAAB</t>
  </si>
  <si>
    <t>CESAR CAPPELLO</t>
  </si>
  <si>
    <t>00S32Z0CAAB</t>
  </si>
  <si>
    <t>00S1VY</t>
  </si>
  <si>
    <t>00PXJ</t>
  </si>
  <si>
    <t>8DE</t>
  </si>
  <si>
    <t>SMICCI SCIARPA</t>
  </si>
  <si>
    <t>00S1VY00PXJ</t>
  </si>
  <si>
    <t>00S8Y1</t>
  </si>
  <si>
    <t>0EAFW</t>
  </si>
  <si>
    <t>SBANDA SCIARPA</t>
  </si>
  <si>
    <t>00S8Y10EAFW</t>
  </si>
  <si>
    <t>Belts</t>
  </si>
  <si>
    <t>00S1XV</t>
  </si>
  <si>
    <t>00TNP</t>
  </si>
  <si>
    <t>31Y</t>
  </si>
  <si>
    <t>BLIVE CINTURA</t>
  </si>
  <si>
    <t>00S1XV00TNP</t>
  </si>
  <si>
    <t>00S1Y2</t>
  </si>
  <si>
    <t>0AAAK</t>
  </si>
  <si>
    <t>CIPEAK CAPPELLO</t>
  </si>
  <si>
    <t>00S1Y20AAAK</t>
  </si>
  <si>
    <t>00S1YA</t>
  </si>
  <si>
    <t>CHIC CAPPELLO</t>
  </si>
  <si>
    <t>00S1YA0AAAK</t>
  </si>
  <si>
    <t>00S24W</t>
  </si>
  <si>
    <t>0CABM</t>
  </si>
  <si>
    <t>CEPITO CAPPELLO</t>
  </si>
  <si>
    <t>00S24W0CABM</t>
  </si>
  <si>
    <t>Legswear</t>
  </si>
  <si>
    <t>00S25Y</t>
  </si>
  <si>
    <t>0DACS</t>
  </si>
  <si>
    <t>LATUS CALZINO</t>
  </si>
  <si>
    <t>00S25Y0DACS</t>
  </si>
  <si>
    <t>00S25U</t>
  </si>
  <si>
    <t>00LOG</t>
  </si>
  <si>
    <t>SP002</t>
  </si>
  <si>
    <t>SBIRS SCIARPA</t>
  </si>
  <si>
    <t>00S25U00LOG</t>
  </si>
  <si>
    <t>Small accessories</t>
  </si>
  <si>
    <t>00S260</t>
  </si>
  <si>
    <t>0AACN</t>
  </si>
  <si>
    <t>20R</t>
  </si>
  <si>
    <t>ABEST BRACCIALE</t>
  </si>
  <si>
    <t>00S2600AACN</t>
  </si>
  <si>
    <t>00S3ED</t>
  </si>
  <si>
    <t>0DAAL</t>
  </si>
  <si>
    <t>386</t>
  </si>
  <si>
    <t>A-TRECCI BRACCIALE</t>
  </si>
  <si>
    <t>00S3ED0DAAL</t>
  </si>
  <si>
    <t>57E</t>
  </si>
  <si>
    <t>00S1VG</t>
  </si>
  <si>
    <t>0DAAK</t>
  </si>
  <si>
    <t>BIBECCIO CINTURA</t>
  </si>
  <si>
    <t>00S1VG0DAAK</t>
  </si>
  <si>
    <t>00S1VH</t>
  </si>
  <si>
    <t>21Y</t>
  </si>
  <si>
    <t>BECCIO CINTURA</t>
  </si>
  <si>
    <t>00S1VH0DAAK</t>
  </si>
  <si>
    <t>00S263</t>
  </si>
  <si>
    <t>B-TRECCI CINTURA</t>
  </si>
  <si>
    <t>00S2630DAAL</t>
  </si>
  <si>
    <t>00S3PQ</t>
  </si>
  <si>
    <t>0DAAZ</t>
  </si>
  <si>
    <t>BACKONES CINTURA</t>
  </si>
  <si>
    <t>00S3PQ0DAAZ</t>
  </si>
  <si>
    <t>00SGH8</t>
  </si>
  <si>
    <t>0DAIV</t>
  </si>
  <si>
    <t>BUNAT CINTURA</t>
  </si>
  <si>
    <t>00SGH80DAIV</t>
  </si>
  <si>
    <t>00S1W2</t>
  </si>
  <si>
    <t>00UXF</t>
  </si>
  <si>
    <t>CIKOT CAPPELLO</t>
  </si>
  <si>
    <t>00S1W200UXF</t>
  </si>
  <si>
    <t>00S1XN</t>
  </si>
  <si>
    <t>0CAAF</t>
  </si>
  <si>
    <t>CHIELLI CAPPELLO</t>
  </si>
  <si>
    <t>00S1XN0CAAF</t>
  </si>
  <si>
    <t>X05019</t>
  </si>
  <si>
    <t>P1480</t>
  </si>
  <si>
    <t>"LE-ZIPPER" JADDAA - wallet</t>
  </si>
  <si>
    <t>X05019P1480</t>
  </si>
  <si>
    <t>X05021</t>
  </si>
  <si>
    <t>P1485</t>
  </si>
  <si>
    <t>H4187</t>
  </si>
  <si>
    <t>"DE-MISFYLOVE" GRANATO - walle</t>
  </si>
  <si>
    <t>X05021P1485</t>
  </si>
  <si>
    <t>X05022</t>
  </si>
  <si>
    <t>PS949</t>
  </si>
  <si>
    <t>T6055</t>
  </si>
  <si>
    <t>"C ROCK 4 LUCKY" GRANATO - wal</t>
  </si>
  <si>
    <t>X05022PS949</t>
  </si>
  <si>
    <t>X05023</t>
  </si>
  <si>
    <t>T4112</t>
  </si>
  <si>
    <t>"C ROCK 4 LUCKY" JADDAA - wall</t>
  </si>
  <si>
    <t>X05023PS949</t>
  </si>
  <si>
    <t>X05024</t>
  </si>
  <si>
    <t>PR216</t>
  </si>
  <si>
    <t>T3086</t>
  </si>
  <si>
    <t>"ZIPPER SHELL" GRANATO - walle</t>
  </si>
  <si>
    <t>X05024PR216</t>
  </si>
  <si>
    <t>X05025</t>
  </si>
  <si>
    <t>T6047</t>
  </si>
  <si>
    <t>"LE-ZIPPER" GRANATO - wallet</t>
  </si>
  <si>
    <t>X05025P1480</t>
  </si>
  <si>
    <t>X05026</t>
  </si>
  <si>
    <t>T8050</t>
  </si>
  <si>
    <t>"ZIPPER SHELL" JADDAA - wallet</t>
  </si>
  <si>
    <t>X05026PR216</t>
  </si>
  <si>
    <t>T3089</t>
  </si>
  <si>
    <t>T7308</t>
  </si>
  <si>
    <t>X03955</t>
  </si>
  <si>
    <t>"*" A-ZIPPER - bracelet</t>
  </si>
  <si>
    <t>X03955P1006</t>
  </si>
  <si>
    <t>00SYFQ</t>
  </si>
  <si>
    <t>0PANQ</t>
  </si>
  <si>
    <t>BFPN-EBBYS MUTANDE</t>
  </si>
  <si>
    <t>00SYFQ0PANQ</t>
  </si>
  <si>
    <t>00SV80</t>
  </si>
  <si>
    <t>0PANR</t>
  </si>
  <si>
    <t>BFSW-WIMSY INTERO</t>
  </si>
  <si>
    <t>00SV800PANR</t>
  </si>
  <si>
    <t>00SV7K</t>
  </si>
  <si>
    <t>0PANT</t>
  </si>
  <si>
    <t>BFOWT-TASHA TOP</t>
  </si>
  <si>
    <t>00SV7K0PANT</t>
  </si>
  <si>
    <t>00SV7Q</t>
  </si>
  <si>
    <t>0PANS</t>
  </si>
  <si>
    <t>BFOWT-SHELBIE TOP</t>
  </si>
  <si>
    <t>00SV7Q0PANS</t>
  </si>
  <si>
    <t>00SV8V</t>
  </si>
  <si>
    <t>0TANZ</t>
  </si>
  <si>
    <t>BFOWT-GIADIN CANOTTA</t>
  </si>
  <si>
    <t>00SV8V0TANZ</t>
  </si>
  <si>
    <t>00CFZK</t>
  </si>
  <si>
    <t>0TANY</t>
  </si>
  <si>
    <t>BFB-SURF REGGISENO</t>
  </si>
  <si>
    <t>00CFZK0TANY</t>
  </si>
  <si>
    <t>0JANL</t>
  </si>
  <si>
    <t>00CFZL0JANL</t>
  </si>
  <si>
    <t>00CFZL0TANY</t>
  </si>
  <si>
    <t>00CTWA0TANY</t>
  </si>
  <si>
    <t>00S0QT0TANY</t>
  </si>
  <si>
    <t>00S0X30TANY</t>
  </si>
  <si>
    <t>00SFQ6</t>
  </si>
  <si>
    <t>BFPN-ANGEL-NR MUTANDE</t>
  </si>
  <si>
    <t>00SFQ60TANY</t>
  </si>
  <si>
    <t>00SYHP</t>
  </si>
  <si>
    <t>BFPN-KETRA MUTANDE</t>
  </si>
  <si>
    <t>00SYHP0JANL</t>
  </si>
  <si>
    <t>00SHII</t>
  </si>
  <si>
    <t>0WAHB</t>
  </si>
  <si>
    <t>BFSW-SENDYS-E INTERO</t>
  </si>
  <si>
    <t>00SHII0WAHB</t>
  </si>
  <si>
    <t>00SV95</t>
  </si>
  <si>
    <t>BFSW-FENYX INTERO</t>
  </si>
  <si>
    <t>00SV950JANL</t>
  </si>
  <si>
    <t>X03838</t>
  </si>
  <si>
    <t>P0772</t>
  </si>
  <si>
    <t>"-" B-ALLS - belt</t>
  </si>
  <si>
    <t>X03838P0772</t>
  </si>
  <si>
    <t>T2189</t>
  </si>
  <si>
    <t>Hosiery</t>
  </si>
  <si>
    <t>SPARE PARTS</t>
  </si>
  <si>
    <t>00CX6T</t>
  </si>
  <si>
    <t>00UPT</t>
  </si>
  <si>
    <t>HYMON CALZINO</t>
  </si>
  <si>
    <t>00CX6T00UPT</t>
  </si>
  <si>
    <t>00CZQX</t>
  </si>
  <si>
    <t>00UPN</t>
  </si>
  <si>
    <t>HUSTEIN CALZINO</t>
  </si>
  <si>
    <t>00CZQX00UPN</t>
  </si>
  <si>
    <t>00CZQY</t>
  </si>
  <si>
    <t>00WPY</t>
  </si>
  <si>
    <t>HONYC CALZINO</t>
  </si>
  <si>
    <t>00CZQY00WPY</t>
  </si>
  <si>
    <t>00CZQZ</t>
  </si>
  <si>
    <t>00UPK</t>
  </si>
  <si>
    <t>40G</t>
  </si>
  <si>
    <t>HUSERT CALZINO</t>
  </si>
  <si>
    <t>00CZQZ00UPK</t>
  </si>
  <si>
    <t>00CZR0</t>
  </si>
  <si>
    <t>00IXA</t>
  </si>
  <si>
    <t>HERNY CALZINO</t>
  </si>
  <si>
    <t>00CZR000IXA</t>
  </si>
  <si>
    <t>00CT6B</t>
  </si>
  <si>
    <t>00IPS</t>
  </si>
  <si>
    <t>SPISY CRAVATTA</t>
  </si>
  <si>
    <t>00CT6B00IPS</t>
  </si>
  <si>
    <t>00CVX8</t>
  </si>
  <si>
    <t>00MQR</t>
  </si>
  <si>
    <t>SBOWRIGATO CRAVATTA</t>
  </si>
  <si>
    <t>00CVX800MQR</t>
  </si>
  <si>
    <t>00CW4D</t>
  </si>
  <si>
    <t>00TLK</t>
  </si>
  <si>
    <t>STIGA-BOW CRAVATTA</t>
  </si>
  <si>
    <t>00CW4D00TLK</t>
  </si>
  <si>
    <t>00CX30</t>
  </si>
  <si>
    <t>UMBX-DIRCK BOXERS</t>
  </si>
  <si>
    <t>00CX3000AOW</t>
  </si>
  <si>
    <t>Boxer 2pack</t>
  </si>
  <si>
    <t>00CGDH</t>
  </si>
  <si>
    <t>00JKM</t>
  </si>
  <si>
    <t>UMBX-KORYTWOPACK BOXERS</t>
  </si>
  <si>
    <t>00CGDH00JKM</t>
  </si>
  <si>
    <t>Boxer 3pack</t>
  </si>
  <si>
    <t>00CKY3</t>
  </si>
  <si>
    <t>00NTG</t>
  </si>
  <si>
    <t>UMBX-KORYTHREEPACK BOXERS</t>
  </si>
  <si>
    <t>00CKY300NTG</t>
  </si>
  <si>
    <t>Boxer Long</t>
  </si>
  <si>
    <t>00CG2J</t>
  </si>
  <si>
    <t>UMBX-SEBASTIAN BOXERS</t>
  </si>
  <si>
    <t>00CG2J00AOW</t>
  </si>
  <si>
    <t>00CG3J00AOW</t>
  </si>
  <si>
    <t>0QAEG</t>
  </si>
  <si>
    <t>00CIYK0QAEG</t>
  </si>
  <si>
    <t>0TAIR</t>
  </si>
  <si>
    <t>00CIYK0TAIR</t>
  </si>
  <si>
    <t>00S4D9</t>
  </si>
  <si>
    <t>0AADN</t>
  </si>
  <si>
    <t>UMBX-CONNOR BOXERS</t>
  </si>
  <si>
    <t>00S4D90AADN</t>
  </si>
  <si>
    <t>00SERE</t>
  </si>
  <si>
    <t>0SAIQ</t>
  </si>
  <si>
    <t>UMBX-FREDRED BOXERS</t>
  </si>
  <si>
    <t>00SERE0SAIQ</t>
  </si>
  <si>
    <t>00SJ4W</t>
  </si>
  <si>
    <t>0HAKE</t>
  </si>
  <si>
    <t>LENNOXXX BOXERS</t>
  </si>
  <si>
    <t>00SJ4W0HAKE</t>
  </si>
  <si>
    <t>00SJ54</t>
  </si>
  <si>
    <t>0KAPL</t>
  </si>
  <si>
    <t>UMBX-HERO BOXERS</t>
  </si>
  <si>
    <t>00SJ540KAPL</t>
  </si>
  <si>
    <t>0KAPM</t>
  </si>
  <si>
    <t>00SJ540KAPM</t>
  </si>
  <si>
    <t>8DH</t>
  </si>
  <si>
    <t>0NARI</t>
  </si>
  <si>
    <t>00SJ540NARI</t>
  </si>
  <si>
    <t>0NARJ</t>
  </si>
  <si>
    <t>00SJ540NARJ</t>
  </si>
  <si>
    <t>00SJ540TAIQ</t>
  </si>
  <si>
    <t>00SJ540TAIU</t>
  </si>
  <si>
    <t>00SJ5Q</t>
  </si>
  <si>
    <t>0WAFA</t>
  </si>
  <si>
    <t>UMBX-SEMAJI-Y BOXERS</t>
  </si>
  <si>
    <t>00SJ5Q0WAFA</t>
  </si>
  <si>
    <t>00SSTR</t>
  </si>
  <si>
    <t>55-D BOXERS</t>
  </si>
  <si>
    <t>00SSTR0WAPP</t>
  </si>
  <si>
    <t>00SV5X</t>
  </si>
  <si>
    <t>0NARK</t>
  </si>
  <si>
    <t>UMBX-XCEL BOXERS</t>
  </si>
  <si>
    <t>00SV5X0NARK</t>
  </si>
  <si>
    <t>00S6FL</t>
  </si>
  <si>
    <t>0WAFE</t>
  </si>
  <si>
    <t>UMLB-MARTIN-J PANTALONI</t>
  </si>
  <si>
    <t>00S6FL0WAFE</t>
  </si>
  <si>
    <t>00SBJD</t>
  </si>
  <si>
    <t>0SAIM</t>
  </si>
  <si>
    <t>97P</t>
  </si>
  <si>
    <t>UMLB-MARTIN-F PANTALONI</t>
  </si>
  <si>
    <t>00SBJD0SAIM</t>
  </si>
  <si>
    <t>0PAPU</t>
  </si>
  <si>
    <t>00SJ3J0PAPU</t>
  </si>
  <si>
    <t>0TARI</t>
  </si>
  <si>
    <t>00SJ3J0TARI</t>
  </si>
  <si>
    <t>0SAQE</t>
  </si>
  <si>
    <t>00SAYJ0SAQE</t>
  </si>
  <si>
    <t>00CS7C</t>
  </si>
  <si>
    <t>UMLT-WILLY FELPA</t>
  </si>
  <si>
    <t>00CS7C0SAIM</t>
  </si>
  <si>
    <t>T-shirt L/S</t>
  </si>
  <si>
    <t>00CP7C</t>
  </si>
  <si>
    <t>UMLT-JUSTIN T-shirt L/S</t>
  </si>
  <si>
    <t>00CP7C0TARI</t>
  </si>
  <si>
    <t>00CG26</t>
  </si>
  <si>
    <t>UMTEE-MICHAEL MAGLIETTA</t>
  </si>
  <si>
    <t>00CG260TAIU</t>
  </si>
  <si>
    <t>00CG46</t>
  </si>
  <si>
    <t>UMLT-JAKE MAGLIETTA</t>
  </si>
  <si>
    <t>00CG460TARI</t>
  </si>
  <si>
    <t>00S2GE</t>
  </si>
  <si>
    <t>UMTEE-JAKE MAGLIETTA</t>
  </si>
  <si>
    <t>00S2GE0PAPU</t>
  </si>
  <si>
    <t>00S2SK</t>
  </si>
  <si>
    <t>UMTEE-RANDAL-S MAGLIETTA</t>
  </si>
  <si>
    <t>00S2SK0KAPL</t>
  </si>
  <si>
    <t>0LAOP</t>
  </si>
  <si>
    <t>00S2SK0LAOP</t>
  </si>
  <si>
    <t>00S2SM</t>
  </si>
  <si>
    <t>UMTEE-MICHAEL-S MAGLIETTA</t>
  </si>
  <si>
    <t>00S2SM0LAOP</t>
  </si>
  <si>
    <t>00SBEC</t>
  </si>
  <si>
    <t>UMTK-SIMON CANOTTA</t>
  </si>
  <si>
    <t>00SBEC0TAIQ</t>
  </si>
  <si>
    <t>0IABR</t>
  </si>
  <si>
    <t>00CGDH0IABR</t>
  </si>
  <si>
    <t>00CS6Z</t>
  </si>
  <si>
    <t>0IAGE</t>
  </si>
  <si>
    <t>UMBX-SEMAJITWOPACK BOXERS</t>
  </si>
  <si>
    <t>00CS6Z0IAGE</t>
  </si>
  <si>
    <t>categoria</t>
  </si>
  <si>
    <t>Pack 3</t>
  </si>
  <si>
    <t>DONNA</t>
  </si>
  <si>
    <t>5 Pockets</t>
  </si>
  <si>
    <t>Pants 5T</t>
  </si>
  <si>
    <t xml:space="preserve">ACCESSORIES </t>
  </si>
  <si>
    <t>Wallets</t>
  </si>
  <si>
    <t>Other accessories</t>
  </si>
  <si>
    <t>UOMO</t>
  </si>
  <si>
    <t>Sweat Jeans</t>
  </si>
  <si>
    <t>Jacket</t>
  </si>
  <si>
    <t>5 Pocket</t>
  </si>
  <si>
    <t>FOOTWEAR DIESEL</t>
  </si>
  <si>
    <t>TOTALE</t>
  </si>
  <si>
    <t>.</t>
  </si>
  <si>
    <t>00SVR40091B</t>
  </si>
  <si>
    <t>00SVRA</t>
  </si>
  <si>
    <t>T-DIEGO-NE MAGLIETTA</t>
  </si>
  <si>
    <t>00SVRA0TAMJ</t>
  </si>
  <si>
    <t>00SVRC</t>
  </si>
  <si>
    <t>T-MARCUSO-NA MAGLIETTA</t>
  </si>
  <si>
    <t>00SVRC0TAMJ</t>
  </si>
  <si>
    <t>00SWZ4</t>
  </si>
  <si>
    <t>T-EWELL MAGLIETTA</t>
  </si>
  <si>
    <t>00SWZ40HAOE</t>
  </si>
  <si>
    <t>00SXV2</t>
  </si>
  <si>
    <t>BGTIM</t>
  </si>
  <si>
    <t>TEORIA-D MAGLIETTA</t>
  </si>
  <si>
    <t>00SXV2BGTIM</t>
  </si>
  <si>
    <t>00SZGE</t>
  </si>
  <si>
    <t>T-LARRY CAMICIA</t>
  </si>
  <si>
    <t>00SZGE0JAIL</t>
  </si>
  <si>
    <t>00SZK8</t>
  </si>
  <si>
    <t>T-DANIEL MAGLIETTA</t>
  </si>
  <si>
    <t>00SZK80091B</t>
  </si>
  <si>
    <t>00SZKH</t>
  </si>
  <si>
    <t>T-BENTS CAMICIA</t>
  </si>
  <si>
    <t>00SZKH0AAPB</t>
  </si>
  <si>
    <t>00SZKP</t>
  </si>
  <si>
    <t>T-RENE MAGLIETTA</t>
  </si>
  <si>
    <t>00SZKP0QAQU</t>
  </si>
  <si>
    <t>42IV01/2018/184483</t>
  </si>
  <si>
    <t>8059966874</t>
  </si>
  <si>
    <t>00S0B8</t>
  </si>
  <si>
    <t>0DAKA</t>
  </si>
  <si>
    <t>D-GAIL CAMICIA</t>
  </si>
  <si>
    <t>00S0B80DAKA</t>
  </si>
  <si>
    <t>00S0B9</t>
  </si>
  <si>
    <t>0WANU</t>
  </si>
  <si>
    <t>D-JODY CAMICIA</t>
  </si>
  <si>
    <t>00S0B90WANU</t>
  </si>
  <si>
    <t>0852F</t>
  </si>
  <si>
    <t>00SNTI0852F</t>
  </si>
  <si>
    <t>00SYG0</t>
  </si>
  <si>
    <t>R-SHAPED PANTALONI</t>
  </si>
  <si>
    <t>00SYG00RCVM</t>
  </si>
  <si>
    <t>00SZ0B</t>
  </si>
  <si>
    <t>R-TROXER-A PANTALONI</t>
  </si>
  <si>
    <t>00SZ0B0NAHC</t>
  </si>
  <si>
    <t>42IV01/2018/184485</t>
  </si>
  <si>
    <t>9925836928</t>
  </si>
  <si>
    <t>00S315</t>
  </si>
  <si>
    <t>0LAPW</t>
  </si>
  <si>
    <t>G-SETO GIACCA</t>
  </si>
  <si>
    <t>00S3150LAPW</t>
  </si>
  <si>
    <t>00S5ID</t>
  </si>
  <si>
    <t>L-SAFFY GIACCA</t>
  </si>
  <si>
    <t>00S5ID0TAQM</t>
  </si>
  <si>
    <t>00S8P7</t>
  </si>
  <si>
    <t>BGGGQ</t>
  </si>
  <si>
    <t>DOSMADERA ABITO</t>
  </si>
  <si>
    <t>00S8P7BGGGQ</t>
  </si>
  <si>
    <t>00S9B0</t>
  </si>
  <si>
    <t>BGGGT</t>
  </si>
  <si>
    <t>DILPIN-A Knitwear Dresses</t>
  </si>
  <si>
    <t>00S9B0BGGGT</t>
  </si>
  <si>
    <t>00ST6P</t>
  </si>
  <si>
    <t>BGDLT</t>
  </si>
  <si>
    <t>DISISSY ABITO</t>
  </si>
  <si>
    <t>00ST6PBGDLT</t>
  </si>
  <si>
    <t>00SYMD</t>
  </si>
  <si>
    <t>BGGDJ</t>
  </si>
  <si>
    <t>DUVAL Sweats Dresses</t>
  </si>
  <si>
    <t>00SYMDBGGDJ</t>
  </si>
  <si>
    <t>00SYMJ</t>
  </si>
  <si>
    <t>BGJCW</t>
  </si>
  <si>
    <t>DABREIRA ABITO</t>
  </si>
  <si>
    <t>00SYMJBGJCW</t>
  </si>
  <si>
    <t>00SZ36</t>
  </si>
  <si>
    <t>DAITING ABITO</t>
  </si>
  <si>
    <t>00SZ36BGJCW</t>
  </si>
  <si>
    <t>42IV01/2018/184486</t>
  </si>
  <si>
    <t>9925836929</t>
  </si>
  <si>
    <t>00S2AC</t>
  </si>
  <si>
    <t>0NARC</t>
  </si>
  <si>
    <t>W-MARY GIACCA</t>
  </si>
  <si>
    <t>00S2AC0NARC</t>
  </si>
  <si>
    <t>00S2AD</t>
  </si>
  <si>
    <t>W-SHELBY GIACCA</t>
  </si>
  <si>
    <t>00S2AD0NARC</t>
  </si>
  <si>
    <t>42IV01/2018/184487</t>
  </si>
  <si>
    <t>9925836930</t>
  </si>
  <si>
    <t>00S1SC</t>
  </si>
  <si>
    <t>0CARA</t>
  </si>
  <si>
    <t>DE-MILLA GIACCA</t>
  </si>
  <si>
    <t>00S1SC0CARA</t>
  </si>
  <si>
    <t>00S2C0</t>
  </si>
  <si>
    <t>9BI</t>
  </si>
  <si>
    <t>W-LACEY GIACCA</t>
  </si>
  <si>
    <t>00S2C00JAPL</t>
  </si>
  <si>
    <t>00S2CX</t>
  </si>
  <si>
    <t>0IAPQ</t>
  </si>
  <si>
    <t>L-CAROLYN CAPPOTTO</t>
  </si>
  <si>
    <t>00S2CX0IAPQ</t>
  </si>
  <si>
    <t>00S3C1</t>
  </si>
  <si>
    <t>0CARE</t>
  </si>
  <si>
    <t>DE-ASIA GIACCA</t>
  </si>
  <si>
    <t>00S3C10CARE</t>
  </si>
  <si>
    <t>00S5QA</t>
  </si>
  <si>
    <t>0JAQM</t>
  </si>
  <si>
    <t>55-G-BOOGIE CAPPOTTO</t>
  </si>
  <si>
    <t>00S5QA0JAQM</t>
  </si>
  <si>
    <t>42IV01/2018/184488</t>
  </si>
  <si>
    <t>9925836931</t>
  </si>
  <si>
    <t>00S7A6</t>
  </si>
  <si>
    <t>0PAQF</t>
  </si>
  <si>
    <t>W-LACEY-A GIACCA</t>
  </si>
  <si>
    <t>00S7A60PAQF</t>
  </si>
  <si>
    <t>00SYUK</t>
  </si>
  <si>
    <t>0WAOA</t>
  </si>
  <si>
    <t>D-SPLIT ABITO</t>
  </si>
  <si>
    <t>00SYUK0WAOA</t>
  </si>
  <si>
    <t>42IV01/2018/184490</t>
  </si>
  <si>
    <t>9925868776</t>
  </si>
  <si>
    <t>00S0B90DAKA</t>
  </si>
  <si>
    <t>00S0YQ</t>
  </si>
  <si>
    <t>PALORKI PANTALONI</t>
  </si>
  <si>
    <t>00S0YQBG3FJ</t>
  </si>
  <si>
    <t>00S1TE</t>
  </si>
  <si>
    <t>0BARS</t>
  </si>
  <si>
    <t>D-ROOKE CAMICIA</t>
  </si>
  <si>
    <t>00S1TE0BARS</t>
  </si>
  <si>
    <t>00S72G</t>
  </si>
  <si>
    <t>BG3IX</t>
  </si>
  <si>
    <t>1AU</t>
  </si>
  <si>
    <t>PIVUT PANTALONI</t>
  </si>
  <si>
    <t>00S72GBG3IX</t>
  </si>
  <si>
    <t>00SQ31</t>
  </si>
  <si>
    <t>BGNFP</t>
  </si>
  <si>
    <t>PULYSSE PANTALONI</t>
  </si>
  <si>
    <t>00SQ31BGNFP</t>
  </si>
  <si>
    <t>42IV01/2018/184491</t>
  </si>
  <si>
    <t>9925868791</t>
  </si>
  <si>
    <t>00SFV60EAOP</t>
  </si>
  <si>
    <t>0CAUA</t>
  </si>
  <si>
    <t>00SH650CAUA</t>
  </si>
  <si>
    <t>00SIDY</t>
  </si>
  <si>
    <t>0IATC</t>
  </si>
  <si>
    <t>P-EMPIRE PANTALONI</t>
  </si>
  <si>
    <t>00SIDY0IATC</t>
  </si>
  <si>
    <t>00SINS</t>
  </si>
  <si>
    <t>0IASY</t>
  </si>
  <si>
    <t>P-BUNT PANTALONI</t>
  </si>
  <si>
    <t>00SINS0IASY</t>
  </si>
  <si>
    <t>00SINT</t>
  </si>
  <si>
    <t>0TATF</t>
  </si>
  <si>
    <t>P-FRANK PANTALONI</t>
  </si>
  <si>
    <t>00SINT0TATF</t>
  </si>
  <si>
    <t>00SIP1</t>
  </si>
  <si>
    <t>0HASX</t>
  </si>
  <si>
    <t>P-CASSIDY PANTALONI</t>
  </si>
  <si>
    <t>00SIP10HASX</t>
  </si>
  <si>
    <t>0HALW</t>
  </si>
  <si>
    <t>00SN0R0HALW</t>
  </si>
  <si>
    <t>00SPGV</t>
  </si>
  <si>
    <t>0WAGH</t>
  </si>
  <si>
    <t>CHI-PHOENIX-ST PANTALONI</t>
  </si>
  <si>
    <t>00SPGV0WAGH</t>
  </si>
  <si>
    <t>42IV01/2018/184496</t>
  </si>
  <si>
    <t>9925868814</t>
  </si>
  <si>
    <t>00CB27</t>
  </si>
  <si>
    <t>00THX</t>
  </si>
  <si>
    <t>TEMIA-XXX MAGLIETTA</t>
  </si>
  <si>
    <t>00CB2700THX</t>
  </si>
  <si>
    <t>00S03H</t>
  </si>
  <si>
    <t>T-JOE-QJ MAGLIETTA</t>
  </si>
  <si>
    <t>00S03H0SAPC</t>
  </si>
  <si>
    <t>31J</t>
  </si>
  <si>
    <t>00S04P</t>
  </si>
  <si>
    <t>T-DIEGO-POLO-QB CAMICIA</t>
  </si>
  <si>
    <t>00S04P0WADQ</t>
  </si>
  <si>
    <t>00S2NL</t>
  </si>
  <si>
    <t>T-FUEL CAMICIA</t>
  </si>
  <si>
    <t>00S2NL0HAPI</t>
  </si>
  <si>
    <t>00S3HW</t>
  </si>
  <si>
    <t>T-DIEGO-RK MAGLIETTA</t>
  </si>
  <si>
    <t>00S3HW0GAOJ</t>
  </si>
  <si>
    <t>00S61H</t>
  </si>
  <si>
    <t>T-JOE-RW MAGLIETTA</t>
  </si>
  <si>
    <t>00S61H0EADQ</t>
  </si>
  <si>
    <t>00S72Z</t>
  </si>
  <si>
    <t>BGFIP</t>
  </si>
  <si>
    <t>SHUNTER FELPA</t>
  </si>
  <si>
    <t>00S72ZBGFIP</t>
  </si>
  <si>
    <t>00S730</t>
  </si>
  <si>
    <t>SFISHER FELPA</t>
  </si>
  <si>
    <t>00S730BGFIP</t>
  </si>
  <si>
    <t>00SB85</t>
  </si>
  <si>
    <t>T-JUST-ZE MAGLIETTA</t>
  </si>
  <si>
    <t>00SB850SAYP</t>
  </si>
  <si>
    <t>00SB9Q</t>
  </si>
  <si>
    <t>SETTER FELPA</t>
  </si>
  <si>
    <t>00SB9QBGFIP</t>
  </si>
  <si>
    <t>00SD47</t>
  </si>
  <si>
    <t>T-JUST-SE MAGLIETTA</t>
  </si>
  <si>
    <t>00SD470091B</t>
  </si>
  <si>
    <t>00SD4F</t>
  </si>
  <si>
    <t>T-JUST-SM MAGLIETTA</t>
  </si>
  <si>
    <t>00SD4F0HARE</t>
  </si>
  <si>
    <t>00SD8W</t>
  </si>
  <si>
    <t>T-DIEGO-TE MAGLIETTA</t>
  </si>
  <si>
    <t>00SD8W0HARE</t>
  </si>
  <si>
    <t>42IV01/2018/184497</t>
  </si>
  <si>
    <t>9925868819</t>
  </si>
  <si>
    <t>00SVLP</t>
  </si>
  <si>
    <t>0HAOG</t>
  </si>
  <si>
    <t>J-DROP GIACCA</t>
  </si>
  <si>
    <t>00SVLP0HAOG</t>
  </si>
  <si>
    <t>00SVLV</t>
  </si>
  <si>
    <t>J-HOWLER GIACCA</t>
  </si>
  <si>
    <t>00SVLV0LANN</t>
  </si>
  <si>
    <t>00SW2B</t>
  </si>
  <si>
    <t>0LANH</t>
  </si>
  <si>
    <t>S-JOE-ZIP-MA GIACCA</t>
  </si>
  <si>
    <t>00SW2B0LANH</t>
  </si>
  <si>
    <t>00SWR2</t>
  </si>
  <si>
    <t>J-SLATER GIACCA</t>
  </si>
  <si>
    <t>00SWR20JAIO</t>
  </si>
  <si>
    <t>00SWZV</t>
  </si>
  <si>
    <t>0BAOL</t>
  </si>
  <si>
    <t>J-PAT GIACCA</t>
  </si>
  <si>
    <t>00SWZV0BAOL</t>
  </si>
  <si>
    <t>00SWZY</t>
  </si>
  <si>
    <t>0TAOD</t>
  </si>
  <si>
    <t>J-FLAM GIACCA</t>
  </si>
  <si>
    <t>00SWZY0TAOD</t>
  </si>
  <si>
    <t>00SX25</t>
  </si>
  <si>
    <t>0PAPG</t>
  </si>
  <si>
    <t>D-OLAF GIACCA</t>
  </si>
  <si>
    <t>00SX250PAPG</t>
  </si>
  <si>
    <t>00SX7M</t>
  </si>
  <si>
    <t>55-J-HAL GIACCA</t>
  </si>
  <si>
    <t>00SX7M0KAOD</t>
  </si>
  <si>
    <t>00SXQB</t>
  </si>
  <si>
    <t>S-BIKER GIACCA</t>
  </si>
  <si>
    <t>00SXQB0PAOE</t>
  </si>
  <si>
    <t>42IV01/2018/184498</t>
  </si>
  <si>
    <t>9925868829</t>
  </si>
  <si>
    <t>00SFF2</t>
  </si>
  <si>
    <t>J-EIKO GIACCA</t>
  </si>
  <si>
    <t>00SFF200JVL</t>
  </si>
  <si>
    <t>00SSE9</t>
  </si>
  <si>
    <t>0WAIG</t>
  </si>
  <si>
    <t>L-FOOT GIACCA</t>
  </si>
  <si>
    <t>00SSE90WAIG</t>
  </si>
  <si>
    <t>42IV01/2018/184499</t>
  </si>
  <si>
    <t>9925868831</t>
  </si>
  <si>
    <t>00SGYS</t>
  </si>
  <si>
    <t>0AATB</t>
  </si>
  <si>
    <t>J-DREAMER GIACCA</t>
  </si>
  <si>
    <t>00SGYS0AATB</t>
  </si>
  <si>
    <t>00SGZ2</t>
  </si>
  <si>
    <t>0KASK</t>
  </si>
  <si>
    <t>J-ACOUSMATIC GIACCA</t>
  </si>
  <si>
    <t>00SGZ20KASK</t>
  </si>
  <si>
    <t>00SH1Z</t>
  </si>
  <si>
    <t>0HASN</t>
  </si>
  <si>
    <t>S-LATER-ANIMAL GIACCA</t>
  </si>
  <si>
    <t>00SH1Z0HASN</t>
  </si>
  <si>
    <t>00SH2B</t>
  </si>
  <si>
    <t>0EATR</t>
  </si>
  <si>
    <t>L-TECH GIACCA</t>
  </si>
  <si>
    <t>00SH2B0EATR</t>
  </si>
  <si>
    <t>00SRDY</t>
  </si>
  <si>
    <t>0WAGI</t>
  </si>
  <si>
    <t>L-GROHL GIACCA</t>
  </si>
  <si>
    <t>00SRDY0WAGI</t>
  </si>
  <si>
    <t>00SSFK</t>
  </si>
  <si>
    <t>0JAMG</t>
  </si>
  <si>
    <t>W-VELVET GIACCA</t>
  </si>
  <si>
    <t>00SSFK0JAMG</t>
  </si>
  <si>
    <t>00STA3</t>
  </si>
  <si>
    <t>0LAMF</t>
  </si>
  <si>
    <t>W-NEVERZIP GIACCA</t>
  </si>
  <si>
    <t>00STA30LAMF</t>
  </si>
  <si>
    <t>00STPS</t>
  </si>
  <si>
    <t>0JARW</t>
  </si>
  <si>
    <t>NHILL GIACCA</t>
  </si>
  <si>
    <t>00STPS0JARW</t>
  </si>
  <si>
    <t>00SUBA</t>
  </si>
  <si>
    <t>0GANH</t>
  </si>
  <si>
    <t>L-ALL-ROW-2 GIACCA</t>
  </si>
  <si>
    <t>00SUBA0GANH</t>
  </si>
  <si>
    <t>42IV01/2018/184500</t>
  </si>
  <si>
    <t>9925868909</t>
  </si>
  <si>
    <t>0AAKF</t>
  </si>
  <si>
    <t>00CKCH0AAKF</t>
  </si>
  <si>
    <t>R025F</t>
  </si>
  <si>
    <t>00CKCHR025F</t>
  </si>
  <si>
    <t>0PALU</t>
  </si>
  <si>
    <t>00CSBN0PALU</t>
  </si>
  <si>
    <t>0EAAK</t>
  </si>
  <si>
    <t>5DE</t>
  </si>
  <si>
    <t>ENSOR-B-SHO PANTALONI</t>
  </si>
  <si>
    <t>00S1LA0EAAK</t>
  </si>
  <si>
    <t>00SH0Y</t>
  </si>
  <si>
    <t>0CATB</t>
  </si>
  <si>
    <t>S-SMITH CAMICIA</t>
  </si>
  <si>
    <t>00SH0Y0CATB</t>
  </si>
  <si>
    <t>00SH1B</t>
  </si>
  <si>
    <t>0HASM</t>
  </si>
  <si>
    <t>S-EASTER CAMICIA</t>
  </si>
  <si>
    <t>00SH1B0HASM</t>
  </si>
  <si>
    <t>00SH1F</t>
  </si>
  <si>
    <t>0HASL</t>
  </si>
  <si>
    <t>S-EAST-LONG-A CAMICIA</t>
  </si>
  <si>
    <t>00SH1F0HASL</t>
  </si>
  <si>
    <t>00SRWX</t>
  </si>
  <si>
    <t>0TALK</t>
  </si>
  <si>
    <t>S-ZULE CAMICIA</t>
  </si>
  <si>
    <t>00SRWX0TALK</t>
  </si>
  <si>
    <t>BGCOT</t>
  </si>
  <si>
    <t>00ST01BGCOT</t>
  </si>
  <si>
    <t>00SVQV</t>
  </si>
  <si>
    <t>SIDRO TOP</t>
  </si>
  <si>
    <t>00SVQVBGNJP</t>
  </si>
  <si>
    <t>00SZG3</t>
  </si>
  <si>
    <t>0JAOW</t>
  </si>
  <si>
    <t>S-DINO CAMICIA</t>
  </si>
  <si>
    <t>00SZG30JAOW</t>
  </si>
  <si>
    <t>42IV01/2018/184501</t>
  </si>
  <si>
    <t>9925868910</t>
  </si>
  <si>
    <t>084CU</t>
  </si>
  <si>
    <t>00CSBN084CU</t>
  </si>
  <si>
    <t>00SH18</t>
  </si>
  <si>
    <t>0NATX</t>
  </si>
  <si>
    <t>S-RAGTIME CAMICIA</t>
  </si>
  <si>
    <t>00SH180NATX</t>
  </si>
  <si>
    <t>00SH1C</t>
  </si>
  <si>
    <t>0KASG</t>
  </si>
  <si>
    <t>S-OPERA CAMICIA</t>
  </si>
  <si>
    <t>00SH1C0KASG</t>
  </si>
  <si>
    <t>00SH1D</t>
  </si>
  <si>
    <t>S-RAGGAE CAMICIA</t>
  </si>
  <si>
    <t>00SH1D0HASL</t>
  </si>
  <si>
    <t>00SH1E</t>
  </si>
  <si>
    <t>0IASG</t>
  </si>
  <si>
    <t>S-FOLK CAMICIA</t>
  </si>
  <si>
    <t>00SH1E0IASG</t>
  </si>
  <si>
    <t>00SHYF</t>
  </si>
  <si>
    <t>0NATZ</t>
  </si>
  <si>
    <t>S-MOI CAMICIA</t>
  </si>
  <si>
    <t>00SHYF0NATZ</t>
  </si>
  <si>
    <t>00SHYG</t>
  </si>
  <si>
    <t>0CASZ</t>
  </si>
  <si>
    <t>S-LEOPARD CAMICIA</t>
  </si>
  <si>
    <t>00SHYG0CASZ</t>
  </si>
  <si>
    <t>00SHYI</t>
  </si>
  <si>
    <t>0QAUK</t>
  </si>
  <si>
    <t>S-RABBIT CAMICIA</t>
  </si>
  <si>
    <t>00SHYI0QAUK</t>
  </si>
  <si>
    <t>00SJQQ</t>
  </si>
  <si>
    <t>S-NOISE-SHORT CAMICIA</t>
  </si>
  <si>
    <t>00SJQQ0KAIO</t>
  </si>
  <si>
    <t>00SJSA</t>
  </si>
  <si>
    <t>0DAKM</t>
  </si>
  <si>
    <t>S-TOKIE CAMICIA</t>
  </si>
  <si>
    <t>00SJSA0DAKM</t>
  </si>
  <si>
    <t>00SJSI</t>
  </si>
  <si>
    <t>0GAKE</t>
  </si>
  <si>
    <t>S-ANOBU CAMICIA</t>
  </si>
  <si>
    <t>00SJSI0GAKE</t>
  </si>
  <si>
    <t>00SKZX</t>
  </si>
  <si>
    <t>BGCNT</t>
  </si>
  <si>
    <t>SHOW-BELONG CAMICIA</t>
  </si>
  <si>
    <t>00SKZXBGCNT</t>
  </si>
  <si>
    <t>00SX07</t>
  </si>
  <si>
    <t>0KAOC</t>
  </si>
  <si>
    <t>S-WOP CAMICIA</t>
  </si>
  <si>
    <t>00SX070KAOC</t>
  </si>
  <si>
    <t>00SZED</t>
  </si>
  <si>
    <t>0QAPZ</t>
  </si>
  <si>
    <t>S-NICO CAMICIA</t>
  </si>
  <si>
    <t>00SZED0QAPZ</t>
  </si>
  <si>
    <t>00SZG0</t>
  </si>
  <si>
    <t>0CAPP</t>
  </si>
  <si>
    <t>S-MISTY CAMICIA</t>
  </si>
  <si>
    <t>00SZG00CAPP</t>
  </si>
  <si>
    <t>42IV01/2018/184502</t>
  </si>
  <si>
    <t>9925868911</t>
  </si>
  <si>
    <t>00SVG9</t>
  </si>
  <si>
    <t>0678H</t>
  </si>
  <si>
    <t>D-UKI CAMICIA</t>
  </si>
  <si>
    <t>00SVG90678H</t>
  </si>
  <si>
    <t>00SVM50QAPE</t>
  </si>
  <si>
    <t>00SVPW</t>
  </si>
  <si>
    <t>S-WOOCHS CAMICIA</t>
  </si>
  <si>
    <t>00SVPW0CALC</t>
  </si>
  <si>
    <t>00SX06</t>
  </si>
  <si>
    <t>0DAOV</t>
  </si>
  <si>
    <t>S-WINGYE CAMICIA</t>
  </si>
  <si>
    <t>00SX060DAOV</t>
  </si>
  <si>
    <t>0LAON</t>
  </si>
  <si>
    <t>00SX090LAON</t>
  </si>
  <si>
    <t>00SXR1</t>
  </si>
  <si>
    <t>D-BOW CAMICIA</t>
  </si>
  <si>
    <t>00SXR10LANX</t>
  </si>
  <si>
    <t>00SXSL</t>
  </si>
  <si>
    <t>BGCOR</t>
  </si>
  <si>
    <t>87BS</t>
  </si>
  <si>
    <t>SHIR CAMICIA</t>
  </si>
  <si>
    <t>00SXSLBGCOR</t>
  </si>
  <si>
    <t>00SYYX</t>
  </si>
  <si>
    <t>0CAIJ</t>
  </si>
  <si>
    <t>R-MULTIR CAMICIA</t>
  </si>
  <si>
    <t>00SYYX0CAIJ</t>
  </si>
  <si>
    <t>00SZE3</t>
  </si>
  <si>
    <t>0BAPH</t>
  </si>
  <si>
    <t>S-MELVIN CAMICIA</t>
  </si>
  <si>
    <t>00SZE30BAPH</t>
  </si>
  <si>
    <t>42IV01/2018/184504</t>
  </si>
  <si>
    <t>9925871645</t>
  </si>
  <si>
    <t>00SDWD</t>
  </si>
  <si>
    <t>L-ANGUS GILE'</t>
  </si>
  <si>
    <t>00SDWD0HAEI</t>
  </si>
  <si>
    <t>00SEB0</t>
  </si>
  <si>
    <t>0QATR</t>
  </si>
  <si>
    <t>L-YERING GIACCA</t>
  </si>
  <si>
    <t>00SEB00QATR</t>
  </si>
  <si>
    <t>00SG8T</t>
  </si>
  <si>
    <t>0TAFZ</t>
  </si>
  <si>
    <t>L-SIMONY GIACCA</t>
  </si>
  <si>
    <t>00SG8T0TAFZ</t>
  </si>
  <si>
    <t>00SH7A</t>
  </si>
  <si>
    <t>L-BLANKA-A GIACCA</t>
  </si>
  <si>
    <t>00SH7A0EATG</t>
  </si>
  <si>
    <t>00SIVJ</t>
  </si>
  <si>
    <t>0SATW</t>
  </si>
  <si>
    <t>W-ROME GIACCA</t>
  </si>
  <si>
    <t>00SIVJ0SATW</t>
  </si>
  <si>
    <t>42IV01/2018/184505</t>
  </si>
  <si>
    <t>9925871646</t>
  </si>
  <si>
    <t>00SJLL</t>
  </si>
  <si>
    <t>0QAIQ</t>
  </si>
  <si>
    <t>E3198</t>
  </si>
  <si>
    <t>L-JALA GILET</t>
  </si>
  <si>
    <t>00SJLL0QAIQ</t>
  </si>
  <si>
    <t>00ST0P</t>
  </si>
  <si>
    <t>G-ABSOL-WOW GIACCA</t>
  </si>
  <si>
    <t>00ST0P0PAMT</t>
  </si>
  <si>
    <t>00SUDA</t>
  </si>
  <si>
    <t>0076E</t>
  </si>
  <si>
    <t>DE-NYN-L GIACCA</t>
  </si>
  <si>
    <t>00SUDA0076E</t>
  </si>
  <si>
    <t>33E</t>
  </si>
  <si>
    <t>00SVIN</t>
  </si>
  <si>
    <t>0859L</t>
  </si>
  <si>
    <t>DE-LOORE GIACCA</t>
  </si>
  <si>
    <t>00SVIN0859L</t>
  </si>
  <si>
    <t>00SVJE</t>
  </si>
  <si>
    <t>0TANV</t>
  </si>
  <si>
    <t>G-ALMUNDA GIACCA</t>
  </si>
  <si>
    <t>00SVJE0TANV</t>
  </si>
  <si>
    <t>42IV01/2018/184507</t>
  </si>
  <si>
    <t>9925871651</t>
  </si>
  <si>
    <t>00STAS</t>
  </si>
  <si>
    <t>P-WORK PANTALONI</t>
  </si>
  <si>
    <t>00STAS0EAMZ</t>
  </si>
  <si>
    <t>00SVH30LAOC</t>
  </si>
  <si>
    <t>00SVQC</t>
  </si>
  <si>
    <t>P-RAY PANTALONI</t>
  </si>
  <si>
    <t>00SVQC0WAIT</t>
  </si>
  <si>
    <t>00SWYK</t>
  </si>
  <si>
    <t>0TAOE</t>
  </si>
  <si>
    <t>P-DENNIS-ED PANTALONI</t>
  </si>
  <si>
    <t>00SWYK0TAOE</t>
  </si>
  <si>
    <t>42IV01/2018/184509</t>
  </si>
  <si>
    <t>9925890630</t>
  </si>
  <si>
    <t>00S72E</t>
  </si>
  <si>
    <t>BG51H</t>
  </si>
  <si>
    <t>PELARGE PANTALONI</t>
  </si>
  <si>
    <t>00S72EBG51H</t>
  </si>
  <si>
    <t>00SD2N</t>
  </si>
  <si>
    <t>BGPTD</t>
  </si>
  <si>
    <t>LOXER PANTALONI</t>
  </si>
  <si>
    <t>00SD2NBGPTD</t>
  </si>
  <si>
    <t>00SUPB</t>
  </si>
  <si>
    <t>0WAIF</t>
  </si>
  <si>
    <t>P-SLEENKER-LOW-PATCH PANT</t>
  </si>
  <si>
    <t>00SUPB0WAIF</t>
  </si>
  <si>
    <t>00SZAC</t>
  </si>
  <si>
    <t>P-PARTY PANTALONI</t>
  </si>
  <si>
    <t>00SZAC0IAJH</t>
  </si>
  <si>
    <t>42IV01/2018/184510</t>
  </si>
  <si>
    <t>9925890631</t>
  </si>
  <si>
    <t>0849T</t>
  </si>
  <si>
    <t>00SNTI0849T</t>
  </si>
  <si>
    <t>0670X</t>
  </si>
  <si>
    <t>00SNTV0670X</t>
  </si>
  <si>
    <t>42IV01/2018/184517</t>
  </si>
  <si>
    <t>9925890711</t>
  </si>
  <si>
    <t>00S00I</t>
  </si>
  <si>
    <t>T-SAV TOP</t>
  </si>
  <si>
    <t>00S00I0WADY</t>
  </si>
  <si>
    <t>00S2TS</t>
  </si>
  <si>
    <t>T-SILY-C MAGLIETTA</t>
  </si>
  <si>
    <t>00S2TS00CZJ</t>
  </si>
  <si>
    <t>00S7U6</t>
  </si>
  <si>
    <t>0BAQO</t>
  </si>
  <si>
    <t>5DB</t>
  </si>
  <si>
    <t>T-PEC TOP</t>
  </si>
  <si>
    <t>00S7U60BAQO</t>
  </si>
  <si>
    <t>00S7U9</t>
  </si>
  <si>
    <t>8AZ</t>
  </si>
  <si>
    <t>T-PETA-B TOP</t>
  </si>
  <si>
    <t>00S7U90WADY</t>
  </si>
  <si>
    <t>00S7XQ</t>
  </si>
  <si>
    <t>T-CHARL-LS-A MAGLIETTA</t>
  </si>
  <si>
    <t>00S7XQ0KAOL</t>
  </si>
  <si>
    <t>00S7ZH</t>
  </si>
  <si>
    <t>0LAQB</t>
  </si>
  <si>
    <t>T-QESY TOP</t>
  </si>
  <si>
    <t>00S7ZH0LAQB</t>
  </si>
  <si>
    <t>00SBIA</t>
  </si>
  <si>
    <t>T-YALA TOP</t>
  </si>
  <si>
    <t>00SBIA0QANW</t>
  </si>
  <si>
    <t>00SBTC</t>
  </si>
  <si>
    <t>T-MISHEL TOP</t>
  </si>
  <si>
    <t>00SBTC0KIKA</t>
  </si>
  <si>
    <t>00SDAI</t>
  </si>
  <si>
    <t>T-HANX MAGLIETTA</t>
  </si>
  <si>
    <t>00SDAI0SAPC</t>
  </si>
  <si>
    <t>00SF9A</t>
  </si>
  <si>
    <t>0WAQB</t>
  </si>
  <si>
    <t>T-WYNN-FL MAGLIETTA</t>
  </si>
  <si>
    <t>00SF9A0WAQB</t>
  </si>
  <si>
    <t>00SH56</t>
  </si>
  <si>
    <t>0KASB</t>
  </si>
  <si>
    <t>T-RUFINA-A CANOTTA</t>
  </si>
  <si>
    <t>00SH560KASB</t>
  </si>
  <si>
    <t>00SJH2</t>
  </si>
  <si>
    <t>T-SULLY-B MAGLIETTA</t>
  </si>
  <si>
    <t>00SJH20GAID</t>
  </si>
  <si>
    <t>00SKKV</t>
  </si>
  <si>
    <t>T-DAVIX MAGLIETTA</t>
  </si>
  <si>
    <t>00SKKV0QAIN</t>
  </si>
  <si>
    <t>00SM35</t>
  </si>
  <si>
    <t>0LAJR</t>
  </si>
  <si>
    <t>T-RONG-A MAGLIETTA</t>
  </si>
  <si>
    <t>00SM350LAJR</t>
  </si>
  <si>
    <t>00SM39</t>
  </si>
  <si>
    <t>0KAIZ</t>
  </si>
  <si>
    <t>T-SULLY-O MAGLIETTA</t>
  </si>
  <si>
    <t>00SM390KAIZ</t>
  </si>
  <si>
    <t>00SM3Z</t>
  </si>
  <si>
    <t>0DAJZ</t>
  </si>
  <si>
    <t>T-SULLY-P MAGLIETTA</t>
  </si>
  <si>
    <t>00SM3Z0DAJZ</t>
  </si>
  <si>
    <t>00SM51</t>
  </si>
  <si>
    <t>T-SULLY-R MAGLIETTA</t>
  </si>
  <si>
    <t>00SM5100CZJ</t>
  </si>
  <si>
    <t>96K</t>
  </si>
  <si>
    <t>00SNM4</t>
  </si>
  <si>
    <t>CERTION CAMICIA</t>
  </si>
  <si>
    <t>00SNM4BGMBK</t>
  </si>
  <si>
    <t>00SQWY</t>
  </si>
  <si>
    <t>T-SMI-B MAGLIETTA</t>
  </si>
  <si>
    <t>00SQWY00CZJ</t>
  </si>
  <si>
    <t>00SVK2</t>
  </si>
  <si>
    <t>T-SONAI TOP</t>
  </si>
  <si>
    <t>00SVK20JAKR</t>
  </si>
  <si>
    <t>00SWMV</t>
  </si>
  <si>
    <t>T-RACHEL-W MAGLIETTA</t>
  </si>
  <si>
    <t>00SWMV0GAOJ</t>
  </si>
  <si>
    <t>00SWN1</t>
  </si>
  <si>
    <t>0CAPD</t>
  </si>
  <si>
    <t>T-ZELMA TOP</t>
  </si>
  <si>
    <t>00SWN10CAPD</t>
  </si>
  <si>
    <t>00SWVF</t>
  </si>
  <si>
    <t>T-LYSAI-C MAGLIETTA</t>
  </si>
  <si>
    <t>00SWVF0QALW</t>
  </si>
  <si>
    <t>00SWVI</t>
  </si>
  <si>
    <t>0SAOI</t>
  </si>
  <si>
    <t>T-SOLLY MAGLIETTA</t>
  </si>
  <si>
    <t>00SWVI0SAOI</t>
  </si>
  <si>
    <t>00SWVJ</t>
  </si>
  <si>
    <t>T-HANNA-AC MAGLIETTA</t>
  </si>
  <si>
    <t>00SWVJ0SAOI</t>
  </si>
  <si>
    <t>00SWXP</t>
  </si>
  <si>
    <t>55-T-ALYX CANOTTA</t>
  </si>
  <si>
    <t>00SWXP0QAQG</t>
  </si>
  <si>
    <t>00SX7H</t>
  </si>
  <si>
    <t>0KANA</t>
  </si>
  <si>
    <t>T-IBBIE TOP</t>
  </si>
  <si>
    <t>00SX7H0KANA</t>
  </si>
  <si>
    <t>00SXBX</t>
  </si>
  <si>
    <t>0TAOQ</t>
  </si>
  <si>
    <t>T-HAZE TOP</t>
  </si>
  <si>
    <t>00SXBX0TAOQ</t>
  </si>
  <si>
    <t>00SZIF</t>
  </si>
  <si>
    <t>0SAPY</t>
  </si>
  <si>
    <t>T-REGAL CANOTTA</t>
  </si>
  <si>
    <t>00SZIF0SAPY</t>
  </si>
  <si>
    <t>00SZZU</t>
  </si>
  <si>
    <t>T-REG-B MAGLIETTA</t>
  </si>
  <si>
    <t>00SZZU0GAOJ</t>
  </si>
  <si>
    <t>42IV01/2018/184518</t>
  </si>
  <si>
    <t>9925890713</t>
  </si>
  <si>
    <t>00S02U</t>
  </si>
  <si>
    <t>39S</t>
  </si>
  <si>
    <t>T-LARY-A MAGLIETTA</t>
  </si>
  <si>
    <t>00S02U0AAPN</t>
  </si>
  <si>
    <t>00S1PG</t>
  </si>
  <si>
    <t>T-IXY-SHORT-C MAGLIETTA</t>
  </si>
  <si>
    <t>00S1PG0QANW</t>
  </si>
  <si>
    <t>00S1PJ</t>
  </si>
  <si>
    <t>T-WESSY-L MAGLIETTA</t>
  </si>
  <si>
    <t>00S1PJ0SAPC</t>
  </si>
  <si>
    <t>00S2BU</t>
  </si>
  <si>
    <t>T-EIRA TOP</t>
  </si>
  <si>
    <t>00S2BU0WALA</t>
  </si>
  <si>
    <t>00S2TX</t>
  </si>
  <si>
    <t>T-WESSY-G CANOTTA</t>
  </si>
  <si>
    <t>00S2TX0SAPC</t>
  </si>
  <si>
    <t>00S2U7</t>
  </si>
  <si>
    <t>63J</t>
  </si>
  <si>
    <t>T-HANNA-AI MAGLIETTA</t>
  </si>
  <si>
    <t>00S2U70GAOJ</t>
  </si>
  <si>
    <t>00S316</t>
  </si>
  <si>
    <t>0WALB</t>
  </si>
  <si>
    <t>T-CASSANDRA-A MAGLIETTA</t>
  </si>
  <si>
    <t>00S3160WALB</t>
  </si>
  <si>
    <t>00S87I</t>
  </si>
  <si>
    <t>0EAFL</t>
  </si>
  <si>
    <t>T-DRACO-A MAGLIETTA</t>
  </si>
  <si>
    <t>00S87I0EAFL</t>
  </si>
  <si>
    <t>00SG3Z</t>
  </si>
  <si>
    <t>T-JUST-SO-FL MAGLIETTA</t>
  </si>
  <si>
    <t>00SG3Z0EADQ</t>
  </si>
  <si>
    <t>00SH5A</t>
  </si>
  <si>
    <t>0BASR</t>
  </si>
  <si>
    <t>T-YUL CANOTTA</t>
  </si>
  <si>
    <t>00SH5A0BASR</t>
  </si>
  <si>
    <t>00SH6M</t>
  </si>
  <si>
    <t>T-DARIA MAGLIETTA</t>
  </si>
  <si>
    <t>00SH6M00CZJ</t>
  </si>
  <si>
    <t>3AE</t>
  </si>
  <si>
    <t>00SH6T</t>
  </si>
  <si>
    <t>0QATS</t>
  </si>
  <si>
    <t>T-JIP MAGLIETTA</t>
  </si>
  <si>
    <t>00SH6T0QATS</t>
  </si>
  <si>
    <t>00SH6Z</t>
  </si>
  <si>
    <t>T-KESHIA MAGLIETTA</t>
  </si>
  <si>
    <t>00SH6Z0BASR</t>
  </si>
  <si>
    <t>00SH80</t>
  </si>
  <si>
    <t>0GASE</t>
  </si>
  <si>
    <t>T-DARY MAGLIETTA</t>
  </si>
  <si>
    <t>00SH800GASE</t>
  </si>
  <si>
    <t>00SJ14</t>
  </si>
  <si>
    <t>T-SID TOP</t>
  </si>
  <si>
    <t>00SJ140QAIN</t>
  </si>
  <si>
    <t>00SJAF</t>
  </si>
  <si>
    <t>T-JUST-W4-FL MAGLIETTA</t>
  </si>
  <si>
    <t>00SJAF0BASU</t>
  </si>
  <si>
    <t>00SJF8</t>
  </si>
  <si>
    <t>0AAJI</t>
  </si>
  <si>
    <t>T-NURTEN TOP</t>
  </si>
  <si>
    <t>00SJF80AAJI</t>
  </si>
  <si>
    <t>00SJK1</t>
  </si>
  <si>
    <t>0QAIO</t>
  </si>
  <si>
    <t>T-ANSEL MAGLIETTA</t>
  </si>
  <si>
    <t>00SJK10QAIO</t>
  </si>
  <si>
    <t>00SJK3</t>
  </si>
  <si>
    <t>0DAJX</t>
  </si>
  <si>
    <t>T-ANSEL-A TOP</t>
  </si>
  <si>
    <t>00SJK30DAJX</t>
  </si>
  <si>
    <t>00SJK4</t>
  </si>
  <si>
    <t>T-ANNINA TOP</t>
  </si>
  <si>
    <t>00SJK40IAHG</t>
  </si>
  <si>
    <t>00SK9Z</t>
  </si>
  <si>
    <t>T-NAJAD TOP</t>
  </si>
  <si>
    <t>00SK9Z00QXX</t>
  </si>
  <si>
    <t>00SLP1</t>
  </si>
  <si>
    <t>0WAEJ</t>
  </si>
  <si>
    <t>T-SERRA-C MAGLIETTA</t>
  </si>
  <si>
    <t>00SLP10WAEJ</t>
  </si>
  <si>
    <t>00SM34</t>
  </si>
  <si>
    <t>0NAJU</t>
  </si>
  <si>
    <t>97G</t>
  </si>
  <si>
    <t>T-SERRA-U MAGLIETTA</t>
  </si>
  <si>
    <t>00SM340NAJU</t>
  </si>
  <si>
    <t>00SRTN</t>
  </si>
  <si>
    <t>T-BREN-SHORT-A MAGLIETTA</t>
  </si>
  <si>
    <t>00SRTN0QANW</t>
  </si>
  <si>
    <t>00SS5T</t>
  </si>
  <si>
    <t>0PAME</t>
  </si>
  <si>
    <t>T-ZITU-C MAGLIETTA</t>
  </si>
  <si>
    <t>00SS5T0PAME</t>
  </si>
  <si>
    <t>00STR7</t>
  </si>
  <si>
    <t>T-DAG TOP</t>
  </si>
  <si>
    <t>00STR70WAJE</t>
  </si>
  <si>
    <t>8GV</t>
  </si>
  <si>
    <t>00SWVG</t>
  </si>
  <si>
    <t>T-SULLY-LONG-G MAGLIETTA</t>
  </si>
  <si>
    <t>00SWVG0QALW</t>
  </si>
  <si>
    <t>00SWVK</t>
  </si>
  <si>
    <t>0LAOA</t>
  </si>
  <si>
    <t>39P</t>
  </si>
  <si>
    <t>T-NOSD-D CANOTTA</t>
  </si>
  <si>
    <t>00SWVK0LAOA</t>
  </si>
  <si>
    <t>00SWWQ</t>
  </si>
  <si>
    <t>T-RACHEL-Y MAGLIETTA</t>
  </si>
  <si>
    <t>00SWWQ0LAOA</t>
  </si>
  <si>
    <t>8HI</t>
  </si>
  <si>
    <t>00SWX2</t>
  </si>
  <si>
    <t>0GAOW</t>
  </si>
  <si>
    <t>T-AURA TOP</t>
  </si>
  <si>
    <t>00SWX20GAOW</t>
  </si>
  <si>
    <t>00SYD2</t>
  </si>
  <si>
    <t>0NAPD</t>
  </si>
  <si>
    <t>55-T-CARA-A PULLOVER</t>
  </si>
  <si>
    <t>00SYD20NAPD</t>
  </si>
  <si>
    <t>00SYV2</t>
  </si>
  <si>
    <t>0IAIK</t>
  </si>
  <si>
    <t>55-F-AVIS-LS FELPA</t>
  </si>
  <si>
    <t>00SYV20IAIK</t>
  </si>
  <si>
    <t>00SZ3D</t>
  </si>
  <si>
    <t>BGGDN</t>
  </si>
  <si>
    <t>TAMINI TOP</t>
  </si>
  <si>
    <t>00SZ3DBGGDN</t>
  </si>
  <si>
    <t>00SZBF</t>
  </si>
  <si>
    <t>BGGDQ</t>
  </si>
  <si>
    <t>TORENIA TOP</t>
  </si>
  <si>
    <t>00SZBFBGGDQ</t>
  </si>
  <si>
    <t>00SZIT</t>
  </si>
  <si>
    <t>F-CATRINA FELPA</t>
  </si>
  <si>
    <t>00SZIT0BAPC</t>
  </si>
  <si>
    <t>00SZJE</t>
  </si>
  <si>
    <t>0JAOV</t>
  </si>
  <si>
    <t>T-ALDER TOP</t>
  </si>
  <si>
    <t>00SZJE0JAOV</t>
  </si>
  <si>
    <t>00SZJF</t>
  </si>
  <si>
    <t>0QAQS</t>
  </si>
  <si>
    <t>F-ADELIA FELPA</t>
  </si>
  <si>
    <t>00SZJF0QAQS</t>
  </si>
  <si>
    <t>00SZZM</t>
  </si>
  <si>
    <t>F-GERTRUDE-G FELPA</t>
  </si>
  <si>
    <t>00SZZM0NAOM</t>
  </si>
  <si>
    <t>42IV01/2018/184519</t>
  </si>
  <si>
    <t>9925890715</t>
  </si>
  <si>
    <t>00S00H</t>
  </si>
  <si>
    <t>T-SUPA TOP</t>
  </si>
  <si>
    <t>00S00H0WADY</t>
  </si>
  <si>
    <t>00S9FG</t>
  </si>
  <si>
    <t>BGTAX</t>
  </si>
  <si>
    <t>10AA</t>
  </si>
  <si>
    <t>TUEZ-C PULLOVER</t>
  </si>
  <si>
    <t>00S9FGBGTAX</t>
  </si>
  <si>
    <t>00SDUD</t>
  </si>
  <si>
    <t>BGJAI</t>
  </si>
  <si>
    <t>96C</t>
  </si>
  <si>
    <t>TAMAL MAGLIETTA</t>
  </si>
  <si>
    <t>00SDUDBGJAI</t>
  </si>
  <si>
    <t>00SFNZ</t>
  </si>
  <si>
    <t>T-SOFYA CANOTTA</t>
  </si>
  <si>
    <t>00SFNZ0QANW</t>
  </si>
  <si>
    <t>00SL1S</t>
  </si>
  <si>
    <t>BGDJG</t>
  </si>
  <si>
    <t>FELET FELPA</t>
  </si>
  <si>
    <t>00SL1SBGDJG</t>
  </si>
  <si>
    <t>00SLA9</t>
  </si>
  <si>
    <t>BGGCR</t>
  </si>
  <si>
    <t>CEILOR TOP</t>
  </si>
  <si>
    <t>00SLA9BGGCR</t>
  </si>
  <si>
    <t>00SPPL</t>
  </si>
  <si>
    <t>BGALM</t>
  </si>
  <si>
    <t>FAMANGEL FELPA</t>
  </si>
  <si>
    <t>00SPPLBGALM</t>
  </si>
  <si>
    <t>00SPPN</t>
  </si>
  <si>
    <t>FAMEISON FELPA</t>
  </si>
  <si>
    <t>00SPPNBGALM</t>
  </si>
  <si>
    <t>00SQT8</t>
  </si>
  <si>
    <t>BGFFQ</t>
  </si>
  <si>
    <t>8GH</t>
  </si>
  <si>
    <t>TARBIE TOP</t>
  </si>
  <si>
    <t>00SQT8BGFFQ</t>
  </si>
  <si>
    <t>00SQTL</t>
  </si>
  <si>
    <t>BGFGK</t>
  </si>
  <si>
    <t>TADAWEN MAGLIETTA</t>
  </si>
  <si>
    <t>00SQTLBGFGK</t>
  </si>
  <si>
    <t>00SQW8</t>
  </si>
  <si>
    <t>BGEFG</t>
  </si>
  <si>
    <t>TANOSCH  CANOTTA</t>
  </si>
  <si>
    <t>00SQW8BGEFG</t>
  </si>
  <si>
    <t>00SQZQ</t>
  </si>
  <si>
    <t>MDX TOP 1 TOP</t>
  </si>
  <si>
    <t>00SQZQ0677S</t>
  </si>
  <si>
    <t>00STGY</t>
  </si>
  <si>
    <t>BGDMV</t>
  </si>
  <si>
    <t>38E</t>
  </si>
  <si>
    <t>TAVID TOP</t>
  </si>
  <si>
    <t>00STGYBGDMV</t>
  </si>
  <si>
    <t>00SULM</t>
  </si>
  <si>
    <t>BGTGL</t>
  </si>
  <si>
    <t>TINJIA MAGLIETTA</t>
  </si>
  <si>
    <t>00SULMBGTGL</t>
  </si>
  <si>
    <t>00SULN</t>
  </si>
  <si>
    <t>TIGIL MAGLIETTA</t>
  </si>
  <si>
    <t>00SULNBGTGL</t>
  </si>
  <si>
    <t>00SWN0</t>
  </si>
  <si>
    <t>T-VERNA TOP</t>
  </si>
  <si>
    <t>00SWN00CAPD</t>
  </si>
  <si>
    <t>00SX7D</t>
  </si>
  <si>
    <t>T-RON TOP</t>
  </si>
  <si>
    <t>00SX7D0KANA</t>
  </si>
  <si>
    <t>00SYZT</t>
  </si>
  <si>
    <t>BGGDM</t>
  </si>
  <si>
    <t>TOSSBERG TOP</t>
  </si>
  <si>
    <t>00SYZTBGGDM</t>
  </si>
  <si>
    <t>00SZIG</t>
  </si>
  <si>
    <t>T-REG MAGLIETTA</t>
  </si>
  <si>
    <t>00SZIG0SAPY</t>
  </si>
  <si>
    <t>00SZJC</t>
  </si>
  <si>
    <t>T-LARK TOP</t>
  </si>
  <si>
    <t>00SZJC0TAPX</t>
  </si>
  <si>
    <t>00SZJG</t>
  </si>
  <si>
    <t>8LPA</t>
  </si>
  <si>
    <t>T-CRY TOP</t>
  </si>
  <si>
    <t>00SZJG0DAPS</t>
  </si>
  <si>
    <t>00SZUW</t>
  </si>
  <si>
    <t>DE-ROSES TOP</t>
  </si>
  <si>
    <t>00SZUW0QAQH</t>
  </si>
  <si>
    <t>00SZZP</t>
  </si>
  <si>
    <t>21I</t>
  </si>
  <si>
    <t>T-HANNA-BA MAGLIETTA</t>
  </si>
  <si>
    <t>00SZZP0QANW</t>
  </si>
  <si>
    <t>42IV01/2018/184523</t>
  </si>
  <si>
    <t>9925898419</t>
  </si>
  <si>
    <t>00S3EV</t>
  </si>
  <si>
    <t>O-LAISY GONNA</t>
  </si>
  <si>
    <t>00S3EV0DAQD</t>
  </si>
  <si>
    <t>00SJ0K</t>
  </si>
  <si>
    <t>0BAHX</t>
  </si>
  <si>
    <t>L-ALASKA GONNA</t>
  </si>
  <si>
    <t>00SJ0K0BAHX</t>
  </si>
  <si>
    <t>00SRVL</t>
  </si>
  <si>
    <t>C-IERO CAMICIA</t>
  </si>
  <si>
    <t>00SRVL0LALN</t>
  </si>
  <si>
    <t>00SSX0</t>
  </si>
  <si>
    <t>S-IZ CALZONCINI</t>
  </si>
  <si>
    <t>00SSX00SALW</t>
  </si>
  <si>
    <t>00ST0S</t>
  </si>
  <si>
    <t>0855T</t>
  </si>
  <si>
    <t>DE-BOWI CALZONCINI</t>
  </si>
  <si>
    <t>00ST0S0855T</t>
  </si>
  <si>
    <t>00STBZ</t>
  </si>
  <si>
    <t>O-BETTA GONNA</t>
  </si>
  <si>
    <t>00STBZ0GAMV</t>
  </si>
  <si>
    <t>00SUCC</t>
  </si>
  <si>
    <t>DE-TRIL GONNA</t>
  </si>
  <si>
    <t>00SUCC0WAJJ</t>
  </si>
  <si>
    <t>00SUCG</t>
  </si>
  <si>
    <t>0WAJH</t>
  </si>
  <si>
    <t>DE-ROGY GONNA</t>
  </si>
  <si>
    <t>00SUCG0WAJH</t>
  </si>
  <si>
    <t>00SZP8</t>
  </si>
  <si>
    <t>084IH</t>
  </si>
  <si>
    <t>DE-HEIDI GONNA</t>
  </si>
  <si>
    <t>00SZP8084IH</t>
  </si>
  <si>
    <t>42IV01/2018/184524</t>
  </si>
  <si>
    <t>9925899319</t>
  </si>
  <si>
    <t>00SS8A</t>
  </si>
  <si>
    <t>L-ELIDE PANTALONI</t>
  </si>
  <si>
    <t>00SS8A0IAJQ</t>
  </si>
  <si>
    <t>42IV01/2018/184527</t>
  </si>
  <si>
    <t>9925900157</t>
  </si>
  <si>
    <t>00S2I3</t>
  </si>
  <si>
    <t>0812S</t>
  </si>
  <si>
    <t>ED-ESYL CALZONCINI</t>
  </si>
  <si>
    <t>00S2I30812S</t>
  </si>
  <si>
    <t>00S380</t>
  </si>
  <si>
    <t>ED-DUBAKUR ABITO</t>
  </si>
  <si>
    <t>00S3800EAAH</t>
  </si>
  <si>
    <t>00S383</t>
  </si>
  <si>
    <t>ED-KAPIL CAMICIA</t>
  </si>
  <si>
    <t>00S3830602H</t>
  </si>
  <si>
    <t>00S3830602I</t>
  </si>
  <si>
    <t>00SD5Y</t>
  </si>
  <si>
    <t>JENEV-NE TUTA</t>
  </si>
  <si>
    <t>00SD5Y0689Y</t>
  </si>
  <si>
    <t>00SVLH</t>
  </si>
  <si>
    <t>BABUK-NE GIACCA</t>
  </si>
  <si>
    <t>00SVLH0680Y</t>
  </si>
  <si>
    <t>0681R</t>
  </si>
  <si>
    <t>06</t>
  </si>
  <si>
    <t>00SVLH0681R</t>
  </si>
  <si>
    <t>00SVLH0681S</t>
  </si>
  <si>
    <t>00SYEB</t>
  </si>
  <si>
    <t>0682U</t>
  </si>
  <si>
    <t>KERBI-C-NE GIACCA</t>
  </si>
  <si>
    <t>00SYEB0682U</t>
  </si>
  <si>
    <t>42IV01/2018/184529</t>
  </si>
  <si>
    <t>9925900160</t>
  </si>
  <si>
    <t>00SMPQ</t>
  </si>
  <si>
    <t>0683I</t>
  </si>
  <si>
    <t>KERBI-NE GIACCA</t>
  </si>
  <si>
    <t>00SMPQ0683I</t>
  </si>
  <si>
    <t>42IV01/2018/184530</t>
  </si>
  <si>
    <t>9925900163</t>
  </si>
  <si>
    <t>00SSBF</t>
  </si>
  <si>
    <t>M-OFELIA ABITO</t>
  </si>
  <si>
    <t>00SSBF0WAGU</t>
  </si>
  <si>
    <t>42IV01/2018/184531</t>
  </si>
  <si>
    <t>9925900167</t>
  </si>
  <si>
    <t>RIAEG</t>
  </si>
  <si>
    <t>00SN70RIAEG</t>
  </si>
  <si>
    <t>42IV01/2018/184533</t>
  </si>
  <si>
    <t>9925900169</t>
  </si>
  <si>
    <t>00STDB</t>
  </si>
  <si>
    <t>0DANF</t>
  </si>
  <si>
    <t>W-GALORE CAPPOTTO</t>
  </si>
  <si>
    <t>00STDB0DANF</t>
  </si>
  <si>
    <t>42IV01/2018/184536</t>
  </si>
  <si>
    <t>9925903196</t>
  </si>
  <si>
    <t>00STVQ</t>
  </si>
  <si>
    <t>LECLERC GIACCA</t>
  </si>
  <si>
    <t>00STVQBGNHE</t>
  </si>
  <si>
    <t>00SX4Y</t>
  </si>
  <si>
    <t>BG15W</t>
  </si>
  <si>
    <t>DONETY ABITO</t>
  </si>
  <si>
    <t>00SX4YBG15W</t>
  </si>
  <si>
    <t>00SZ31</t>
  </si>
  <si>
    <t>DOLIN ABITO</t>
  </si>
  <si>
    <t>00SZ31BGRBM</t>
  </si>
  <si>
    <t>42IV01/2018/184538</t>
  </si>
  <si>
    <t>9925903198</t>
  </si>
  <si>
    <t>42IV01/2018/184545</t>
  </si>
  <si>
    <t>9925903880</t>
  </si>
  <si>
    <t>084CM</t>
  </si>
  <si>
    <t>00CKCH084CM</t>
  </si>
  <si>
    <t>00CM29</t>
  </si>
  <si>
    <t>R93N8</t>
  </si>
  <si>
    <t>SHISHORT CALZONCINI</t>
  </si>
  <si>
    <t>00CM29R93N8</t>
  </si>
  <si>
    <t>00SL4A</t>
  </si>
  <si>
    <t>SULFURA-SHORT CAMICIA</t>
  </si>
  <si>
    <t>00SL4ARWAKH</t>
  </si>
  <si>
    <t>00SS25</t>
  </si>
  <si>
    <t>0SALP</t>
  </si>
  <si>
    <t>S-PAVIT-1 CAMICIA</t>
  </si>
  <si>
    <t>00SS250SALP</t>
  </si>
  <si>
    <t>00SSFM</t>
  </si>
  <si>
    <t>0SANA</t>
  </si>
  <si>
    <t>S-ALLEMBR CAMICIA</t>
  </si>
  <si>
    <t>00SSFM0SANA</t>
  </si>
  <si>
    <t>00SUCS</t>
  </si>
  <si>
    <t>0KAMT</t>
  </si>
  <si>
    <t>JEDD-C CAMICIA</t>
  </si>
  <si>
    <t>00SUCS0KAMT</t>
  </si>
  <si>
    <t>00SVAG</t>
  </si>
  <si>
    <t>0KANQ</t>
  </si>
  <si>
    <t>S-PITTER CAMICIA</t>
  </si>
  <si>
    <t>00SVAG0KANQ</t>
  </si>
  <si>
    <t>00SVAK</t>
  </si>
  <si>
    <t>S-LUCHA CAMICIA</t>
  </si>
  <si>
    <t>00SVAK0KANQ</t>
  </si>
  <si>
    <t>00SVM3</t>
  </si>
  <si>
    <t>0KANL</t>
  </si>
  <si>
    <t>S-ARIEL CAMICIA</t>
  </si>
  <si>
    <t>00SVM30KANL</t>
  </si>
  <si>
    <t>00SX0F</t>
  </si>
  <si>
    <t>0EAPF</t>
  </si>
  <si>
    <t>S-DORAL CAMICIA</t>
  </si>
  <si>
    <t>00SX0F0EAPF</t>
  </si>
  <si>
    <t>00SX0H</t>
  </si>
  <si>
    <t>0GAPE</t>
  </si>
  <si>
    <t>S-MACY CAMICIA</t>
  </si>
  <si>
    <t>00SX0H0GAPE</t>
  </si>
  <si>
    <t>00SX58</t>
  </si>
  <si>
    <t>BOWEN-RE CAMICIA</t>
  </si>
  <si>
    <t>00SX580AAOM</t>
  </si>
  <si>
    <t>00SXQF</t>
  </si>
  <si>
    <t>0TAPQ</t>
  </si>
  <si>
    <t>TAMMY-D CAMICIA</t>
  </si>
  <si>
    <t>00SXQF0TAPQ</t>
  </si>
  <si>
    <t>00SYTQ</t>
  </si>
  <si>
    <t>0LAOF</t>
  </si>
  <si>
    <t>S-WESTY-EMB CAMICIA</t>
  </si>
  <si>
    <t>00SYTQ0LAOF</t>
  </si>
  <si>
    <t>00SZFY</t>
  </si>
  <si>
    <t>S-DOVE CAMICIA</t>
  </si>
  <si>
    <t>00SZFY0JAOW</t>
  </si>
  <si>
    <t>00SZHD</t>
  </si>
  <si>
    <t>SLAVYN CAMICIA</t>
  </si>
  <si>
    <t>00SZHDBG14H</t>
  </si>
  <si>
    <t>00SZNH</t>
  </si>
  <si>
    <t>0NAPK</t>
  </si>
  <si>
    <t>S-EAST CAMICIA</t>
  </si>
  <si>
    <t>00SZNH0NAPK</t>
  </si>
  <si>
    <t>00SZS1</t>
  </si>
  <si>
    <t>S-EAST-LONG CAMICIA</t>
  </si>
  <si>
    <t>00SZS10NAPK</t>
  </si>
  <si>
    <t>42IV01/2018/184547</t>
  </si>
  <si>
    <t>9925903883</t>
  </si>
  <si>
    <t>00S317</t>
  </si>
  <si>
    <t>0KAPS</t>
  </si>
  <si>
    <t>S-BELLE CAMICIA</t>
  </si>
  <si>
    <t>00S3170KAPS</t>
  </si>
  <si>
    <t>00S31Y</t>
  </si>
  <si>
    <t>0TAQE</t>
  </si>
  <si>
    <t>S-PITTERS CAMICIA</t>
  </si>
  <si>
    <t>00S31Y0TAQE</t>
  </si>
  <si>
    <t>00SA9I</t>
  </si>
  <si>
    <t>S-VENETIAN CAMICIA</t>
  </si>
  <si>
    <t>00SA9I0BARR</t>
  </si>
  <si>
    <t>00SD240SAPI</t>
  </si>
  <si>
    <t>42IV01/2018/184550</t>
  </si>
  <si>
    <t>9925903887</t>
  </si>
  <si>
    <t>00ALM1</t>
  </si>
  <si>
    <t>T-MORIPRINT MAGLIETTA</t>
  </si>
  <si>
    <t>00ALM1RWADY</t>
  </si>
  <si>
    <t>00S2U2</t>
  </si>
  <si>
    <t>T-REG-D MAGLIETTA</t>
  </si>
  <si>
    <t>00S2U20IAMA</t>
  </si>
  <si>
    <t>00S5MK</t>
  </si>
  <si>
    <t>00TPA</t>
  </si>
  <si>
    <t>T-CLELIA-A MAGLIETTA</t>
  </si>
  <si>
    <t>00S5MK00TPA</t>
  </si>
  <si>
    <t>00S7QT</t>
  </si>
  <si>
    <t>T-MORIGLITTERNEW MAGLIETT</t>
  </si>
  <si>
    <t>00S7QTRWADY</t>
  </si>
  <si>
    <t>00S7V1</t>
  </si>
  <si>
    <t>T-SOLARI-H CANOTTA</t>
  </si>
  <si>
    <t>00S7V100CZJ</t>
  </si>
  <si>
    <t>00SB3U</t>
  </si>
  <si>
    <t>BGDJE</t>
  </si>
  <si>
    <t>TRELLY MAGLIETTA</t>
  </si>
  <si>
    <t>00SB3UBGDJE</t>
  </si>
  <si>
    <t>00SGUV</t>
  </si>
  <si>
    <t>T-HEIKA CANOTTA</t>
  </si>
  <si>
    <t>00SGUV0WASU</t>
  </si>
  <si>
    <t>00SGVD</t>
  </si>
  <si>
    <t>0CAQU</t>
  </si>
  <si>
    <t>T-EVITA TOP</t>
  </si>
  <si>
    <t>00SGVD0CAQU</t>
  </si>
  <si>
    <t>00SNJT</t>
  </si>
  <si>
    <t>0QAHB</t>
  </si>
  <si>
    <t>T-BREN-SHORT MAGLIETTA</t>
  </si>
  <si>
    <t>00SNJT0QAHB</t>
  </si>
  <si>
    <t>00SS5U</t>
  </si>
  <si>
    <t>T-BRENNY MAGLIETTA</t>
  </si>
  <si>
    <t>00SS5U0PAME</t>
  </si>
  <si>
    <t>00STUI</t>
  </si>
  <si>
    <t>0DANL</t>
  </si>
  <si>
    <t>T-SERRA-V MAGLIETTA</t>
  </si>
  <si>
    <t>00STUI0DANL</t>
  </si>
  <si>
    <t>00SVVM</t>
  </si>
  <si>
    <t>T-HANNA-Y  MAGLIETTA</t>
  </si>
  <si>
    <t>00SVVM0QANW</t>
  </si>
  <si>
    <t>00SXSF</t>
  </si>
  <si>
    <t>T-SALLY  MAGLIETTA</t>
  </si>
  <si>
    <t>00SXSF0KAOL</t>
  </si>
  <si>
    <t>00SYUL</t>
  </si>
  <si>
    <t>0WAOC</t>
  </si>
  <si>
    <t>D-VIOLE ABITO</t>
  </si>
  <si>
    <t>00SYUL0WAOC</t>
  </si>
  <si>
    <t>00SZ6Z</t>
  </si>
  <si>
    <t>BG3HI</t>
  </si>
  <si>
    <t>CAUDRY TOP</t>
  </si>
  <si>
    <t>00SZ6ZBG3HI</t>
  </si>
  <si>
    <t>00SZG4</t>
  </si>
  <si>
    <t>F-BROGAN FELPA</t>
  </si>
  <si>
    <t>00SZG40BAPC</t>
  </si>
  <si>
    <t>42IV01/2018/184551</t>
  </si>
  <si>
    <t>9925903889</t>
  </si>
  <si>
    <t>00S2B0</t>
  </si>
  <si>
    <t>0JAPK</t>
  </si>
  <si>
    <t>L-ZEKY GIACCA</t>
  </si>
  <si>
    <t>00S2B00JAPK</t>
  </si>
  <si>
    <t>00S5BI</t>
  </si>
  <si>
    <t>DE-JEMY GIACCA</t>
  </si>
  <si>
    <t>00S5BI0KAQF</t>
  </si>
  <si>
    <t>00SWXD</t>
  </si>
  <si>
    <t>0EAPA</t>
  </si>
  <si>
    <t>97CA</t>
  </si>
  <si>
    <t>55-D-FLICK ABITO</t>
  </si>
  <si>
    <t>00SWXD0EAPA</t>
  </si>
  <si>
    <t>00SWXJ</t>
  </si>
  <si>
    <t>D-ZILLA ABITO</t>
  </si>
  <si>
    <t>00SWXJ0GAOW</t>
  </si>
  <si>
    <t>00SWYF</t>
  </si>
  <si>
    <t>D-EDINA ABITO</t>
  </si>
  <si>
    <t>00SWYF0DAPD</t>
  </si>
  <si>
    <t>00SXHC</t>
  </si>
  <si>
    <t>R-OZEE-T ABITO</t>
  </si>
  <si>
    <t>00SXHCR608A</t>
  </si>
  <si>
    <t>00SXV4</t>
  </si>
  <si>
    <t>37H</t>
  </si>
  <si>
    <t>DE-ISBEC ABITO</t>
  </si>
  <si>
    <t>00SXV40TAPO</t>
  </si>
  <si>
    <t>42IV01/2018/184552</t>
  </si>
  <si>
    <t>9925903891</t>
  </si>
  <si>
    <t>00S3LK</t>
  </si>
  <si>
    <t>O-FLOUR-C GONNA</t>
  </si>
  <si>
    <t>00S3LK0DAPS</t>
  </si>
  <si>
    <t>00SF5N</t>
  </si>
  <si>
    <t>O-ARY GONNA</t>
  </si>
  <si>
    <t>00SF5N0AART</t>
  </si>
  <si>
    <t>00SMSR</t>
  </si>
  <si>
    <t>0SAKH</t>
  </si>
  <si>
    <t>M-BLUOYSTER GONNA</t>
  </si>
  <si>
    <t>00SMSR0SAKH</t>
  </si>
  <si>
    <t>00SRVK</t>
  </si>
  <si>
    <t>C-ARYA CAMICIA</t>
  </si>
  <si>
    <t>00SRVK0LALN</t>
  </si>
  <si>
    <t>00SVZ2</t>
  </si>
  <si>
    <t>DE-CUBAS CALZONCINI</t>
  </si>
  <si>
    <t>00SVZ20TAOH</t>
  </si>
  <si>
    <t>00SWUP</t>
  </si>
  <si>
    <t>C-JENNIE TOP</t>
  </si>
  <si>
    <t>00SWUP0HAON</t>
  </si>
  <si>
    <t>RJ148</t>
  </si>
  <si>
    <t>00SXHARJ148</t>
  </si>
  <si>
    <t>00SZTN</t>
  </si>
  <si>
    <t>C-AINE CAMICIA</t>
  </si>
  <si>
    <t>00SZTN0DAPS</t>
  </si>
  <si>
    <t>42IV01/2018/184554</t>
  </si>
  <si>
    <t>9925903893</t>
  </si>
  <si>
    <t>42IV01/2018/184555</t>
  </si>
  <si>
    <t>9925903894</t>
  </si>
  <si>
    <t>00SS2A</t>
  </si>
  <si>
    <t>0TAKU</t>
  </si>
  <si>
    <t>J-UBE GIACCA</t>
  </si>
  <si>
    <t>00SS2A0TAKU</t>
  </si>
  <si>
    <t>00ST8Z</t>
  </si>
  <si>
    <t>J-WARD GIACCA</t>
  </si>
  <si>
    <t>00ST8Z0JAIO</t>
  </si>
  <si>
    <t>00STPS0PAPD</t>
  </si>
  <si>
    <t>42IV01/2018/184559</t>
  </si>
  <si>
    <t>9925903926</t>
  </si>
  <si>
    <t>00SETM</t>
  </si>
  <si>
    <t>LAFUR GIACCA</t>
  </si>
  <si>
    <t>00SETMBGMAH</t>
  </si>
  <si>
    <t>00SIWC</t>
  </si>
  <si>
    <t>BGGCW</t>
  </si>
  <si>
    <t>LIRIKE GIACCA</t>
  </si>
  <si>
    <t>00SIWCBGGCW</t>
  </si>
  <si>
    <t>00SP1P</t>
  </si>
  <si>
    <t>0667T</t>
  </si>
  <si>
    <t>ACTYVISTA-JACKET GIACCA</t>
  </si>
  <si>
    <t>00SP1P0667T</t>
  </si>
  <si>
    <t>42IV01/2018/184566</t>
  </si>
  <si>
    <t>9925903948</t>
  </si>
  <si>
    <t>00SNFA</t>
  </si>
  <si>
    <t>0KALG</t>
  </si>
  <si>
    <t>P-HOPPER PANTALONI</t>
  </si>
  <si>
    <t>00SNFA0KALG</t>
  </si>
  <si>
    <t>999A</t>
  </si>
  <si>
    <t>42IV01/2018/184568</t>
  </si>
  <si>
    <t>9925903950</t>
  </si>
  <si>
    <t>00CSDU</t>
  </si>
  <si>
    <t>0826P</t>
  </si>
  <si>
    <t>GRUPEE L.32 PANTALONI</t>
  </si>
  <si>
    <t>00CSDU0826P</t>
  </si>
  <si>
    <t>00S1E1</t>
  </si>
  <si>
    <t>084DA</t>
  </si>
  <si>
    <t>LIVIER-ANKLE PANTALONI</t>
  </si>
  <si>
    <t>00S1E1084DA</t>
  </si>
  <si>
    <t>42IV01/2018/184569</t>
  </si>
  <si>
    <t>9925903951</t>
  </si>
  <si>
    <t>00SVBG</t>
  </si>
  <si>
    <t>0PANP</t>
  </si>
  <si>
    <t>L-CYGNI GIACCA</t>
  </si>
  <si>
    <t>00SVBG0PANP</t>
  </si>
  <si>
    <t>00SVBH</t>
  </si>
  <si>
    <t>0HANI</t>
  </si>
  <si>
    <t>L-HEZE GIACCA</t>
  </si>
  <si>
    <t>00SVBH0HANI</t>
  </si>
  <si>
    <t>00SWY5</t>
  </si>
  <si>
    <t>0GAOY</t>
  </si>
  <si>
    <t>G-HOLE GIACCA</t>
  </si>
  <si>
    <t>00SWY50GAOY</t>
  </si>
  <si>
    <t>42IV01/2018/184571</t>
  </si>
  <si>
    <t>9925903954</t>
  </si>
  <si>
    <t>8HG</t>
  </si>
  <si>
    <t>42IV01/2018/184572</t>
  </si>
  <si>
    <t>9925903955</t>
  </si>
  <si>
    <t>00S3Z0</t>
  </si>
  <si>
    <t>BGPQX</t>
  </si>
  <si>
    <t>LESMIT-FS GIACCA</t>
  </si>
  <si>
    <t>00S3Z0BGPQX</t>
  </si>
  <si>
    <t>00S9R6</t>
  </si>
  <si>
    <t>BGNBB</t>
  </si>
  <si>
    <t>JINSKA-DOU GIACCA</t>
  </si>
  <si>
    <t>00S9R6BGNBB</t>
  </si>
  <si>
    <t>00SRGX</t>
  </si>
  <si>
    <t>K-BONIS PULLOVER</t>
  </si>
  <si>
    <t>00SRGX0SAMI</t>
  </si>
  <si>
    <t>00SXP1</t>
  </si>
  <si>
    <t>K-KAT MAGLIA</t>
  </si>
  <si>
    <t>00SXP10EANZ</t>
  </si>
  <si>
    <t>42IV01/2018/184577</t>
  </si>
  <si>
    <t>9925903962</t>
  </si>
  <si>
    <t>42IV01/2018/184578</t>
  </si>
  <si>
    <t>9925903963</t>
  </si>
  <si>
    <t>00SY4C</t>
  </si>
  <si>
    <t>0681M</t>
  </si>
  <si>
    <t>SANDY-C L.32 PANTALONI</t>
  </si>
  <si>
    <t>00SY4C0681M</t>
  </si>
  <si>
    <t>00SY6D</t>
  </si>
  <si>
    <t>0680I</t>
  </si>
  <si>
    <t>SKINZEE-ZIP L.32 PANTALON</t>
  </si>
  <si>
    <t>00SY6D0680I</t>
  </si>
  <si>
    <t>42IV01/2018/184580</t>
  </si>
  <si>
    <t>9925903998</t>
  </si>
  <si>
    <t>00SN27</t>
  </si>
  <si>
    <t>0IAKA</t>
  </si>
  <si>
    <t>L-EDGEAMER GIACCA</t>
  </si>
  <si>
    <t>00SN270IAKA</t>
  </si>
  <si>
    <t>00SYYB</t>
  </si>
  <si>
    <t>RIAKA</t>
  </si>
  <si>
    <t>R-EDGEAMER GIACCA</t>
  </si>
  <si>
    <t>00SYYBRIAKA</t>
  </si>
  <si>
    <t>42IV01/2018/184581</t>
  </si>
  <si>
    <t>9925903999</t>
  </si>
  <si>
    <t>42IV01/2018/184587</t>
  </si>
  <si>
    <t>9925905047</t>
  </si>
  <si>
    <t>00SVGI</t>
  </si>
  <si>
    <t>PIVES PANTALONI</t>
  </si>
  <si>
    <t>00SVGIBG14I</t>
  </si>
  <si>
    <t>00SVGK</t>
  </si>
  <si>
    <t>PYGARET PANTALONI</t>
  </si>
  <si>
    <t>00SVGKBG14I</t>
  </si>
  <si>
    <t>42IV01/2018/184588</t>
  </si>
  <si>
    <t>9925905184</t>
  </si>
  <si>
    <t>42IV01/2018/184590</t>
  </si>
  <si>
    <t>9925905435</t>
  </si>
  <si>
    <t>00S2AB</t>
  </si>
  <si>
    <t>0DAQE</t>
  </si>
  <si>
    <t>L-BAILY GIACCA</t>
  </si>
  <si>
    <t>00S2AB0DAQE</t>
  </si>
  <si>
    <t>42IV01/2018/184591</t>
  </si>
  <si>
    <t>9925905436</t>
  </si>
  <si>
    <t>00S2B5</t>
  </si>
  <si>
    <t>0NARD</t>
  </si>
  <si>
    <t>L-AVIER GIACCA</t>
  </si>
  <si>
    <t>00S2B50NARD</t>
  </si>
  <si>
    <t>42IV01/2018/184599</t>
  </si>
  <si>
    <t>9925836936</t>
  </si>
  <si>
    <t>00CM2G</t>
  </si>
  <si>
    <t>008NB</t>
  </si>
  <si>
    <t>DULYS GIACCA</t>
  </si>
  <si>
    <t>00CM2G008NB</t>
  </si>
  <si>
    <t>00S820</t>
  </si>
  <si>
    <t>DE-VIVIEN GIACCA</t>
  </si>
  <si>
    <t>00S8200TARF</t>
  </si>
  <si>
    <t>00SL6P</t>
  </si>
  <si>
    <t>BGVAH</t>
  </si>
  <si>
    <t>DERIKONY Knitwear Dresses</t>
  </si>
  <si>
    <t>00SL6PBGVAH</t>
  </si>
  <si>
    <t>00SUWE</t>
  </si>
  <si>
    <t>DONUS-L ABITO</t>
  </si>
  <si>
    <t>00SUWEBGNIK</t>
  </si>
  <si>
    <t>00SXSE</t>
  </si>
  <si>
    <t>D-GROM ABITO</t>
  </si>
  <si>
    <t>00SXSE0IAIW</t>
  </si>
  <si>
    <t>00SYF1</t>
  </si>
  <si>
    <t>DOMBEY ABITO</t>
  </si>
  <si>
    <t>00SYF1BGGDQ</t>
  </si>
  <si>
    <t>00SZZX</t>
  </si>
  <si>
    <t>D-LU ABITO</t>
  </si>
  <si>
    <t>00SZZX0PAPK</t>
  </si>
  <si>
    <t>42IV01/2018/184600</t>
  </si>
  <si>
    <t>9925868908</t>
  </si>
  <si>
    <t>00S0W3</t>
  </si>
  <si>
    <t>SHIOT CAMICIA</t>
  </si>
  <si>
    <t>00S0W3BGCPC</t>
  </si>
  <si>
    <t>00SIGB</t>
  </si>
  <si>
    <t>BGCKV</t>
  </si>
  <si>
    <t>SYCROSS CAMICIA</t>
  </si>
  <si>
    <t>00SIGBBGCKV</t>
  </si>
  <si>
    <t>42IV01/2018/184602</t>
  </si>
  <si>
    <t>9925890624</t>
  </si>
  <si>
    <t>00CMMG</t>
  </si>
  <si>
    <t>PALLABEL PANTALONI</t>
  </si>
  <si>
    <t>00CMMG0042Z</t>
  </si>
  <si>
    <t>00S0B80WANX</t>
  </si>
  <si>
    <t>0KAQH</t>
  </si>
  <si>
    <t>00S1TE0KAQH</t>
  </si>
  <si>
    <t>00SD38</t>
  </si>
  <si>
    <t>PIONDO PANTALONI</t>
  </si>
  <si>
    <t>00SD38BG15E</t>
  </si>
  <si>
    <t>00SD38BG3FJ</t>
  </si>
  <si>
    <t>0850M</t>
  </si>
  <si>
    <t>00SNTI0850M</t>
  </si>
  <si>
    <t>00SS2H</t>
  </si>
  <si>
    <t>0IALU</t>
  </si>
  <si>
    <t>CHI-HOLE PANTALONI</t>
  </si>
  <si>
    <t>00SS2H0IALU</t>
  </si>
  <si>
    <t>00SVA6</t>
  </si>
  <si>
    <t>0QANX</t>
  </si>
  <si>
    <t>P-NARC PANTALONI</t>
  </si>
  <si>
    <t>00SVA60QANX</t>
  </si>
  <si>
    <t>00SXJE</t>
  </si>
  <si>
    <t>0076G</t>
  </si>
  <si>
    <t>D-DRIVER-ROLL PANTALONI</t>
  </si>
  <si>
    <t>00SXJE0076G</t>
  </si>
  <si>
    <t>42IV01/2018/184603</t>
  </si>
  <si>
    <t>9925890625</t>
  </si>
  <si>
    <t>0848H</t>
  </si>
  <si>
    <t>00SNTI0848H</t>
  </si>
  <si>
    <t>42IV01/2018/184606</t>
  </si>
  <si>
    <t>9925890629</t>
  </si>
  <si>
    <t>0DATL</t>
  </si>
  <si>
    <t>00S1TE0DATL</t>
  </si>
  <si>
    <t>00SREL</t>
  </si>
  <si>
    <t>P-BRITPOP PANTALONI</t>
  </si>
  <si>
    <t>00SREL0JALT</t>
  </si>
  <si>
    <t>0PAOC</t>
  </si>
  <si>
    <t>00SVH30PAOC</t>
  </si>
  <si>
    <t>00SVQ4</t>
  </si>
  <si>
    <t>P-SEED PANTALONI</t>
  </si>
  <si>
    <t>00SVQ40EAON</t>
  </si>
  <si>
    <t>42IV01/2018/184607</t>
  </si>
  <si>
    <t>9925890662</t>
  </si>
  <si>
    <t>00CXV6</t>
  </si>
  <si>
    <t>BGBIB</t>
  </si>
  <si>
    <t>LORDBAIRON GIACCA</t>
  </si>
  <si>
    <t>00CXV6BGBIB</t>
  </si>
  <si>
    <t>00S3AY</t>
  </si>
  <si>
    <t>BGPAU</t>
  </si>
  <si>
    <t>LINSKA GIACCA</t>
  </si>
  <si>
    <t>00S3AYBGPAU</t>
  </si>
  <si>
    <t>00SGKR</t>
  </si>
  <si>
    <t>BGPBN</t>
  </si>
  <si>
    <t>LIKOL GIACCA</t>
  </si>
  <si>
    <t>00SGKRBGPBN</t>
  </si>
  <si>
    <t>00SHGZ</t>
  </si>
  <si>
    <t>BGPCJ</t>
  </si>
  <si>
    <t>43J</t>
  </si>
  <si>
    <t>LAXON GIACCA</t>
  </si>
  <si>
    <t>00SHGZBGPCJ</t>
  </si>
  <si>
    <t>42IV01/2018/184616</t>
  </si>
  <si>
    <t>9925894506</t>
  </si>
  <si>
    <t>00S07Y</t>
  </si>
  <si>
    <t>BGPSP</t>
  </si>
  <si>
    <t>LORENZO-R GIACCA</t>
  </si>
  <si>
    <t>00S07YBGPSP</t>
  </si>
  <si>
    <t>00S08B</t>
  </si>
  <si>
    <t>BGPSM</t>
  </si>
  <si>
    <t>LIPROZ GIACCA</t>
  </si>
  <si>
    <t>00S08BBGPSM</t>
  </si>
  <si>
    <t>00S08E</t>
  </si>
  <si>
    <t>LUMMI-A GIACCA</t>
  </si>
  <si>
    <t>00S08EBGPSP</t>
  </si>
  <si>
    <t>00S08K</t>
  </si>
  <si>
    <t>LUMMI GIACCA</t>
  </si>
  <si>
    <t>00S08KBGPSP</t>
  </si>
  <si>
    <t>42IV01/2018/184623</t>
  </si>
  <si>
    <t>9925898341</t>
  </si>
  <si>
    <t>00SCVW</t>
  </si>
  <si>
    <t>BG37W</t>
  </si>
  <si>
    <t>DORINAS ABITO</t>
  </si>
  <si>
    <t>00SCVWBG37W</t>
  </si>
  <si>
    <t>00SE3L</t>
  </si>
  <si>
    <t>BGFDB</t>
  </si>
  <si>
    <t>DANDIKAR-A ABITO</t>
  </si>
  <si>
    <t>00SE3LBGFDB</t>
  </si>
  <si>
    <t>00SL7K</t>
  </si>
  <si>
    <t>DUNIC-SL ABITO</t>
  </si>
  <si>
    <t>00SL7KBGICL</t>
  </si>
  <si>
    <t>00SL7S</t>
  </si>
  <si>
    <t>DHONDA-A ABITO</t>
  </si>
  <si>
    <t>00SL7SBGICL</t>
  </si>
  <si>
    <t>00SL9T</t>
  </si>
  <si>
    <t>BGQAM</t>
  </si>
  <si>
    <t>DAWER ABITO</t>
  </si>
  <si>
    <t>00SL9TBGQAM</t>
  </si>
  <si>
    <t>00SULK</t>
  </si>
  <si>
    <t>DANALY ABITO</t>
  </si>
  <si>
    <t>00SULKBG15E</t>
  </si>
  <si>
    <t>00SZJ7</t>
  </si>
  <si>
    <t>D-TULIP ABITO</t>
  </si>
  <si>
    <t>00SZJ70EAPN</t>
  </si>
  <si>
    <t>00SZJB</t>
  </si>
  <si>
    <t>D-SINE ABITO</t>
  </si>
  <si>
    <t>00SZJB0CAPJ</t>
  </si>
  <si>
    <t>42IV01/2018/184624</t>
  </si>
  <si>
    <t>9925898347</t>
  </si>
  <si>
    <t>00S1PF</t>
  </si>
  <si>
    <t>F-CATRINA-A FELPA</t>
  </si>
  <si>
    <t>00S1PF0QAQN</t>
  </si>
  <si>
    <t>00SGAF</t>
  </si>
  <si>
    <t>F-ALBY-HOOD-A-FL FELPA</t>
  </si>
  <si>
    <t>00SGAF0BAPS</t>
  </si>
  <si>
    <t>00SGAM</t>
  </si>
  <si>
    <t>F-BAY-SB-FL FELPA</t>
  </si>
  <si>
    <t>00SGAM0IAJH</t>
  </si>
  <si>
    <t>00SGAS</t>
  </si>
  <si>
    <t>F-BAY-SC-FL FELPA</t>
  </si>
  <si>
    <t>00SGAS0IAJH</t>
  </si>
  <si>
    <t>38K</t>
  </si>
  <si>
    <t>00SIRY</t>
  </si>
  <si>
    <t>0LASJ</t>
  </si>
  <si>
    <t>F-NYNKE FELPA</t>
  </si>
  <si>
    <t>00SIRY0LASJ</t>
  </si>
  <si>
    <t>00SJ0D</t>
  </si>
  <si>
    <t>0SADV</t>
  </si>
  <si>
    <t>F-CROP FELPA</t>
  </si>
  <si>
    <t>00SJ0D0SADV</t>
  </si>
  <si>
    <t>00SJJI</t>
  </si>
  <si>
    <t>F-MILKY-ZIP-F FELPA</t>
  </si>
  <si>
    <t>00SJJI0IAIK</t>
  </si>
  <si>
    <t>00SKCB</t>
  </si>
  <si>
    <t>F-KAYA-A FELPA</t>
  </si>
  <si>
    <t>00SKCB0LASJ</t>
  </si>
  <si>
    <t>00SVK8</t>
  </si>
  <si>
    <t>9BB</t>
  </si>
  <si>
    <t>F-ANE FELPA</t>
  </si>
  <si>
    <t>00SVK80NANX</t>
  </si>
  <si>
    <t>00SVUZ</t>
  </si>
  <si>
    <t>F-RADI-AB FELPA</t>
  </si>
  <si>
    <t>00SVUZ0CAOI</t>
  </si>
  <si>
    <t>00SXJG</t>
  </si>
  <si>
    <t>F-RAG FELPA</t>
  </si>
  <si>
    <t>00SXJG0CAOI</t>
  </si>
  <si>
    <t>42IV01/2018/184625</t>
  </si>
  <si>
    <t>9925898348</t>
  </si>
  <si>
    <t>42IV01/2018/184626</t>
  </si>
  <si>
    <t>9925898349</t>
  </si>
  <si>
    <t>00S3SR</t>
  </si>
  <si>
    <t>0TART</t>
  </si>
  <si>
    <t>55-F-HACKY FELPA</t>
  </si>
  <si>
    <t>00S3SR0TART</t>
  </si>
  <si>
    <t>00SFQ3</t>
  </si>
  <si>
    <t>0CARZ</t>
  </si>
  <si>
    <t>F-FELPA-A FELPA</t>
  </si>
  <si>
    <t>00SFQ30CARZ</t>
  </si>
  <si>
    <t>00SJKN</t>
  </si>
  <si>
    <t>F-SHALE FELPA</t>
  </si>
  <si>
    <t>00SJKN0LAJQ</t>
  </si>
  <si>
    <t>00SWUZ</t>
  </si>
  <si>
    <t>F-CARLY FELPA</t>
  </si>
  <si>
    <t>00SWUZ0BAOT</t>
  </si>
  <si>
    <t>42IV01/2018/184637</t>
  </si>
  <si>
    <t>9925899313</t>
  </si>
  <si>
    <t>00ST8F</t>
  </si>
  <si>
    <t>0TAMU</t>
  </si>
  <si>
    <t>L-MECONS GIACCA</t>
  </si>
  <si>
    <t>00ST8F0TAMU</t>
  </si>
  <si>
    <t>00SUB9</t>
  </si>
  <si>
    <t>0GANG</t>
  </si>
  <si>
    <t>L-JIMMY-PATCH GIACCA</t>
  </si>
  <si>
    <t>00SUB90GANG</t>
  </si>
  <si>
    <t>00SUBB</t>
  </si>
  <si>
    <t>0GANF</t>
  </si>
  <si>
    <t>L-RAMBO GIACCA</t>
  </si>
  <si>
    <t>00SUBB0GANF</t>
  </si>
  <si>
    <t>00SVIT</t>
  </si>
  <si>
    <t>0KANM</t>
  </si>
  <si>
    <t>L-KOSMO GIACCA</t>
  </si>
  <si>
    <t>00SVIT0KANM</t>
  </si>
  <si>
    <t>0CAON</t>
  </si>
  <si>
    <t>00SVIV0CAON</t>
  </si>
  <si>
    <t>42IV01/2018/184638</t>
  </si>
  <si>
    <t>9925899314</t>
  </si>
  <si>
    <t>42IV01/2018/184639</t>
  </si>
  <si>
    <t>9925899315</t>
  </si>
  <si>
    <t>00SSVZ</t>
  </si>
  <si>
    <t>L-SULRO GIACCA</t>
  </si>
  <si>
    <t>00SSVZ0DAMJ</t>
  </si>
  <si>
    <t>42IV01/2018/184640</t>
  </si>
  <si>
    <t>9925899317</t>
  </si>
  <si>
    <t>00SJRK</t>
  </si>
  <si>
    <t>0LAJF</t>
  </si>
  <si>
    <t>L-SHADOW GIACCA</t>
  </si>
  <si>
    <t>00SJRK0LAJF</t>
  </si>
  <si>
    <t>42IV01/2018/184641</t>
  </si>
  <si>
    <t>9925899356</t>
  </si>
  <si>
    <t>42IV01/2018/184644</t>
  </si>
  <si>
    <t>9925899494</t>
  </si>
  <si>
    <t>00S11D</t>
  </si>
  <si>
    <t>L-TOD GIACCA</t>
  </si>
  <si>
    <t>00S11D0DAMJ</t>
  </si>
  <si>
    <t>00S2IX</t>
  </si>
  <si>
    <t>0HAPH</t>
  </si>
  <si>
    <t>L-MELVER GIACCA</t>
  </si>
  <si>
    <t>00S2IX0HAPH</t>
  </si>
  <si>
    <t>42IV01/2018/184649</t>
  </si>
  <si>
    <t>9925900164</t>
  </si>
  <si>
    <t>00SLMG</t>
  </si>
  <si>
    <t>0AABS</t>
  </si>
  <si>
    <t>CHI-JOHNNY PANTALONI</t>
  </si>
  <si>
    <t>00SLMG0AABS</t>
  </si>
  <si>
    <t>42IV01/2018/184652</t>
  </si>
  <si>
    <t>9925900372</t>
  </si>
  <si>
    <t>00S0A4</t>
  </si>
  <si>
    <t>LYONS GIACCA</t>
  </si>
  <si>
    <t>00S0A4BGEFP</t>
  </si>
  <si>
    <t>00SMHX</t>
  </si>
  <si>
    <t>BGCMA</t>
  </si>
  <si>
    <t>LEBASTIAN GIACCA</t>
  </si>
  <si>
    <t>00SMHXBGCMA</t>
  </si>
  <si>
    <t>00ST6N</t>
  </si>
  <si>
    <t>BGDLZ</t>
  </si>
  <si>
    <t>LAGIACCA GIACCA</t>
  </si>
  <si>
    <t>00ST6NBGDLZ</t>
  </si>
  <si>
    <t>00STEK</t>
  </si>
  <si>
    <t>LADY GIACCA</t>
  </si>
  <si>
    <t>00STEKBGEFP</t>
  </si>
  <si>
    <t>42IV01/2018/184665</t>
  </si>
  <si>
    <t>9925903907</t>
  </si>
  <si>
    <t>00SKXA</t>
  </si>
  <si>
    <t>0859F</t>
  </si>
  <si>
    <t>D-TEPPHAR PANTALONI</t>
  </si>
  <si>
    <t>00SKXA0859F</t>
  </si>
  <si>
    <t>42IV01/2018/184674</t>
  </si>
  <si>
    <t>9925903994</t>
  </si>
  <si>
    <t>00S495</t>
  </si>
  <si>
    <t>L-LORY-C GIACCA</t>
  </si>
  <si>
    <t>00S4950PANA</t>
  </si>
  <si>
    <t>42IV01/2018/184678</t>
  </si>
  <si>
    <t>9925904066</t>
  </si>
  <si>
    <t>42IV01/2018/184682</t>
  </si>
  <si>
    <t>9925904091</t>
  </si>
  <si>
    <t>00SXTL</t>
  </si>
  <si>
    <t>E3545</t>
  </si>
  <si>
    <t>JOST Outerwear/Caban</t>
  </si>
  <si>
    <t>00SXTLBG8SN</t>
  </si>
  <si>
    <t>00SY3M</t>
  </si>
  <si>
    <t>BGPRV</t>
  </si>
  <si>
    <t>LAGRANGE GIACCA</t>
  </si>
  <si>
    <t>00SY3MBGPRV</t>
  </si>
  <si>
    <t>42IV01/2018/184685</t>
  </si>
  <si>
    <t>9925904986</t>
  </si>
  <si>
    <t>00SUFR</t>
  </si>
  <si>
    <t>BGLBS</t>
  </si>
  <si>
    <t>LAPPEL GIACCA</t>
  </si>
  <si>
    <t>00SUFRBGLBS</t>
  </si>
  <si>
    <t>42IV01/2018/184686</t>
  </si>
  <si>
    <t>9925904987</t>
  </si>
  <si>
    <t>00S08H</t>
  </si>
  <si>
    <t>BGPSI</t>
  </si>
  <si>
    <t>LAGAV GIACCA</t>
  </si>
  <si>
    <t>00S08HBGPSI</t>
  </si>
  <si>
    <t>00S1RC</t>
  </si>
  <si>
    <t>BGPPQ</t>
  </si>
  <si>
    <t>169</t>
  </si>
  <si>
    <t>LAYSTON GIACCA</t>
  </si>
  <si>
    <t>00S1RCBGPPQ</t>
  </si>
  <si>
    <t>00SKEF</t>
  </si>
  <si>
    <t>BG70V</t>
  </si>
  <si>
    <t>JOYAL-DEN GIACCA</t>
  </si>
  <si>
    <t>00SKEFBG70V</t>
  </si>
  <si>
    <t>42IV01/2018/184687</t>
  </si>
  <si>
    <t>9925904988</t>
  </si>
  <si>
    <t>00S78N</t>
  </si>
  <si>
    <t>BGGEB</t>
  </si>
  <si>
    <t>LAON-M GIACCA</t>
  </si>
  <si>
    <t>00S78NBGGEB</t>
  </si>
  <si>
    <t>00SSW9</t>
  </si>
  <si>
    <t>BGLBZ</t>
  </si>
  <si>
    <t>LOGHAN GIACCA</t>
  </si>
  <si>
    <t>00SSW9BGLBZ</t>
  </si>
  <si>
    <t>42IV01/2018/184688</t>
  </si>
  <si>
    <t>9925904989</t>
  </si>
  <si>
    <t>00S07T</t>
  </si>
  <si>
    <t>BGPSL</t>
  </si>
  <si>
    <t>LAMIE GIACCA</t>
  </si>
  <si>
    <t>00S07TBGPSL</t>
  </si>
  <si>
    <t>42IV01/2018/184689</t>
  </si>
  <si>
    <t>9925904990</t>
  </si>
  <si>
    <t>00SW0L</t>
  </si>
  <si>
    <t>L-FLO GIACCA</t>
  </si>
  <si>
    <t>00SW0L0QAPA</t>
  </si>
  <si>
    <t>00SW0U</t>
  </si>
  <si>
    <t>L-KALFIE GIACCA</t>
  </si>
  <si>
    <t>00SW0U0DAOS</t>
  </si>
  <si>
    <t>00SWLW</t>
  </si>
  <si>
    <t>0WAME</t>
  </si>
  <si>
    <t>L-JASPER-ED GIACCA</t>
  </si>
  <si>
    <t>00SWLW0WAME</t>
  </si>
  <si>
    <t>42IV01/2018/184692</t>
  </si>
  <si>
    <t>9925905062</t>
  </si>
  <si>
    <t>00S8G0</t>
  </si>
  <si>
    <t>0DAOI</t>
  </si>
  <si>
    <t>L-STREET GIACCA</t>
  </si>
  <si>
    <t>00S8G00DAOI</t>
  </si>
  <si>
    <t>00S8U5</t>
  </si>
  <si>
    <t>0GAQX</t>
  </si>
  <si>
    <t>L-LANDING GIACCA</t>
  </si>
  <si>
    <t>00S8U50GAQX</t>
  </si>
  <si>
    <t>00SCMU</t>
  </si>
  <si>
    <t>0HATE</t>
  </si>
  <si>
    <t>L-WILLCOX GIACCA</t>
  </si>
  <si>
    <t>00SCMU0HATE</t>
  </si>
  <si>
    <t>42IV01/2018/184694</t>
  </si>
  <si>
    <t>9925905416</t>
  </si>
  <si>
    <t>RWAGL</t>
  </si>
  <si>
    <t>00SUKVRWAGL</t>
  </si>
  <si>
    <t>42IV01/2018/184695</t>
  </si>
  <si>
    <t>9925905417</t>
  </si>
  <si>
    <t>42IV01/2018/184696</t>
  </si>
  <si>
    <t>9925905418</t>
  </si>
  <si>
    <t>42IV01/2018/184697</t>
  </si>
  <si>
    <t>9925905419</t>
  </si>
  <si>
    <t>00S482</t>
  </si>
  <si>
    <t>BGFBC</t>
  </si>
  <si>
    <t>PEILA PANTALONI</t>
  </si>
  <si>
    <t>00S482BGFBC</t>
  </si>
  <si>
    <t>00SZ4K</t>
  </si>
  <si>
    <t>BGGEC</t>
  </si>
  <si>
    <t>LILLES GIACCA</t>
  </si>
  <si>
    <t>00SZ4KBGGEC</t>
  </si>
  <si>
    <t>42IV01/2018/184699</t>
  </si>
  <si>
    <t>9925905428</t>
  </si>
  <si>
    <t>00S0X7</t>
  </si>
  <si>
    <t>JORDANO GIACCA</t>
  </si>
  <si>
    <t>00S0X7BG14K</t>
  </si>
  <si>
    <t>00SVQD</t>
  </si>
  <si>
    <t>BGNJS</t>
  </si>
  <si>
    <t>JEBLENC Outerwear/Caban</t>
  </si>
  <si>
    <t>00SVQDBGNJS</t>
  </si>
  <si>
    <t>42IV01/2018/184705</t>
  </si>
  <si>
    <t>9925905637</t>
  </si>
  <si>
    <t>00SS5C</t>
  </si>
  <si>
    <t>L-LORY GIACCA</t>
  </si>
  <si>
    <t>00SS5C0PANA</t>
  </si>
  <si>
    <t>00SS9W</t>
  </si>
  <si>
    <t>0PAMG</t>
  </si>
  <si>
    <t>L-ASPY GIACCA</t>
  </si>
  <si>
    <t>00SS9W0PAMG</t>
  </si>
  <si>
    <t>42IV01/2018/184853</t>
  </si>
  <si>
    <t>9925873836</t>
  </si>
  <si>
    <t>C663V</t>
  </si>
  <si>
    <t>00CYKIC663V</t>
  </si>
  <si>
    <t>C670M</t>
  </si>
  <si>
    <t>00CYKIC670M</t>
  </si>
  <si>
    <t>00S5R9</t>
  </si>
  <si>
    <t>0686T</t>
  </si>
  <si>
    <t>M-DUCATI-BIKER Sweat jean</t>
  </si>
  <si>
    <t>00S5R90686T</t>
  </si>
  <si>
    <t>42IV01/2018/176093</t>
  </si>
  <si>
    <t>9925873912</t>
  </si>
  <si>
    <t>00SPFA</t>
  </si>
  <si>
    <t>62T</t>
  </si>
  <si>
    <t>S-ANDREW FELPA</t>
  </si>
  <si>
    <t>00SPFA0IALH</t>
  </si>
  <si>
    <t>00SPJL</t>
  </si>
  <si>
    <t>0AALH</t>
  </si>
  <si>
    <t>S-DIEGO-AD FELPA</t>
  </si>
  <si>
    <t>00SPJL0AALH</t>
  </si>
  <si>
    <t>00SQJE</t>
  </si>
  <si>
    <t>S-JOE-AC FELPA</t>
  </si>
  <si>
    <t>00SQJE0GAFX</t>
  </si>
  <si>
    <t>42IV01/2018/174855</t>
  </si>
  <si>
    <t>9925869265</t>
  </si>
  <si>
    <t>00CNYV</t>
  </si>
  <si>
    <t>RDS04</t>
  </si>
  <si>
    <t>FAYZA L.32 PANTALONI</t>
  </si>
  <si>
    <t>00CNYVRDS04</t>
  </si>
  <si>
    <t>42IV01/2018/174903</t>
  </si>
  <si>
    <t>9925870061</t>
  </si>
  <si>
    <t>00CUM0</t>
  </si>
  <si>
    <t>RC580</t>
  </si>
  <si>
    <t>LOUVBOOT L.32 PANTALONI</t>
  </si>
  <si>
    <t>00CUM0RC580</t>
  </si>
  <si>
    <t>42IV01/2018/177361</t>
  </si>
  <si>
    <t>9925891267</t>
  </si>
  <si>
    <t>00SLZN</t>
  </si>
  <si>
    <t>ACTYVISTA-CROP Sweat jean</t>
  </si>
  <si>
    <t>00SLZN0667T</t>
  </si>
  <si>
    <t>42IV01/2018/180014</t>
  </si>
  <si>
    <t>9925868763</t>
  </si>
  <si>
    <t>00SFCU0881K</t>
  </si>
  <si>
    <t>00SFIR</t>
  </si>
  <si>
    <t>0669B</t>
  </si>
  <si>
    <t>FRANCY L.32 PANTALONI</t>
  </si>
  <si>
    <t>00SFIR0669B</t>
  </si>
  <si>
    <t>00SFXN</t>
  </si>
  <si>
    <t>0679A</t>
  </si>
  <si>
    <t>SANDY L.32 PANTALONI</t>
  </si>
  <si>
    <t>00SFXN0679A</t>
  </si>
  <si>
    <t>084EB</t>
  </si>
  <si>
    <t>00SFXN084EB</t>
  </si>
  <si>
    <t>00SGS9</t>
  </si>
  <si>
    <t>0847U</t>
  </si>
  <si>
    <t>SKINZEE-LOW-ZIP L.30 PANT</t>
  </si>
  <si>
    <t>00SGS90847U</t>
  </si>
  <si>
    <t>00SGSA</t>
  </si>
  <si>
    <t>0662E</t>
  </si>
  <si>
    <t>SKINZEE-LOW-ZIP L.32 PANT</t>
  </si>
  <si>
    <t>00SGSA0662E</t>
  </si>
  <si>
    <t>00SM69</t>
  </si>
  <si>
    <t>0848I</t>
  </si>
  <si>
    <t>KAMERON L.32 PANTALONI</t>
  </si>
  <si>
    <t>00SM690848I</t>
  </si>
  <si>
    <t>00SN7H</t>
  </si>
  <si>
    <t>0679M</t>
  </si>
  <si>
    <t>SKINZEE-FLARE H L.32 PANT</t>
  </si>
  <si>
    <t>00SN7H0679M</t>
  </si>
  <si>
    <t>0826F</t>
  </si>
  <si>
    <t>00SN7H0826F</t>
  </si>
  <si>
    <t>00SNY2</t>
  </si>
  <si>
    <t>0814W</t>
  </si>
  <si>
    <t>SANDY-B L.30 PANTALONI</t>
  </si>
  <si>
    <t>00SNY20814W</t>
  </si>
  <si>
    <t>00SQK2</t>
  </si>
  <si>
    <t>0673U</t>
  </si>
  <si>
    <t>REEN-PATCH L.32 PANTALONI</t>
  </si>
  <si>
    <t>00SQK20673U</t>
  </si>
  <si>
    <t>00SRIX</t>
  </si>
  <si>
    <t>084LN</t>
  </si>
  <si>
    <t>FAYZA-EVO L.32 PANTALONI</t>
  </si>
  <si>
    <t>00SRIX084LN</t>
  </si>
  <si>
    <t>084ND</t>
  </si>
  <si>
    <t>00SRIX084ND</t>
  </si>
  <si>
    <t>084JS</t>
  </si>
  <si>
    <t>00SUKI084JS</t>
  </si>
  <si>
    <t>00SM5B</t>
  </si>
  <si>
    <t>0666P</t>
  </si>
  <si>
    <t>CULOTTE PANTALONI</t>
  </si>
  <si>
    <t>00SM5B0666P</t>
  </si>
  <si>
    <t>42IV01/2018/183319</t>
  </si>
  <si>
    <t>9925898765</t>
  </si>
  <si>
    <t>00SQ4X</t>
  </si>
  <si>
    <t>0844T</t>
  </si>
  <si>
    <t>REEN L.32 PANTALONI</t>
  </si>
  <si>
    <t>00SQ4X0844T</t>
  </si>
  <si>
    <t>00SXJN</t>
  </si>
  <si>
    <t>084FR</t>
  </si>
  <si>
    <t>SLANDY L.32 PANTALONI</t>
  </si>
  <si>
    <t>00SXJN084FR</t>
  </si>
  <si>
    <t>42IV01/2018/183322</t>
  </si>
  <si>
    <t>9925898764</t>
  </si>
  <si>
    <t>42IV01/2018/183522</t>
  </si>
  <si>
    <t>9925894344</t>
  </si>
  <si>
    <t>00S54P</t>
  </si>
  <si>
    <t>0851B</t>
  </si>
  <si>
    <t>SKINZEE-LOW L.32 PANTALON</t>
  </si>
  <si>
    <t>00S54P0851B</t>
  </si>
  <si>
    <t>0607U</t>
  </si>
  <si>
    <t>00S1EF0607U</t>
  </si>
  <si>
    <t>42IV01/2018/183535</t>
  </si>
  <si>
    <t>9925900306</t>
  </si>
  <si>
    <t>00S9PX</t>
  </si>
  <si>
    <t>084KG</t>
  </si>
  <si>
    <t>GRACEY-S L.32 PANTALONI</t>
  </si>
  <si>
    <t>00S9PX084KG</t>
  </si>
  <si>
    <t>00SDPG</t>
  </si>
  <si>
    <t>0841L</t>
  </si>
  <si>
    <t>DORIS L.32 PANTALONI</t>
  </si>
  <si>
    <t>00SDPG0841L</t>
  </si>
  <si>
    <t>42IV01/2018/184528</t>
  </si>
  <si>
    <t>9925900159</t>
  </si>
  <si>
    <t>00S142</t>
  </si>
  <si>
    <t>084EX</t>
  </si>
  <si>
    <t>SKINZEE L.32 PANTALONI</t>
  </si>
  <si>
    <t>00S142084EX</t>
  </si>
  <si>
    <t>0676N</t>
  </si>
  <si>
    <t>00SFCU0676N</t>
  </si>
  <si>
    <t>084CQ</t>
  </si>
  <si>
    <t>00SXJN084CQ</t>
  </si>
  <si>
    <t>00SCS2</t>
  </si>
  <si>
    <t>BG67I</t>
  </si>
  <si>
    <t>TYPE-147 PANTALONI</t>
  </si>
  <si>
    <t>00SCS2BG67I</t>
  </si>
  <si>
    <t>BG8LG</t>
  </si>
  <si>
    <t>7AC</t>
  </si>
  <si>
    <t>00SCS2BG8LG</t>
  </si>
  <si>
    <t>00SPM7</t>
  </si>
  <si>
    <t>BG8HH</t>
  </si>
  <si>
    <t>100S</t>
  </si>
  <si>
    <t>TYPE-161C PANTALONI</t>
  </si>
  <si>
    <t>00SPM7BG8HH</t>
  </si>
  <si>
    <t>BG8XJ</t>
  </si>
  <si>
    <t>00SPM7BG8XJ</t>
  </si>
  <si>
    <t>00SSXG</t>
  </si>
  <si>
    <t>BG8JM</t>
  </si>
  <si>
    <t>TYPE-170B PANTALONI</t>
  </si>
  <si>
    <t>00SSXGBG8JM</t>
  </si>
  <si>
    <t>00STFU</t>
  </si>
  <si>
    <t>TYPE-165A PANTALONI</t>
  </si>
  <si>
    <t>00STFUBG67I</t>
  </si>
  <si>
    <t>00SXM9</t>
  </si>
  <si>
    <t>BG8NZ</t>
  </si>
  <si>
    <t>TYPE-1722 PANTALONI</t>
  </si>
  <si>
    <t>00SXM9BG8NZ</t>
  </si>
  <si>
    <t>00SZBZ</t>
  </si>
  <si>
    <t>BG8VV</t>
  </si>
  <si>
    <t>TYPE-1766 PANTALONI</t>
  </si>
  <si>
    <t>00SZBZBG8VV</t>
  </si>
  <si>
    <t>42IV01/2018/184593</t>
  </si>
  <si>
    <t>9925905460</t>
  </si>
  <si>
    <t>RDS02</t>
  </si>
  <si>
    <t>00CNYVRDS02</t>
  </si>
  <si>
    <t>00CNYW</t>
  </si>
  <si>
    <t>0836W</t>
  </si>
  <si>
    <t>FAYZA L.34 PANTALONI</t>
  </si>
  <si>
    <t>00CNYW0836W</t>
  </si>
  <si>
    <t>00CSDW</t>
  </si>
  <si>
    <t>R376F</t>
  </si>
  <si>
    <t>BOOTZEE L.30 PANTALONI</t>
  </si>
  <si>
    <t>00CSDWR376F</t>
  </si>
  <si>
    <t>0664S</t>
  </si>
  <si>
    <t>00CUM00664S</t>
  </si>
  <si>
    <t>RV418</t>
  </si>
  <si>
    <t>00CUM0RV418</t>
  </si>
  <si>
    <t>00CV24</t>
  </si>
  <si>
    <t>0673V</t>
  </si>
  <si>
    <t>LIVIER-FLARE L.30 PANTALO</t>
  </si>
  <si>
    <t>00CV240673V</t>
  </si>
  <si>
    <t>00CV25</t>
  </si>
  <si>
    <t>0851Z</t>
  </si>
  <si>
    <t>LIVIER-FLARE L.32 PANTALO</t>
  </si>
  <si>
    <t>00CV250851Z</t>
  </si>
  <si>
    <t>42IV01/2018/172753</t>
  </si>
  <si>
    <t>9925862660</t>
  </si>
  <si>
    <t>00S6DJ</t>
  </si>
  <si>
    <t>BOOTZEE-ST L.32 PANTALONI</t>
  </si>
  <si>
    <t>00S6DJ0881K</t>
  </si>
  <si>
    <t>42IV01/2018/174782</t>
  </si>
  <si>
    <t>9925891244</t>
  </si>
  <si>
    <t>00SLQ4</t>
  </si>
  <si>
    <t>0669E</t>
  </si>
  <si>
    <t>ACTYVISTA L.32 PANTALONI</t>
  </si>
  <si>
    <t>00SLQ40669E</t>
  </si>
  <si>
    <t>42IV01/2018/174797</t>
  </si>
  <si>
    <t>9925891278</t>
  </si>
  <si>
    <t>0669M</t>
  </si>
  <si>
    <t>00SLZN0669M</t>
  </si>
  <si>
    <t>42IV01/2018/174823</t>
  </si>
  <si>
    <t>9925890990</t>
  </si>
  <si>
    <t>00SAR5</t>
  </si>
  <si>
    <t>0672J</t>
  </si>
  <si>
    <t>GRUPEE-ANKLE L.32 PANTALO</t>
  </si>
  <si>
    <t>00SAR50672J</t>
  </si>
  <si>
    <t>42IV01/2018/174824</t>
  </si>
  <si>
    <t>9925890991</t>
  </si>
  <si>
    <t>0670I</t>
  </si>
  <si>
    <t>00SFIR0670I</t>
  </si>
  <si>
    <t>42IV01/2018/174865</t>
  </si>
  <si>
    <t>9925891240</t>
  </si>
  <si>
    <t>00SSSI</t>
  </si>
  <si>
    <t>0676M</t>
  </si>
  <si>
    <t>BELTHY L.32 PANTALONI</t>
  </si>
  <si>
    <t>00SSSI0676M</t>
  </si>
  <si>
    <t>42IV01/2018/173010</t>
  </si>
  <si>
    <t>9925870544</t>
  </si>
  <si>
    <t>00S6DJ0800R</t>
  </si>
  <si>
    <t>42IV01/2018/173011</t>
  </si>
  <si>
    <t>9925870545</t>
  </si>
  <si>
    <t>42IV01/2018/172702</t>
  </si>
  <si>
    <t>9925862657</t>
  </si>
  <si>
    <t>42IV01/2018/172703</t>
  </si>
  <si>
    <t>9925862658</t>
  </si>
  <si>
    <t>42IV01/2018/172709</t>
  </si>
  <si>
    <t>9925847332</t>
  </si>
  <si>
    <t>00S54U</t>
  </si>
  <si>
    <t>0813C</t>
  </si>
  <si>
    <t>SKINZEE-HIGH L.30 PANTALO</t>
  </si>
  <si>
    <t>00S54U0813C</t>
  </si>
  <si>
    <t>Boxer</t>
  </si>
  <si>
    <t>UNDERWEAR</t>
  </si>
  <si>
    <t>00AEJ8</t>
  </si>
  <si>
    <t>00SDP</t>
  </si>
  <si>
    <t>388</t>
  </si>
  <si>
    <t>UMB-NEW-BREDDOX BOXERS</t>
  </si>
  <si>
    <t>00AEJ800SDP</t>
  </si>
  <si>
    <t>613</t>
  </si>
  <si>
    <t>00CEM2</t>
  </si>
  <si>
    <t>00FWI</t>
  </si>
  <si>
    <t>UMBX-YOSH BOXERS</t>
  </si>
  <si>
    <t>00CEM200FWI</t>
  </si>
  <si>
    <t>00CEM3</t>
  </si>
  <si>
    <t>00AII</t>
  </si>
  <si>
    <t>08</t>
  </si>
  <si>
    <t>UMBX-DIVINE BOXER</t>
  </si>
  <si>
    <t>00CEM300AII</t>
  </si>
  <si>
    <t>UMBX-DIVINE BOXERS</t>
  </si>
  <si>
    <t>00CEM300FWI</t>
  </si>
  <si>
    <t>00PPB</t>
  </si>
  <si>
    <t>00CEM300PPB</t>
  </si>
  <si>
    <t>00CIYP</t>
  </si>
  <si>
    <t>00HQT</t>
  </si>
  <si>
    <t>UMBX-ROCCO BOXERS</t>
  </si>
  <si>
    <t>00CIYP00HQT</t>
  </si>
  <si>
    <t>UNDERWEAR MALE</t>
  </si>
  <si>
    <t>00CG2N</t>
  </si>
  <si>
    <t>0BAHF</t>
  </si>
  <si>
    <t>UMBX-SHAWN BOXERS</t>
  </si>
  <si>
    <t>00CG2N0BAHF</t>
  </si>
  <si>
    <t>97U</t>
  </si>
  <si>
    <t>00CGBF</t>
  </si>
  <si>
    <t>00JKK</t>
  </si>
  <si>
    <t>UMBX-KORY BOXERS</t>
  </si>
  <si>
    <t>00CGBF00JKK</t>
  </si>
  <si>
    <t>00KYM</t>
  </si>
  <si>
    <t>00CGBF00KYM</t>
  </si>
  <si>
    <t>00FQH</t>
  </si>
  <si>
    <t>00CIYP00FQH</t>
  </si>
  <si>
    <t>Brief</t>
  </si>
  <si>
    <t>00CG3J</t>
  </si>
  <si>
    <t>UMBR-ANDRE MUTANDE</t>
  </si>
  <si>
    <t>00CG3J00KYM</t>
  </si>
  <si>
    <t>0CAJL</t>
  </si>
  <si>
    <t>00CG3J0CAJL</t>
  </si>
  <si>
    <t>00CJ0X</t>
  </si>
  <si>
    <t>UMBR-JOEL MUTANDE</t>
  </si>
  <si>
    <t>00CJ0X00FQH</t>
  </si>
  <si>
    <t>00S7T4</t>
  </si>
  <si>
    <t>UMBR-ANDRY MUTANDE</t>
  </si>
  <si>
    <t>00S7T40BAHF</t>
  </si>
  <si>
    <t>Brief 3pack</t>
  </si>
  <si>
    <t>00SFFP</t>
  </si>
  <si>
    <t>0JADN</t>
  </si>
  <si>
    <t>UMBR-ANDRYTHREEPACK Slip 3pack</t>
  </si>
  <si>
    <t>00SFFP0JADN</t>
  </si>
  <si>
    <t>Tank</t>
  </si>
  <si>
    <t>00CWX4</t>
  </si>
  <si>
    <t>00AOW</t>
  </si>
  <si>
    <t>UMTK-BALE CANOTTA</t>
  </si>
  <si>
    <t>00CWX400AOW</t>
  </si>
  <si>
    <t>00CG2I</t>
  </si>
  <si>
    <t>0QAEF</t>
  </si>
  <si>
    <t>UMBX-SEMAJI BOXERS</t>
  </si>
  <si>
    <t>00CG2I0QAEF</t>
  </si>
  <si>
    <t>0TAIT</t>
  </si>
  <si>
    <t>00CG2N0TAIT</t>
  </si>
  <si>
    <t>61B</t>
  </si>
  <si>
    <t>00CIYK</t>
  </si>
  <si>
    <t>0KAAQ</t>
  </si>
  <si>
    <t>UMBX-DAMIEN BOXERS</t>
  </si>
  <si>
    <t>00CIYK0KAAQ</t>
  </si>
  <si>
    <t>0KAPO</t>
  </si>
  <si>
    <t>00CIYK0KAPO</t>
  </si>
  <si>
    <t>00SJ64</t>
  </si>
  <si>
    <t>0TAIQ</t>
  </si>
  <si>
    <t>UMBR-JACK MUTANDE</t>
  </si>
  <si>
    <t>00SJ640TAIQ</t>
  </si>
  <si>
    <t>0TAIU</t>
  </si>
  <si>
    <t>00SJ640TAIU</t>
  </si>
  <si>
    <t>00SSTS</t>
  </si>
  <si>
    <t>0WAPP</t>
  </si>
  <si>
    <t>55-DBRIEF MUTANDE</t>
  </si>
  <si>
    <t>00SSTS0WAPP</t>
  </si>
  <si>
    <t>8BH</t>
  </si>
  <si>
    <t>00SH05</t>
  </si>
  <si>
    <t>0AAMT</t>
  </si>
  <si>
    <t>18</t>
  </si>
  <si>
    <t>UMBR-ANDRETHREEPACK Brief 3pac</t>
  </si>
  <si>
    <t>00SH050AAMT</t>
  </si>
  <si>
    <t>0DAMS</t>
  </si>
  <si>
    <t>UMBR-ANDRETHREEPACK MUTANDE</t>
  </si>
  <si>
    <t>00SH050DAMS</t>
  </si>
  <si>
    <t>0WANM</t>
  </si>
  <si>
    <t>UMBR-ANDRETHREEPACK Boxer 3pac</t>
  </si>
  <si>
    <t>00SH050WANM</t>
  </si>
  <si>
    <t>Jockstrap</t>
  </si>
  <si>
    <t>00SSTU</t>
  </si>
  <si>
    <t>55-DJOCK Jockstrap</t>
  </si>
  <si>
    <t>00SSTU0WAPP</t>
  </si>
  <si>
    <t>00EVM</t>
  </si>
  <si>
    <t>00CEM300EVM</t>
  </si>
  <si>
    <t>00WOW</t>
  </si>
  <si>
    <t>00CEM300WOW</t>
  </si>
  <si>
    <t>40Y</t>
  </si>
  <si>
    <t>8BD</t>
  </si>
  <si>
    <t>0GACL</t>
  </si>
  <si>
    <t>88Y</t>
  </si>
  <si>
    <t>00CEM30GACL</t>
  </si>
  <si>
    <t>0HADL</t>
  </si>
  <si>
    <t>00CEM30HADL</t>
  </si>
  <si>
    <t>0JAHG</t>
  </si>
  <si>
    <t>00CEM30JAHG</t>
  </si>
  <si>
    <t>388F</t>
  </si>
  <si>
    <t>63E</t>
  </si>
  <si>
    <t>88ZF</t>
  </si>
  <si>
    <t>Socks</t>
  </si>
  <si>
    <t>00S6U0</t>
  </si>
  <si>
    <t>0WALF</t>
  </si>
  <si>
    <t>42G</t>
  </si>
  <si>
    <t>SKM-RAY CALZINO</t>
  </si>
  <si>
    <t>00S6U00WALF</t>
  </si>
  <si>
    <t>Low cut</t>
  </si>
  <si>
    <t>00SHMD</t>
  </si>
  <si>
    <t>0QATX</t>
  </si>
  <si>
    <t>E3821</t>
  </si>
  <si>
    <t>SKM-GOST Low cut</t>
  </si>
  <si>
    <t>00SHMD0QATX</t>
  </si>
  <si>
    <t>E3822</t>
  </si>
  <si>
    <t>E3823</t>
  </si>
  <si>
    <t>0WASN</t>
  </si>
  <si>
    <t>E3818</t>
  </si>
  <si>
    <t>00SHMD0WASN</t>
  </si>
  <si>
    <t>E3819</t>
  </si>
  <si>
    <t>E3820</t>
  </si>
  <si>
    <t>0WASP</t>
  </si>
  <si>
    <t>E3824</t>
  </si>
  <si>
    <t>00SHMD0WASP</t>
  </si>
  <si>
    <t>E3825</t>
  </si>
  <si>
    <t>E3826</t>
  </si>
  <si>
    <t>0WASR</t>
  </si>
  <si>
    <t>E3827</t>
  </si>
  <si>
    <t>00SHMD0WASR</t>
  </si>
  <si>
    <t>E3828</t>
  </si>
  <si>
    <t>Low cut 3pack</t>
  </si>
  <si>
    <t>00SI8H</t>
  </si>
  <si>
    <t>0CASN</t>
  </si>
  <si>
    <t>E3839</t>
  </si>
  <si>
    <t>SKM-GOST-THREEPACK Low cut 3pa</t>
  </si>
  <si>
    <t>00SI8H0CASN</t>
  </si>
  <si>
    <t>00SJ3J</t>
  </si>
  <si>
    <t>0DARX</t>
  </si>
  <si>
    <t>UMLB-JULIO PANTALONI</t>
  </si>
  <si>
    <t>00SJ3J0DARX</t>
  </si>
  <si>
    <t>0HASG</t>
  </si>
  <si>
    <t>00SJ3J0HASG</t>
  </si>
  <si>
    <t>00ST1N</t>
  </si>
  <si>
    <t>0CAND</t>
  </si>
  <si>
    <t>89DA</t>
  </si>
  <si>
    <t>UMLB-PETER PANTALONI</t>
  </si>
  <si>
    <t>00ST1N0CAND</t>
  </si>
  <si>
    <t>0WARW</t>
  </si>
  <si>
    <t>00ST1N0WARW</t>
  </si>
  <si>
    <t>00ST2A</t>
  </si>
  <si>
    <t>UMLB-PAN CALZONCINI</t>
  </si>
  <si>
    <t>00ST2A0CAND</t>
  </si>
  <si>
    <t>00ST2A0WARW</t>
  </si>
  <si>
    <t>Socks 2pack</t>
  </si>
  <si>
    <t>00SAYH</t>
  </si>
  <si>
    <t>0JASG</t>
  </si>
  <si>
    <t>E3989</t>
  </si>
  <si>
    <t>SKM-RAY-TWOPACK Socks 2pack</t>
  </si>
  <si>
    <t>00SAYH0JASG</t>
  </si>
  <si>
    <t>E3990</t>
  </si>
  <si>
    <t>E3991</t>
  </si>
  <si>
    <t>Socks 3pack</t>
  </si>
  <si>
    <t>00SAYJ</t>
  </si>
  <si>
    <t>0BAPM</t>
  </si>
  <si>
    <t>SKM-RAY-THREEPACK Socks 3pack</t>
  </si>
  <si>
    <t>00SAYJ0BAPM</t>
  </si>
  <si>
    <t>0BARZ</t>
  </si>
  <si>
    <t>00SAYJ0BARZ</t>
  </si>
  <si>
    <t>0CASM</t>
  </si>
  <si>
    <t>00SAYJ0CASM</t>
  </si>
  <si>
    <t>E3838</t>
  </si>
  <si>
    <t>00SAYJ0CASN</t>
  </si>
  <si>
    <t>E3992</t>
  </si>
  <si>
    <t>E3993</t>
  </si>
  <si>
    <t>0EASX</t>
  </si>
  <si>
    <t>00SAYJ0EASX</t>
  </si>
  <si>
    <t>E3843</t>
  </si>
  <si>
    <t>00SRMJ</t>
  </si>
  <si>
    <t>0KALO</t>
  </si>
  <si>
    <t>55-DMARTIN PANTALONI</t>
  </si>
  <si>
    <t>00SRMJ0KALO</t>
  </si>
  <si>
    <t>0CAOQ</t>
  </si>
  <si>
    <t>00ST1N0CAOQ</t>
  </si>
  <si>
    <t>0GAPH</t>
  </si>
  <si>
    <t>00ST1N0GAPH</t>
  </si>
  <si>
    <t>0WALM</t>
  </si>
  <si>
    <t>00ST1N0WALM</t>
  </si>
  <si>
    <t>Lycra Boxer</t>
  </si>
  <si>
    <t>BEACHWEAR MALE</t>
  </si>
  <si>
    <t>00SMNR</t>
  </si>
  <si>
    <t>0NASD</t>
  </si>
  <si>
    <t>8BY</t>
  </si>
  <si>
    <t>BMBX-HERO CALZONCINI</t>
  </si>
  <si>
    <t>00SMNR0NASD</t>
  </si>
  <si>
    <t>Lycra Brief</t>
  </si>
  <si>
    <t>00SMNQ</t>
  </si>
  <si>
    <t>BMBR-JACK Sw Brief</t>
  </si>
  <si>
    <t>00SMNQ0NASD</t>
  </si>
  <si>
    <t>SW Boxer Medium</t>
  </si>
  <si>
    <t>00SV9U</t>
  </si>
  <si>
    <t>0HAQS</t>
  </si>
  <si>
    <t>333</t>
  </si>
  <si>
    <t>BMBX-WAVE 2.017 SW Boxer Mediu</t>
  </si>
  <si>
    <t>00SV9U0HAQS</t>
  </si>
  <si>
    <t>0JAQQ</t>
  </si>
  <si>
    <t>00SV9U0JAQQ</t>
  </si>
  <si>
    <t>5HY</t>
  </si>
  <si>
    <t>SW Boxer short</t>
  </si>
  <si>
    <t>00SV9T</t>
  </si>
  <si>
    <t>295F</t>
  </si>
  <si>
    <t>BMBX-SANDY 2.017 SW Boxer shor</t>
  </si>
  <si>
    <t>00SV9T0HAQS</t>
  </si>
  <si>
    <t>00SV9T0JAQQ</t>
  </si>
  <si>
    <t>5BJF</t>
  </si>
  <si>
    <t>Towel</t>
  </si>
  <si>
    <t>00CG4K</t>
  </si>
  <si>
    <t>0QASQ</t>
  </si>
  <si>
    <t>42B</t>
  </si>
  <si>
    <t>BMT-HELLERI ASCIUGAMANO</t>
  </si>
  <si>
    <t>00CG4K0QASQ</t>
  </si>
  <si>
    <t>00S7XV</t>
  </si>
  <si>
    <t>00SXU</t>
  </si>
  <si>
    <t>BMBX-MARK-E CALZONCINI</t>
  </si>
  <si>
    <t>00S7XV00SXU</t>
  </si>
  <si>
    <t>00CEMS</t>
  </si>
  <si>
    <t>BMBX-CORALRIF Sw short</t>
  </si>
  <si>
    <t>00CEMS00SXU</t>
  </si>
  <si>
    <t>00S9QE</t>
  </si>
  <si>
    <t>0EASD</t>
  </si>
  <si>
    <t>5BL</t>
  </si>
  <si>
    <t>BMBX-WAVE-S 2.017 CALZONCINI</t>
  </si>
  <si>
    <t>00S9QE0EASD</t>
  </si>
  <si>
    <t>00SC8L</t>
  </si>
  <si>
    <t>0IARK</t>
  </si>
  <si>
    <t>BMBX-SEASPRINT CALZONCINI</t>
  </si>
  <si>
    <t>00SC8L0IARK</t>
  </si>
  <si>
    <t>8AE</t>
  </si>
  <si>
    <t>0EASB</t>
  </si>
  <si>
    <t>BMBX-WAVE 2.017 CALZONCINI</t>
  </si>
  <si>
    <t>00SV9U0EASB</t>
  </si>
  <si>
    <t>0EASC</t>
  </si>
  <si>
    <t>00SV9U0EASC</t>
  </si>
  <si>
    <t>0GARH</t>
  </si>
  <si>
    <t>00SV9U0GARH</t>
  </si>
  <si>
    <t>0NASN</t>
  </si>
  <si>
    <t>00SV9U0NASN</t>
  </si>
  <si>
    <t>00SXLH</t>
  </si>
  <si>
    <t>0EASA</t>
  </si>
  <si>
    <t>40M</t>
  </si>
  <si>
    <t>BMBX-CAYBAY CALZONCINI</t>
  </si>
  <si>
    <t>00SXLH0EASA</t>
  </si>
  <si>
    <t>0GARI</t>
  </si>
  <si>
    <t>00SXLH0GARI</t>
  </si>
  <si>
    <t>Sandals</t>
  </si>
  <si>
    <t>I00273</t>
  </si>
  <si>
    <t>P0978</t>
  </si>
  <si>
    <t>H5325</t>
  </si>
  <si>
    <t>"PLAJA" SPLISH - flip-flop</t>
  </si>
  <si>
    <t>I00273P0978</t>
  </si>
  <si>
    <t>R00273</t>
  </si>
  <si>
    <t>P0523</t>
  </si>
  <si>
    <t>H3044</t>
  </si>
  <si>
    <t>R00273P0523</t>
  </si>
  <si>
    <t>H5640</t>
  </si>
  <si>
    <t>P0544</t>
  </si>
  <si>
    <t>H5641</t>
  </si>
  <si>
    <t>R00273P0544</t>
  </si>
  <si>
    <t>P0545</t>
  </si>
  <si>
    <t>H5642</t>
  </si>
  <si>
    <t>R00273P0545</t>
  </si>
  <si>
    <t>P0977</t>
  </si>
  <si>
    <t>H1455</t>
  </si>
  <si>
    <t>00SMY30HALA</t>
  </si>
  <si>
    <t>00SPLD</t>
  </si>
  <si>
    <t>0HAKJ</t>
  </si>
  <si>
    <t>J-WHO GIACCA</t>
  </si>
  <si>
    <t>00SPLD0HAKJ</t>
  </si>
  <si>
    <t>00SRET</t>
  </si>
  <si>
    <t>0IAMD</t>
  </si>
  <si>
    <t>J-WHOSE GIACCA</t>
  </si>
  <si>
    <t>00SRET0IAMD</t>
  </si>
  <si>
    <t>00STCQ</t>
  </si>
  <si>
    <t>0JAMO</t>
  </si>
  <si>
    <t>S-HOTFUR GIACCA</t>
  </si>
  <si>
    <t>00STCQ0JAMO</t>
  </si>
  <si>
    <t>00STKK</t>
  </si>
  <si>
    <t>0WAIX</t>
  </si>
  <si>
    <t>K-LECTOR CARDIGAN</t>
  </si>
  <si>
    <t>00STKK0WAIX</t>
  </si>
  <si>
    <t>42IV01/2018/183911</t>
  </si>
  <si>
    <t>9925900142</t>
  </si>
  <si>
    <t>00SGZA</t>
  </si>
  <si>
    <t>20W</t>
  </si>
  <si>
    <t>K-MANIKY PULLOVER</t>
  </si>
  <si>
    <t>00SGZA00WDE</t>
  </si>
  <si>
    <t>34L</t>
  </si>
  <si>
    <t>43T</t>
  </si>
  <si>
    <t>00SHB5</t>
  </si>
  <si>
    <t>0JALG</t>
  </si>
  <si>
    <t>K-REBELS MAGLIA</t>
  </si>
  <si>
    <t>00SHB50JALG</t>
  </si>
  <si>
    <t>00SMXK</t>
  </si>
  <si>
    <t>0DALK</t>
  </si>
  <si>
    <t>K-CAMX MAGLIA</t>
  </si>
  <si>
    <t>00SMXK0DALK</t>
  </si>
  <si>
    <t>00SMXN</t>
  </si>
  <si>
    <t>0JAKY</t>
  </si>
  <si>
    <t>K-WIRE PULLOVER</t>
  </si>
  <si>
    <t>00SMXN0JAKY</t>
  </si>
  <si>
    <t>624</t>
  </si>
  <si>
    <t>00SMXR</t>
  </si>
  <si>
    <t>0HALD</t>
  </si>
  <si>
    <t>K-CHAMELE PULLOVER</t>
  </si>
  <si>
    <t>00SMXR0HALD</t>
  </si>
  <si>
    <t>00SMXT</t>
  </si>
  <si>
    <t>K-SOSTY PULLOVER</t>
  </si>
  <si>
    <t>00SMXT0HALB</t>
  </si>
  <si>
    <t>00SMXU</t>
  </si>
  <si>
    <t>K-ALBY PULLOVER</t>
  </si>
  <si>
    <t>00SMXU0HALB</t>
  </si>
  <si>
    <t>00SMXV</t>
  </si>
  <si>
    <t>K-KLAY MAGLIA</t>
  </si>
  <si>
    <t>00SMXV0HALB</t>
  </si>
  <si>
    <t>00SNM8</t>
  </si>
  <si>
    <t>0BALS</t>
  </si>
  <si>
    <t>K-COLIN MAGLIA</t>
  </si>
  <si>
    <t>00SNM80BALS</t>
  </si>
  <si>
    <t>00SSF4</t>
  </si>
  <si>
    <t>0JALT</t>
  </si>
  <si>
    <t>S-UBE GIACCA</t>
  </si>
  <si>
    <t>00SSF40JALT</t>
  </si>
  <si>
    <t>00STCX</t>
  </si>
  <si>
    <t>0TAMX</t>
  </si>
  <si>
    <t>K-ILLUD GIACCA</t>
  </si>
  <si>
    <t>00STCX0TAMX</t>
  </si>
  <si>
    <t>42IV01/2018/183915</t>
  </si>
  <si>
    <t>9925900365</t>
  </si>
  <si>
    <t>00S2N5</t>
  </si>
  <si>
    <t>0JAPQ</t>
  </si>
  <si>
    <t>K-DINO PULLOVER</t>
  </si>
  <si>
    <t>00S2N50JAPQ</t>
  </si>
  <si>
    <t>00S2N6</t>
  </si>
  <si>
    <t>K-KNOT MAGLIA</t>
  </si>
  <si>
    <t>00S2N60CARI</t>
  </si>
  <si>
    <t>42IV01/2018/183918</t>
  </si>
  <si>
    <t>9925900370</t>
  </si>
  <si>
    <t>00SETQ</t>
  </si>
  <si>
    <t>BGMAC</t>
  </si>
  <si>
    <t>911</t>
  </si>
  <si>
    <t>LOGOR GIACCA</t>
  </si>
  <si>
    <t>00SETQBGMAC</t>
  </si>
  <si>
    <t>00STBD</t>
  </si>
  <si>
    <t>BG3EC</t>
  </si>
  <si>
    <t>WULISSE Outerwear/Caban</t>
  </si>
  <si>
    <t>00STBDBG3EC</t>
  </si>
  <si>
    <t>00SZBI</t>
  </si>
  <si>
    <t>BGGDU</t>
  </si>
  <si>
    <t>DALTREY-LONG ABITO</t>
  </si>
  <si>
    <t>00SZBIBGGDU</t>
  </si>
  <si>
    <t>42IV01/2018/183942</t>
  </si>
  <si>
    <t>9925904088</t>
  </si>
  <si>
    <t>42IV01/2018/183963</t>
  </si>
  <si>
    <t>9925905064</t>
  </si>
  <si>
    <t>00SX04</t>
  </si>
  <si>
    <t>0CAOM</t>
  </si>
  <si>
    <t>L-POWELL GIACCA</t>
  </si>
  <si>
    <t>00SX040CAOM</t>
  </si>
  <si>
    <t>42IV01/2018/183965</t>
  </si>
  <si>
    <t>9925905067</t>
  </si>
  <si>
    <t>00S1CR</t>
  </si>
  <si>
    <t>BGEHT</t>
  </si>
  <si>
    <t>63P</t>
  </si>
  <si>
    <t>FLAVIGNY FELPA</t>
  </si>
  <si>
    <t>00S1CRBGEHT</t>
  </si>
  <si>
    <t>00S3ID</t>
  </si>
  <si>
    <t>BGGEF</t>
  </si>
  <si>
    <t>OLISY-PAD GONNA</t>
  </si>
  <si>
    <t>00S3IDBGGEF</t>
  </si>
  <si>
    <t>00S8PI</t>
  </si>
  <si>
    <t>BG17C</t>
  </si>
  <si>
    <t>OLDMONK GONNA</t>
  </si>
  <si>
    <t>00S8PIBG17C</t>
  </si>
  <si>
    <t>00STBF</t>
  </si>
  <si>
    <t>BGDMW</t>
  </si>
  <si>
    <t>CIACOLA TOP</t>
  </si>
  <si>
    <t>00STBFBGDMW</t>
  </si>
  <si>
    <t>00SWTK</t>
  </si>
  <si>
    <t>BGNIQ</t>
  </si>
  <si>
    <t>CILAN CAMICIA</t>
  </si>
  <si>
    <t>00SWTKBGNIQ</t>
  </si>
  <si>
    <t>00SXRH</t>
  </si>
  <si>
    <t>BG3GF</t>
  </si>
  <si>
    <t>OSALON-FS GONNA</t>
  </si>
  <si>
    <t>00SXRHBG3GF</t>
  </si>
  <si>
    <t>00SZ6X</t>
  </si>
  <si>
    <t>CANNES CAMICIA</t>
  </si>
  <si>
    <t>00SZ6XBGNIS</t>
  </si>
  <si>
    <t>42IV01/2018/184022</t>
  </si>
  <si>
    <t>9925900143</t>
  </si>
  <si>
    <t>00SHQT</t>
  </si>
  <si>
    <t>0KACQ</t>
  </si>
  <si>
    <t>T-ALE-AN MAGLIETTA</t>
  </si>
  <si>
    <t>00SHQT0KACQ</t>
  </si>
  <si>
    <t>00SMX2</t>
  </si>
  <si>
    <t>T-RUBY TOP</t>
  </si>
  <si>
    <t>00SMX20JAKR</t>
  </si>
  <si>
    <t>00SMX4</t>
  </si>
  <si>
    <t>T-OTTIE MAGLIETTA</t>
  </si>
  <si>
    <t>00SMX400CZJ</t>
  </si>
  <si>
    <t>00SMX5</t>
  </si>
  <si>
    <t>0SAKD</t>
  </si>
  <si>
    <t>T-URL TOP</t>
  </si>
  <si>
    <t>00SMX50SAKD</t>
  </si>
  <si>
    <t>00SN0J</t>
  </si>
  <si>
    <t>T-WESSY-C CANOTTA</t>
  </si>
  <si>
    <t>00SN0J0HAKX</t>
  </si>
  <si>
    <t>00SNAC</t>
  </si>
  <si>
    <t>T-SELL TOP</t>
  </si>
  <si>
    <t>00SNAC0IAKD</t>
  </si>
  <si>
    <t>00SNGI</t>
  </si>
  <si>
    <t>0NALW</t>
  </si>
  <si>
    <t>T-OST TOP</t>
  </si>
  <si>
    <t>00SNGI0NALW</t>
  </si>
  <si>
    <t>00SNI0</t>
  </si>
  <si>
    <t>0NAKP</t>
  </si>
  <si>
    <t>T-INIGO-B MAGLIETTA</t>
  </si>
  <si>
    <t>00SNI00NAKP</t>
  </si>
  <si>
    <t>00SNIW</t>
  </si>
  <si>
    <t>0DALT</t>
  </si>
  <si>
    <t>T-ELECTA CANOTTA</t>
  </si>
  <si>
    <t>00SNIW0DALT</t>
  </si>
  <si>
    <t>00SPPT</t>
  </si>
  <si>
    <t>T-RACHEL-BIC MAGLIETTA</t>
  </si>
  <si>
    <t>00SPPT0WAEP</t>
  </si>
  <si>
    <t>00SRTA</t>
  </si>
  <si>
    <t>0LALN</t>
  </si>
  <si>
    <t>T-FRANKY TOP</t>
  </si>
  <si>
    <t>00SRTA0LALN</t>
  </si>
  <si>
    <t>00SRTD</t>
  </si>
  <si>
    <t>T-ISAB MAGLIETTA</t>
  </si>
  <si>
    <t>00SRTD0QAIN</t>
  </si>
  <si>
    <t>00SRTK</t>
  </si>
  <si>
    <t>T-SERRA-Q MAGLIETTA</t>
  </si>
  <si>
    <t>00SRTK0QALW</t>
  </si>
  <si>
    <t>00SRTQ</t>
  </si>
  <si>
    <t>0NALZ</t>
  </si>
  <si>
    <t>T-SMILE-V MAGLIETTA</t>
  </si>
  <si>
    <t>00SRTQ0NALZ</t>
  </si>
  <si>
    <t>00SRTT</t>
  </si>
  <si>
    <t>T-SERRA-U-A MAGLIETTA</t>
  </si>
  <si>
    <t>00SRTT0WADY</t>
  </si>
  <si>
    <t>00SRTU</t>
  </si>
  <si>
    <t>T-SMILE-Z MAGLIETTA</t>
  </si>
  <si>
    <t>00SRTU0QALW</t>
  </si>
  <si>
    <t>00SRU0</t>
  </si>
  <si>
    <t>T-SERRA-R MAGLIETTA</t>
  </si>
  <si>
    <t>00SRU00WADY</t>
  </si>
  <si>
    <t>00SRU1</t>
  </si>
  <si>
    <t>T-TRITON-Q MAGLIETTA</t>
  </si>
  <si>
    <t>00SRU10WADY</t>
  </si>
  <si>
    <t>00SS5Q</t>
  </si>
  <si>
    <t>T-VYOL-B MAGLIETTA</t>
  </si>
  <si>
    <t>00SS5Q0PAJX</t>
  </si>
  <si>
    <t>00SS5V</t>
  </si>
  <si>
    <t>0SAMD</t>
  </si>
  <si>
    <t>T-SMILE-T MAGLIETTA</t>
  </si>
  <si>
    <t>00SS5V0SAMD</t>
  </si>
  <si>
    <t>00SS5Y</t>
  </si>
  <si>
    <t>9AR</t>
  </si>
  <si>
    <t>T-HANNA-W MAGLIETTA</t>
  </si>
  <si>
    <t>00SS5Y0WADY</t>
  </si>
  <si>
    <t>00SS8V</t>
  </si>
  <si>
    <t>0SAMQ</t>
  </si>
  <si>
    <t>T-KISHA MAGLIETTA</t>
  </si>
  <si>
    <t>00SS8V0SAMQ</t>
  </si>
  <si>
    <t>00SSUN</t>
  </si>
  <si>
    <t>T-SMILE-W MAGLIETTA</t>
  </si>
  <si>
    <t>00SSUN0WADY</t>
  </si>
  <si>
    <t>00SSUQ</t>
  </si>
  <si>
    <t>T-IXY-A MAGLIETTA</t>
  </si>
  <si>
    <t>00SSUQ0IAMA</t>
  </si>
  <si>
    <t>00SSUZ</t>
  </si>
  <si>
    <t>T-SULLY-AR MAGLIETTA</t>
  </si>
  <si>
    <t>00SSUZ0KACQ</t>
  </si>
  <si>
    <t>00STME</t>
  </si>
  <si>
    <t>T-KARIMA-G MAGLIETTA</t>
  </si>
  <si>
    <t>00STME0PAJX</t>
  </si>
  <si>
    <t>00STR9</t>
  </si>
  <si>
    <t>0IAMT</t>
  </si>
  <si>
    <t>T-SVEVA TOP</t>
  </si>
  <si>
    <t>00STR90IAMT</t>
  </si>
  <si>
    <t>00STTR</t>
  </si>
  <si>
    <t>0DAIC</t>
  </si>
  <si>
    <t>F-MELODI-D FELPA</t>
  </si>
  <si>
    <t>00STTR0DAIC</t>
  </si>
  <si>
    <t>00STUA</t>
  </si>
  <si>
    <t>0PANE</t>
  </si>
  <si>
    <t>T-SMI-C MAGLIETTA</t>
  </si>
  <si>
    <t>00STUA0PANE</t>
  </si>
  <si>
    <t>00SUAX</t>
  </si>
  <si>
    <t>0PANC</t>
  </si>
  <si>
    <t>T-MOHA PULLOVER</t>
  </si>
  <si>
    <t>00SUAX0PANC</t>
  </si>
  <si>
    <t>00SUAY</t>
  </si>
  <si>
    <t>0QANL</t>
  </si>
  <si>
    <t>F-IRKASH FELPA</t>
  </si>
  <si>
    <t>00SUAY0QANL</t>
  </si>
  <si>
    <t>00SUBS</t>
  </si>
  <si>
    <t>T-DIX-C CANOTTA</t>
  </si>
  <si>
    <t>00SUBS00CZJ</t>
  </si>
  <si>
    <t>00SUTM</t>
  </si>
  <si>
    <t>0CAML</t>
  </si>
  <si>
    <t>T-SULLA-A TOP</t>
  </si>
  <si>
    <t>00SUTM0CAML</t>
  </si>
  <si>
    <t>00SVIZ</t>
  </si>
  <si>
    <t>0IANH</t>
  </si>
  <si>
    <t>F-CER FELPA</t>
  </si>
  <si>
    <t>00SVIZ0IANH</t>
  </si>
  <si>
    <t>00SVK7</t>
  </si>
  <si>
    <t>0NANX</t>
  </si>
  <si>
    <t>F-AVES FELPA</t>
  </si>
  <si>
    <t>00SVK70NANX</t>
  </si>
  <si>
    <t>00SVK9</t>
  </si>
  <si>
    <t>F-CARMEN FELPA</t>
  </si>
  <si>
    <t>00SVK90QAIY</t>
  </si>
  <si>
    <t>00SWMU</t>
  </si>
  <si>
    <t>34Y</t>
  </si>
  <si>
    <t>T-IXY-D MAGLIETTA</t>
  </si>
  <si>
    <t>00SWMU0GAOJ</t>
  </si>
  <si>
    <t>00SWVD</t>
  </si>
  <si>
    <t>0GAID</t>
  </si>
  <si>
    <t>T-SERRA-AA MAGLIETTA</t>
  </si>
  <si>
    <t>00SWVD0GAID</t>
  </si>
  <si>
    <t>00SWVM</t>
  </si>
  <si>
    <t>0KAOL</t>
  </si>
  <si>
    <t>T-HANNA-AB MAGLIETTA</t>
  </si>
  <si>
    <t>00SWVM0KAOL</t>
  </si>
  <si>
    <t>00SXI6</t>
  </si>
  <si>
    <t>DE-EYEL TOP</t>
  </si>
  <si>
    <t>00SXI60SAPI</t>
  </si>
  <si>
    <t>00SXTF</t>
  </si>
  <si>
    <t>0CAPB</t>
  </si>
  <si>
    <t>F-PUFF FELPA</t>
  </si>
  <si>
    <t>00SXTF0CAPB</t>
  </si>
  <si>
    <t>42IV01/2018/184027</t>
  </si>
  <si>
    <t>9925890873</t>
  </si>
  <si>
    <t>00SCFJ</t>
  </si>
  <si>
    <t>0TASI</t>
  </si>
  <si>
    <t>L-DALE GONNA</t>
  </si>
  <si>
    <t>00SCFJ0TASI</t>
  </si>
  <si>
    <t>00SD66</t>
  </si>
  <si>
    <t>SIRKE-NE GONNA</t>
  </si>
  <si>
    <t>00SD660689Y</t>
  </si>
  <si>
    <t>00SHV9</t>
  </si>
  <si>
    <t>KAWAII-NE CALZONCINI</t>
  </si>
  <si>
    <t>00SHV90604Z</t>
  </si>
  <si>
    <t>00SKJ6</t>
  </si>
  <si>
    <t>S-RUN CALZONCINI</t>
  </si>
  <si>
    <t>00SKJ60668R</t>
  </si>
  <si>
    <t>00SSDH</t>
  </si>
  <si>
    <t>0842W</t>
  </si>
  <si>
    <t>SYALA-NE GONNA</t>
  </si>
  <si>
    <t>00SSDH0842W</t>
  </si>
  <si>
    <t>00SST4</t>
  </si>
  <si>
    <t>0052E</t>
  </si>
  <si>
    <t>MDX SKIRT 1 GONNA</t>
  </si>
  <si>
    <t>00SST40052E</t>
  </si>
  <si>
    <t>00SX6M</t>
  </si>
  <si>
    <t>0680Y</t>
  </si>
  <si>
    <t>FEY-NE Sweat jeans</t>
  </si>
  <si>
    <t>00SX6M0680Y</t>
  </si>
  <si>
    <t>FEY-NE CALZONCINI</t>
  </si>
  <si>
    <t>00SX6M084CZ</t>
  </si>
  <si>
    <t>00SX6MC84CZ</t>
  </si>
  <si>
    <t>00SZ3Y</t>
  </si>
  <si>
    <t>BG50M</t>
  </si>
  <si>
    <t>OBERNAI GONNA</t>
  </si>
  <si>
    <t>00SZ3YBG50M</t>
  </si>
  <si>
    <t>42IV01/2018/184044</t>
  </si>
  <si>
    <t>9925900145</t>
  </si>
  <si>
    <t>00S6CX</t>
  </si>
  <si>
    <t>F-REGY FELPA</t>
  </si>
  <si>
    <t>00S6CX0CAOI</t>
  </si>
  <si>
    <t>00SJKQ</t>
  </si>
  <si>
    <t>0LAJQ</t>
  </si>
  <si>
    <t>F-NOUF FELPA</t>
  </si>
  <si>
    <t>00SJKQ0LAJQ</t>
  </si>
  <si>
    <t>00SNCZ</t>
  </si>
  <si>
    <t>F-MELODI-C FELPA</t>
  </si>
  <si>
    <t>00SNCZ0TAIK</t>
  </si>
  <si>
    <t>00SNJI</t>
  </si>
  <si>
    <t>0WAFP</t>
  </si>
  <si>
    <t>F-LORI FELPA</t>
  </si>
  <si>
    <t>00SNJI0WAFP</t>
  </si>
  <si>
    <t>00SNJJ</t>
  </si>
  <si>
    <t>0IALH</t>
  </si>
  <si>
    <t>F-GERTA FELPA</t>
  </si>
  <si>
    <t>00SNJJ0IALH</t>
  </si>
  <si>
    <t>00SRVP</t>
  </si>
  <si>
    <t>F-KENLEY FELPA</t>
  </si>
  <si>
    <t>00SRVP0PAMM</t>
  </si>
  <si>
    <t>00SRWE</t>
  </si>
  <si>
    <t>0LAME</t>
  </si>
  <si>
    <t>M-DULCES PULLOVER</t>
  </si>
  <si>
    <t>00SRWE0LAME</t>
  </si>
  <si>
    <t>00SS8K</t>
  </si>
  <si>
    <t>F-CORIN FELPA</t>
  </si>
  <si>
    <t>00SS8K0IAMH</t>
  </si>
  <si>
    <t>00SSB3</t>
  </si>
  <si>
    <t>0TANA</t>
  </si>
  <si>
    <t>M-IFIGENIA PULLOVER</t>
  </si>
  <si>
    <t>00SSB30TANA</t>
  </si>
  <si>
    <t>00SSB5</t>
  </si>
  <si>
    <t>0TALX</t>
  </si>
  <si>
    <t>M-PLAGAE PULLOVER</t>
  </si>
  <si>
    <t>00SSB50TALX</t>
  </si>
  <si>
    <t>00SSB9</t>
  </si>
  <si>
    <t>M-VIX CARDIGAN</t>
  </si>
  <si>
    <t>00SSB90QAMG</t>
  </si>
  <si>
    <t>00SSBA</t>
  </si>
  <si>
    <t>0JAJJ</t>
  </si>
  <si>
    <t>M-FABULA PULLOVER</t>
  </si>
  <si>
    <t>00SSBA0JAJJ</t>
  </si>
  <si>
    <t>00SSBB</t>
  </si>
  <si>
    <t>34LA</t>
  </si>
  <si>
    <t>M-SIMUL PULLOVER</t>
  </si>
  <si>
    <t>00SSBB0JAJJ</t>
  </si>
  <si>
    <t>00SSBC</t>
  </si>
  <si>
    <t>M-IDEM PULLOVER</t>
  </si>
  <si>
    <t>00SSBC0NAMI</t>
  </si>
  <si>
    <t>00SSBD</t>
  </si>
  <si>
    <t>M-LARIUMI CARDIGAN</t>
  </si>
  <si>
    <t>00SSBD0NAMI</t>
  </si>
  <si>
    <t>00SSBE</t>
  </si>
  <si>
    <t>0WAGU</t>
  </si>
  <si>
    <t>M-NEBULA PULLOVER</t>
  </si>
  <si>
    <t>00SSBE0WAGU</t>
  </si>
  <si>
    <t>99G</t>
  </si>
  <si>
    <t>00ST0D</t>
  </si>
  <si>
    <t>0KALE</t>
  </si>
  <si>
    <t>DE-PLAW CAMICIA</t>
  </si>
  <si>
    <t>00ST0D0KALE</t>
  </si>
  <si>
    <t>00STD9</t>
  </si>
  <si>
    <t>0WAIZ</t>
  </si>
  <si>
    <t>M-SINGULAE PULLOVER</t>
  </si>
  <si>
    <t>00STD90WAIZ</t>
  </si>
  <si>
    <t>00SUB4</t>
  </si>
  <si>
    <t>0AANK</t>
  </si>
  <si>
    <t>M-TONALIS CARDIGAN</t>
  </si>
  <si>
    <t>00SUB40AANK</t>
  </si>
  <si>
    <t>00SVJA</t>
  </si>
  <si>
    <t>0HANQ</t>
  </si>
  <si>
    <t>M-MENPHIA PULLOVER</t>
  </si>
  <si>
    <t>00SVJA0HANQ</t>
  </si>
  <si>
    <t>00SWUT</t>
  </si>
  <si>
    <t>0QAJH</t>
  </si>
  <si>
    <t>C-SILVER CAMICIA</t>
  </si>
  <si>
    <t>00SWUT0QAJH</t>
  </si>
  <si>
    <t>42IV01/2018/184049</t>
  </si>
  <si>
    <t>9925895056</t>
  </si>
  <si>
    <t>42IV01/2018/184064</t>
  </si>
  <si>
    <t>9925894094</t>
  </si>
  <si>
    <t>00S2D3</t>
  </si>
  <si>
    <t>0KAPY</t>
  </si>
  <si>
    <t>M-SHAPY CARDIGAN</t>
  </si>
  <si>
    <t>00S2D30KAPY</t>
  </si>
  <si>
    <t>00S2EI</t>
  </si>
  <si>
    <t>0TARA</t>
  </si>
  <si>
    <t>M-OLSY MAGLIA</t>
  </si>
  <si>
    <t>00S2EI0TARA</t>
  </si>
  <si>
    <t>00SZHT</t>
  </si>
  <si>
    <t>L-MAISIE GIACCA</t>
  </si>
  <si>
    <t>00SZHT0NARA</t>
  </si>
  <si>
    <t>42IV01/2018/184067</t>
  </si>
  <si>
    <t>9925899316</t>
  </si>
  <si>
    <t>00SKAA</t>
  </si>
  <si>
    <t>DE-PRATT CAMICIA</t>
  </si>
  <si>
    <t>00SKAARWAKH</t>
  </si>
  <si>
    <t>00SKAARWAKQ</t>
  </si>
  <si>
    <t>42IV01/2018/184083</t>
  </si>
  <si>
    <t>9925905420</t>
  </si>
  <si>
    <t>00S5WY</t>
  </si>
  <si>
    <t>PILITARI PANTALONI</t>
  </si>
  <si>
    <t>00S5WYBG3GD</t>
  </si>
  <si>
    <t>00SXT9</t>
  </si>
  <si>
    <t>BG8TQ</t>
  </si>
  <si>
    <t>GARED GIACCA</t>
  </si>
  <si>
    <t>00SXT9BG8TQ</t>
  </si>
  <si>
    <t>00SZ4V</t>
  </si>
  <si>
    <t>BG3HG</t>
  </si>
  <si>
    <t>WOUTRY Outerwear/Caban</t>
  </si>
  <si>
    <t>00SZ4VBG3HG</t>
  </si>
  <si>
    <t>00SZ59</t>
  </si>
  <si>
    <t>WISSANT Outerwear/Caban</t>
  </si>
  <si>
    <t>00SZ59BG50M</t>
  </si>
  <si>
    <t>42IV01/2018/184088</t>
  </si>
  <si>
    <t>9925900147</t>
  </si>
  <si>
    <t>00CXNI</t>
  </si>
  <si>
    <t>00AOM</t>
  </si>
  <si>
    <t>PLATTON PANTALONI</t>
  </si>
  <si>
    <t>00CXNI00AOM</t>
  </si>
  <si>
    <t>00S0XL</t>
  </si>
  <si>
    <t>0EABK</t>
  </si>
  <si>
    <t>CHI-BLADO-C-SWEAT PANTALO</t>
  </si>
  <si>
    <t>00S0XL0EABK</t>
  </si>
  <si>
    <t>00S84S</t>
  </si>
  <si>
    <t>0DAEM</t>
  </si>
  <si>
    <t>PASCALE PANTALONI</t>
  </si>
  <si>
    <t>00S84S0DAEM</t>
  </si>
  <si>
    <t>00S9DJ</t>
  </si>
  <si>
    <t>0AAGA</t>
  </si>
  <si>
    <t>P-BRIAR PANTALONI</t>
  </si>
  <si>
    <t>00S9DJ0AAGA</t>
  </si>
  <si>
    <t>00SPBQ</t>
  </si>
  <si>
    <t>0DALP</t>
  </si>
  <si>
    <t>K-NEWY MAGLIA</t>
  </si>
  <si>
    <t>00SPBQ0DALP</t>
  </si>
  <si>
    <t>00SREY</t>
  </si>
  <si>
    <t>0QAMH</t>
  </si>
  <si>
    <t>K-MAXIMUM PULLOVER</t>
  </si>
  <si>
    <t>00SREY0QAMH</t>
  </si>
  <si>
    <t>00SRFD</t>
  </si>
  <si>
    <t>0LAMA</t>
  </si>
  <si>
    <t>K-AURIS CARDIGAN</t>
  </si>
  <si>
    <t>00SRFD0LAMA</t>
  </si>
  <si>
    <t>00SRY4</t>
  </si>
  <si>
    <t>0LAMD</t>
  </si>
  <si>
    <t>K-GENIUS PULLOVER</t>
  </si>
  <si>
    <t>00SRY40LAMD</t>
  </si>
  <si>
    <t>00SS0X</t>
  </si>
  <si>
    <t>K-AUGUR PULLOVER</t>
  </si>
  <si>
    <t>00SS0X0LAMC</t>
  </si>
  <si>
    <t>00SSVL</t>
  </si>
  <si>
    <t>K-POLLUCER PULLOVER</t>
  </si>
  <si>
    <t>00SSVL0PAMR</t>
  </si>
  <si>
    <t>00ST7D</t>
  </si>
  <si>
    <t>0QAME</t>
  </si>
  <si>
    <t>K-ITA PULLOVER</t>
  </si>
  <si>
    <t>00ST7D0QAME</t>
  </si>
  <si>
    <t>00ST7E</t>
  </si>
  <si>
    <t>K-PROPE PULLOVER</t>
  </si>
  <si>
    <t>00ST7E0QAME</t>
  </si>
  <si>
    <t>00STC4</t>
  </si>
  <si>
    <t>0TANB</t>
  </si>
  <si>
    <t>K-FUCATIO PULLOVER</t>
  </si>
  <si>
    <t>00STC40TANB</t>
  </si>
  <si>
    <t>00STGF</t>
  </si>
  <si>
    <t>0WAIH</t>
  </si>
  <si>
    <t>K-QUISDAM PULLOVER</t>
  </si>
  <si>
    <t>00STGF0WAIH</t>
  </si>
  <si>
    <t>00STGH</t>
  </si>
  <si>
    <t>0WAHX</t>
  </si>
  <si>
    <t>K-PARS CARDIGAN</t>
  </si>
  <si>
    <t>00STGH0WAHX</t>
  </si>
  <si>
    <t>00SUBU</t>
  </si>
  <si>
    <t>K-IMONIA PULLOVER</t>
  </si>
  <si>
    <t>00SUBU0WAHX</t>
  </si>
  <si>
    <t>42IV01/2018/184107</t>
  </si>
  <si>
    <t>9925904513</t>
  </si>
  <si>
    <t>00S1SA</t>
  </si>
  <si>
    <t>F-J-07 GIACCA</t>
  </si>
  <si>
    <t>00S1SA084HI</t>
  </si>
  <si>
    <t>42IV01/2018/184117</t>
  </si>
  <si>
    <t>9925904104</t>
  </si>
  <si>
    <t>42IV01/2018/184137</t>
  </si>
  <si>
    <t>9925900154</t>
  </si>
  <si>
    <t>00S2P6</t>
  </si>
  <si>
    <t>0SARL</t>
  </si>
  <si>
    <t>S-CROWS CAMICIA</t>
  </si>
  <si>
    <t>00S2P60SARL</t>
  </si>
  <si>
    <t>00S89T</t>
  </si>
  <si>
    <t>0KAQW</t>
  </si>
  <si>
    <t>S-HARRAS CAMICIA</t>
  </si>
  <si>
    <t>00S89T0KAQW</t>
  </si>
  <si>
    <t>RLAAC</t>
  </si>
  <si>
    <t>PASCALES PANTALONI COTTON</t>
  </si>
  <si>
    <t>00SA6CRLAAC</t>
  </si>
  <si>
    <t>00SBC9</t>
  </si>
  <si>
    <t>0GAEC</t>
  </si>
  <si>
    <t>P-AICHA PANTALONI</t>
  </si>
  <si>
    <t>00SBC90GAEC</t>
  </si>
  <si>
    <t>00SC2P</t>
  </si>
  <si>
    <t>0112U</t>
  </si>
  <si>
    <t>S-POR CAMICIA</t>
  </si>
  <si>
    <t>00SC2P0112U</t>
  </si>
  <si>
    <t>0CADN</t>
  </si>
  <si>
    <t>00SD240CADN</t>
  </si>
  <si>
    <t>0IAEU</t>
  </si>
  <si>
    <t>00SD240IAEU</t>
  </si>
  <si>
    <t>00SDY9</t>
  </si>
  <si>
    <t>0609A</t>
  </si>
  <si>
    <t>SOLANGE CAMICIA</t>
  </si>
  <si>
    <t>00SDY90609A</t>
  </si>
  <si>
    <t>00SEPK</t>
  </si>
  <si>
    <t>0GAAW</t>
  </si>
  <si>
    <t>7AK</t>
  </si>
  <si>
    <t>P-AILY PANTALONI</t>
  </si>
  <si>
    <t>00SEPK0GAAW</t>
  </si>
  <si>
    <t>0TADY</t>
  </si>
  <si>
    <t>00SEPK0TADY</t>
  </si>
  <si>
    <t>0WACT</t>
  </si>
  <si>
    <t>00SEPK0WACT</t>
  </si>
  <si>
    <t>00SGDT</t>
  </si>
  <si>
    <t>P-FARNELLO-RIB PANTALONI</t>
  </si>
  <si>
    <t>00SGDT00CVM</t>
  </si>
  <si>
    <t>00SGG9</t>
  </si>
  <si>
    <t>0HAID</t>
  </si>
  <si>
    <t>CHI-ROTH-D PANTALONI</t>
  </si>
  <si>
    <t>00SGG90HAID</t>
  </si>
  <si>
    <t>00SH1L</t>
  </si>
  <si>
    <t>0HASK</t>
  </si>
  <si>
    <t>P-GROUND CALZONCINI</t>
  </si>
  <si>
    <t>00SH1L0HASK</t>
  </si>
  <si>
    <t>00SJG3</t>
  </si>
  <si>
    <t>0843M</t>
  </si>
  <si>
    <t>CHI-SHAPER-D PANTALONI</t>
  </si>
  <si>
    <t>00SJG30843M</t>
  </si>
  <si>
    <t>00SJQP</t>
  </si>
  <si>
    <t>0LAJZ</t>
  </si>
  <si>
    <t>T-TOSVI MAGLIETTA</t>
  </si>
  <si>
    <t>00SJQP0LAJZ</t>
  </si>
  <si>
    <t>00SJQY</t>
  </si>
  <si>
    <t>T-TOSSOR MAGLIETTA</t>
  </si>
  <si>
    <t>00SJQY0LAJZ</t>
  </si>
  <si>
    <t>00SJRB</t>
  </si>
  <si>
    <t>T-HIRAVI CAMICIA</t>
  </si>
  <si>
    <t>00SJRB0LAJZ</t>
  </si>
  <si>
    <t>00SL7I</t>
  </si>
  <si>
    <t>0GAJG</t>
  </si>
  <si>
    <t>P-JAGGER-D PANTALONI</t>
  </si>
  <si>
    <t>00SL7I0GAJG</t>
  </si>
  <si>
    <t>00SQXC</t>
  </si>
  <si>
    <t>T-DIEGO-FO MAGLIETTA</t>
  </si>
  <si>
    <t>00SQXC0091B</t>
  </si>
  <si>
    <t>00SRGT</t>
  </si>
  <si>
    <t>S-TAD FELPA</t>
  </si>
  <si>
    <t>00SRGT0TAMH</t>
  </si>
  <si>
    <t>00SS3D</t>
  </si>
  <si>
    <t>T-DIEGO-GA MAGLIETTA</t>
  </si>
  <si>
    <t>00SS3D0WAER</t>
  </si>
  <si>
    <t>00STEE</t>
  </si>
  <si>
    <t>T-JOE-HB MAGLIETTA</t>
  </si>
  <si>
    <t>00STEE0EADQ</t>
  </si>
  <si>
    <t>00SWYZ</t>
  </si>
  <si>
    <t>0DAOX</t>
  </si>
  <si>
    <t>CHI-DRIVER-FORM PANTALONI</t>
  </si>
  <si>
    <t>00SWYZ0DAOX</t>
  </si>
  <si>
    <t>42IV01/2018/184140</t>
  </si>
  <si>
    <t>9925904065</t>
  </si>
  <si>
    <t>00SX1N</t>
  </si>
  <si>
    <t>0EAMW</t>
  </si>
  <si>
    <t>L-GIN GIACCA</t>
  </si>
  <si>
    <t>00SX1N0EAMW</t>
  </si>
  <si>
    <t>42IV01/2018/184158</t>
  </si>
  <si>
    <t>9925900158</t>
  </si>
  <si>
    <t>00S0YH</t>
  </si>
  <si>
    <t>BG3FJ</t>
  </si>
  <si>
    <t>PAJADE PANTALONI</t>
  </si>
  <si>
    <t>00S0YHBG3FJ</t>
  </si>
  <si>
    <t>00S395</t>
  </si>
  <si>
    <t>0EAAI</t>
  </si>
  <si>
    <t>ED-RAKEE-SWEAT PANTALONI</t>
  </si>
  <si>
    <t>00S3950EAAI</t>
  </si>
  <si>
    <t>00S398</t>
  </si>
  <si>
    <t>0EAAH</t>
  </si>
  <si>
    <t>95D</t>
  </si>
  <si>
    <t>ED-T-MALIK-RS MAGLIETTA</t>
  </si>
  <si>
    <t>00S3980EAAH</t>
  </si>
  <si>
    <t>00S39C</t>
  </si>
  <si>
    <t>ED-STAMIRA-RS FELPA</t>
  </si>
  <si>
    <t>00S39C0EAAI</t>
  </si>
  <si>
    <t>00S3C9</t>
  </si>
  <si>
    <t>0602H</t>
  </si>
  <si>
    <t>ED-SIRT CAMICIA</t>
  </si>
  <si>
    <t>00S3C90602H</t>
  </si>
  <si>
    <t>0602I</t>
  </si>
  <si>
    <t>101</t>
  </si>
  <si>
    <t>00S3C90602I</t>
  </si>
  <si>
    <t>00S8FV</t>
  </si>
  <si>
    <t>0WAQD</t>
  </si>
  <si>
    <t>S-CANNERY FELPA</t>
  </si>
  <si>
    <t>00S8FV0WAQD</t>
  </si>
  <si>
    <t>00SNTI</t>
  </si>
  <si>
    <t>0848Q</t>
  </si>
  <si>
    <t>CARROT-CHINO M PANTALONI</t>
  </si>
  <si>
    <t>00SNTI0848Q</t>
  </si>
  <si>
    <t>00SNTV0848Q</t>
  </si>
  <si>
    <t>00SRDW</t>
  </si>
  <si>
    <t>PINSIDE-LF PANTALONI</t>
  </si>
  <si>
    <t>00SRDWBGFFD</t>
  </si>
  <si>
    <t>00SUIP</t>
  </si>
  <si>
    <t>38I</t>
  </si>
  <si>
    <t>TIKUNA-TRANS MAGLIETTA</t>
  </si>
  <si>
    <t>00SUIPBGTGE</t>
  </si>
  <si>
    <t>00SYSU</t>
  </si>
  <si>
    <t>PICORY PANTALONI</t>
  </si>
  <si>
    <t>00SYSUBG15Z</t>
  </si>
  <si>
    <t>42IV01/2018/184169</t>
  </si>
  <si>
    <t>9925904505</t>
  </si>
  <si>
    <t>00SXNZ</t>
  </si>
  <si>
    <t>P-POLLACK-FORM PANTALONI</t>
  </si>
  <si>
    <t>00SXNZ0IAOO</t>
  </si>
  <si>
    <t>42IV01/2018/184177</t>
  </si>
  <si>
    <t>9925900483</t>
  </si>
  <si>
    <t>0802Y</t>
  </si>
  <si>
    <t>00CYQV0802Y</t>
  </si>
  <si>
    <t>0837T</t>
  </si>
  <si>
    <t>00S1EF0837T</t>
  </si>
  <si>
    <t>00S8RA</t>
  </si>
  <si>
    <t>0606E</t>
  </si>
  <si>
    <t>EAZEE-NE Sweat jeans</t>
  </si>
  <si>
    <t>00S8RA0606E</t>
  </si>
  <si>
    <t>00S8RA0837T</t>
  </si>
  <si>
    <t>0672C</t>
  </si>
  <si>
    <t>00SGTK0672C</t>
  </si>
  <si>
    <t>42IV01/2018/184178</t>
  </si>
  <si>
    <t>9925904109</t>
  </si>
  <si>
    <t>00S3IZ</t>
  </si>
  <si>
    <t>0SARN</t>
  </si>
  <si>
    <t>W-CUSTOMIZ GIACCA</t>
  </si>
  <si>
    <t>00S3IZ0SARN</t>
  </si>
  <si>
    <t>00SWZR</t>
  </si>
  <si>
    <t>J-DONK GIACCA</t>
  </si>
  <si>
    <t>00SWZR0AAOS</t>
  </si>
  <si>
    <t>42IV01/2018/184194</t>
  </si>
  <si>
    <t>9925900161</t>
  </si>
  <si>
    <t>00SMSX</t>
  </si>
  <si>
    <t>D-GOLDIE ABITO</t>
  </si>
  <si>
    <t>00SMSX0QAIY</t>
  </si>
  <si>
    <t>00SMWR</t>
  </si>
  <si>
    <t>D-OLLIE ABITO</t>
  </si>
  <si>
    <t>00SMWR0SAKD</t>
  </si>
  <si>
    <t>00SMWW</t>
  </si>
  <si>
    <t>0NALH</t>
  </si>
  <si>
    <t>M-WONDERLAND ABITO</t>
  </si>
  <si>
    <t>00SMWW0NALH</t>
  </si>
  <si>
    <t>00SN08</t>
  </si>
  <si>
    <t>0IAKX</t>
  </si>
  <si>
    <t>M-ALIVE CARDIGAN</t>
  </si>
  <si>
    <t>00SN080IAKX</t>
  </si>
  <si>
    <t>00SN09</t>
  </si>
  <si>
    <t>0NALI</t>
  </si>
  <si>
    <t>M-CAMIL PULLOVER</t>
  </si>
  <si>
    <t>00SN090NALI</t>
  </si>
  <si>
    <t>00SNF1</t>
  </si>
  <si>
    <t>0EAMA</t>
  </si>
  <si>
    <t>37S</t>
  </si>
  <si>
    <t>M-GAPY MAGLIA</t>
  </si>
  <si>
    <t>00SNF10EAMA</t>
  </si>
  <si>
    <t>00SNFI</t>
  </si>
  <si>
    <t>0CAJI</t>
  </si>
  <si>
    <t>M-TRUMPET PULLOVER</t>
  </si>
  <si>
    <t>00SNFI0CAJI</t>
  </si>
  <si>
    <t>00SNGF</t>
  </si>
  <si>
    <t>0JALF</t>
  </si>
  <si>
    <t>M-TAPESTRY MAGLIA</t>
  </si>
  <si>
    <t>00SNGF0JALF</t>
  </si>
  <si>
    <t>00SNI7</t>
  </si>
  <si>
    <t>0HAFJ</t>
  </si>
  <si>
    <t>D-MANOL ABITO</t>
  </si>
  <si>
    <t>00SNI70HAFJ</t>
  </si>
  <si>
    <t>00SNIQ</t>
  </si>
  <si>
    <t>M-RETRO MAGLIA</t>
  </si>
  <si>
    <t>00SNIQ0IALF</t>
  </si>
  <si>
    <t>00SNIY</t>
  </si>
  <si>
    <t>D-EMELINE ABITO</t>
  </si>
  <si>
    <t>00SNIY0DALT</t>
  </si>
  <si>
    <t>00SNJD</t>
  </si>
  <si>
    <t>0LAKR</t>
  </si>
  <si>
    <t>D-CHINUS ABITO</t>
  </si>
  <si>
    <t>00SNJD0LAKR</t>
  </si>
  <si>
    <t>00SNJG</t>
  </si>
  <si>
    <t>0HALL</t>
  </si>
  <si>
    <t>M-SUMMERY MAGLIA</t>
  </si>
  <si>
    <t>00SNJG0HALL</t>
  </si>
  <si>
    <t>00SNJS</t>
  </si>
  <si>
    <t>0IALE</t>
  </si>
  <si>
    <t>M-GRADATION ABITO</t>
  </si>
  <si>
    <t>00SNJS0IALE</t>
  </si>
  <si>
    <t>00SQW5</t>
  </si>
  <si>
    <t>0LALP</t>
  </si>
  <si>
    <t>D-CHIN ABITO</t>
  </si>
  <si>
    <t>00SQW50LALP</t>
  </si>
  <si>
    <t>00SRV3</t>
  </si>
  <si>
    <t>0BAMW</t>
  </si>
  <si>
    <t>D-BLISS ABITO</t>
  </si>
  <si>
    <t>00SRV30BAMW</t>
  </si>
  <si>
    <t>00SRW5</t>
  </si>
  <si>
    <t>0TALT</t>
  </si>
  <si>
    <t>M-FLAMENIS PULLOVER</t>
  </si>
  <si>
    <t>00SRW50TALT</t>
  </si>
  <si>
    <t>00SRW6</t>
  </si>
  <si>
    <t>0WAGV</t>
  </si>
  <si>
    <t>M-SILVESTREM PULLOVER</t>
  </si>
  <si>
    <t>00SRW60WAGV</t>
  </si>
  <si>
    <t>00SRWC</t>
  </si>
  <si>
    <t>0QAMI</t>
  </si>
  <si>
    <t>M-FELICIS PULLOVER</t>
  </si>
  <si>
    <t>00SRWC0QAMI</t>
  </si>
  <si>
    <t>00SS5X</t>
  </si>
  <si>
    <t>0SALX</t>
  </si>
  <si>
    <t>D-MES ABITO</t>
  </si>
  <si>
    <t>00SS5X0SALX</t>
  </si>
  <si>
    <t>00SSB8</t>
  </si>
  <si>
    <t>M-TANDEM ABITO</t>
  </si>
  <si>
    <t>00SSB80QAMG</t>
  </si>
  <si>
    <t>00SSU9</t>
  </si>
  <si>
    <t>0NANH</t>
  </si>
  <si>
    <t>D-ONLYS ABITO</t>
  </si>
  <si>
    <t>00SSU90NANH</t>
  </si>
  <si>
    <t>00SSUS</t>
  </si>
  <si>
    <t>0LAMB</t>
  </si>
  <si>
    <t>M-HAUD ABITO</t>
  </si>
  <si>
    <t>00SSUS0LAMB</t>
  </si>
  <si>
    <t>00STLD</t>
  </si>
  <si>
    <t>D-IRMA ABITO</t>
  </si>
  <si>
    <t>00STLD0QANL</t>
  </si>
  <si>
    <t>00SUKD</t>
  </si>
  <si>
    <t>D-SVEN ABITO</t>
  </si>
  <si>
    <t>00SUKD0CAKV</t>
  </si>
  <si>
    <t>42IV01/2018/184195</t>
  </si>
  <si>
    <t>9925900162</t>
  </si>
  <si>
    <t>00SMTE</t>
  </si>
  <si>
    <t>0SAKG</t>
  </si>
  <si>
    <t>M-BRIT PULLOVER</t>
  </si>
  <si>
    <t>00SMTE0SAKG</t>
  </si>
  <si>
    <t>00SMWT</t>
  </si>
  <si>
    <t>0IAKY</t>
  </si>
  <si>
    <t>M-HAPPIE PULLOVER</t>
  </si>
  <si>
    <t>00SMWT0IAKY</t>
  </si>
  <si>
    <t>00SNGA</t>
  </si>
  <si>
    <t>0EAMB</t>
  </si>
  <si>
    <t>M-BANDANA MAGLIA</t>
  </si>
  <si>
    <t>00SNGA0EAMB</t>
  </si>
  <si>
    <t>00SRT9</t>
  </si>
  <si>
    <t>J-JEAN TUTA</t>
  </si>
  <si>
    <t>00SRT90SALW</t>
  </si>
  <si>
    <t>00SRU6</t>
  </si>
  <si>
    <t>J-NARCISA TUTA</t>
  </si>
  <si>
    <t>00SRU60SALY</t>
  </si>
  <si>
    <t>00SRWH</t>
  </si>
  <si>
    <t>0PAMS</t>
  </si>
  <si>
    <t>M-VESTALES ABITO</t>
  </si>
  <si>
    <t>00SRWH0PAMS</t>
  </si>
  <si>
    <t>00SSUJ</t>
  </si>
  <si>
    <t>D-DIAL-W ABITO</t>
  </si>
  <si>
    <t>00SSUJ0HAFE</t>
  </si>
  <si>
    <t>00STAA</t>
  </si>
  <si>
    <t>D-KELLEN ABITO</t>
  </si>
  <si>
    <t>00STAA0SAMD</t>
  </si>
  <si>
    <t>00STBR</t>
  </si>
  <si>
    <t>D-IRA ABITO</t>
  </si>
  <si>
    <t>00STBR0BAMV</t>
  </si>
  <si>
    <t>00SUAV</t>
  </si>
  <si>
    <t>0IAML</t>
  </si>
  <si>
    <t>D-LOOPS ABITO</t>
  </si>
  <si>
    <t>00SUAV0IAML</t>
  </si>
  <si>
    <t>00SUBL</t>
  </si>
  <si>
    <t>D-KARIMA  ABITO</t>
  </si>
  <si>
    <t>00SUBL0HAKX</t>
  </si>
  <si>
    <t>00SVJD</t>
  </si>
  <si>
    <t>G-CYON GIACCA</t>
  </si>
  <si>
    <t>00SVJD0IANI</t>
  </si>
  <si>
    <t>00SWXK</t>
  </si>
  <si>
    <t>55-G-ANNE GIACCA</t>
  </si>
  <si>
    <t>00SWXK0KAOD</t>
  </si>
  <si>
    <t>00SXSK</t>
  </si>
  <si>
    <t>0PAOJ</t>
  </si>
  <si>
    <t>D-BLU ABITO</t>
  </si>
  <si>
    <t>00SXSK0PAOJ</t>
  </si>
  <si>
    <t>00SXSV</t>
  </si>
  <si>
    <t>DE-BRANDOM GIACCA</t>
  </si>
  <si>
    <t>00SXSV0PAPE</t>
  </si>
  <si>
    <t>00SXTH</t>
  </si>
  <si>
    <t>D-FRIZZY ABITO</t>
  </si>
  <si>
    <t>00SXTH0CAPB</t>
  </si>
  <si>
    <t>00SXV5</t>
  </si>
  <si>
    <t>DE-SHANNY TUTA</t>
  </si>
  <si>
    <t>00SXV50TAPO</t>
  </si>
  <si>
    <t>00SY2F</t>
  </si>
  <si>
    <t>DE-ZILLA ABITO</t>
  </si>
  <si>
    <t>00SY2F0PAPE</t>
  </si>
  <si>
    <t>00SYD3</t>
  </si>
  <si>
    <t>0EAPB</t>
  </si>
  <si>
    <t>55-G-DEB-A GIACCA</t>
  </si>
  <si>
    <t>00SYD30EAPB</t>
  </si>
  <si>
    <t>00SYD7</t>
  </si>
  <si>
    <t>55-G-BECKY-A GIACCA</t>
  </si>
  <si>
    <t>00SYD70QAQE</t>
  </si>
  <si>
    <t>42IV01/2018/184204</t>
  </si>
  <si>
    <t>9925899357</t>
  </si>
  <si>
    <t>00S1P2</t>
  </si>
  <si>
    <t>PEGMENT PANTALONI</t>
  </si>
  <si>
    <t>00S1P2BG16K</t>
  </si>
  <si>
    <t>00S1P3</t>
  </si>
  <si>
    <t>PRIM PANTALONI</t>
  </si>
  <si>
    <t>00S1P3BG16K</t>
  </si>
  <si>
    <t>00S2HP</t>
  </si>
  <si>
    <t>SNEILK FELPA</t>
  </si>
  <si>
    <t>00S2HPBGFHQ</t>
  </si>
  <si>
    <t>00S7KM</t>
  </si>
  <si>
    <t>BG11V</t>
  </si>
  <si>
    <t>PINORE-CO PANTALONI</t>
  </si>
  <si>
    <t>00S7KMBG11V</t>
  </si>
  <si>
    <t>BGBBF</t>
  </si>
  <si>
    <t>7AS</t>
  </si>
  <si>
    <t>00S7KMBGBBF</t>
  </si>
  <si>
    <t>00STQR</t>
  </si>
  <si>
    <t>PANTISTRY PANTALONI</t>
  </si>
  <si>
    <t>00STQRBG14I</t>
  </si>
  <si>
    <t>00SYCD</t>
  </si>
  <si>
    <t>BG8RP</t>
  </si>
  <si>
    <t>SYLVAN CAMICIA</t>
  </si>
  <si>
    <t>00SYCDBG8RP</t>
  </si>
  <si>
    <t>00SYSJ</t>
  </si>
  <si>
    <t>JAKOME Outerwear/Caban</t>
  </si>
  <si>
    <t>00SYSJBG14W</t>
  </si>
  <si>
    <t>00SZ7G</t>
  </si>
  <si>
    <t>JIRA GIACCA</t>
  </si>
  <si>
    <t>00SZ7GBG16K</t>
  </si>
  <si>
    <t>42IV01/2018/184206</t>
  </si>
  <si>
    <t>9925905618</t>
  </si>
  <si>
    <t>00SVQG</t>
  </si>
  <si>
    <t>BG65Q</t>
  </si>
  <si>
    <t>JAUMIER Outerwear/Caban</t>
  </si>
  <si>
    <t>00SVQGBG65Q</t>
  </si>
  <si>
    <t>00SWKP</t>
  </si>
  <si>
    <t>BGPRK</t>
  </si>
  <si>
    <t>LHANDON-LET GIACCA</t>
  </si>
  <si>
    <t>00SWKPBGPRK</t>
  </si>
  <si>
    <t>42IV01/2018/184208</t>
  </si>
  <si>
    <t>9925899341</t>
  </si>
  <si>
    <t>0673K</t>
  </si>
  <si>
    <t>00SNTV0673K</t>
  </si>
  <si>
    <t>0681S</t>
  </si>
  <si>
    <t>00SVRB0681S</t>
  </si>
  <si>
    <t>0687Z</t>
  </si>
  <si>
    <t>00SWN60687Z</t>
  </si>
  <si>
    <t>0HAOR</t>
  </si>
  <si>
    <t>00SWYZ0HAOR</t>
  </si>
  <si>
    <t>00SZA8</t>
  </si>
  <si>
    <t>P-POINT PANTALONI</t>
  </si>
  <si>
    <t>00SZA80EAPR</t>
  </si>
  <si>
    <t>42IV01/2018/184209</t>
  </si>
  <si>
    <t>9925900146</t>
  </si>
  <si>
    <t>00SNEQ</t>
  </si>
  <si>
    <t>0EALG</t>
  </si>
  <si>
    <t>F-RUT FELPA</t>
  </si>
  <si>
    <t>00SNEQ0EALG</t>
  </si>
  <si>
    <t>00SNHY</t>
  </si>
  <si>
    <t>F-BOA FELPA</t>
  </si>
  <si>
    <t>00SNHY0EALG</t>
  </si>
  <si>
    <t>00SQUQ</t>
  </si>
  <si>
    <t>0GAFX</t>
  </si>
  <si>
    <t>F-DIAL-K FELPA</t>
  </si>
  <si>
    <t>00SQUQ0GAFX</t>
  </si>
  <si>
    <t>00SRWF</t>
  </si>
  <si>
    <t>M-AUDAX CARDIGAN</t>
  </si>
  <si>
    <t>00SRWF0LAME</t>
  </si>
  <si>
    <t>00SSBR</t>
  </si>
  <si>
    <t>M-GRATA PULLOVER</t>
  </si>
  <si>
    <t>00SSBR0WAGT</t>
  </si>
  <si>
    <t>00STKZ</t>
  </si>
  <si>
    <t>0WAGS</t>
  </si>
  <si>
    <t>M-QUADRA PULLOVER</t>
  </si>
  <si>
    <t>00STKZ0WAGS</t>
  </si>
  <si>
    <t>00SWWX</t>
  </si>
  <si>
    <t>0AAOV</t>
  </si>
  <si>
    <t>C-JIM CAMICIA</t>
  </si>
  <si>
    <t>00SWWX0AAOV</t>
  </si>
  <si>
    <t>42IV01/2018/184220</t>
  </si>
  <si>
    <t>9925905617</t>
  </si>
  <si>
    <t>00S8K5</t>
  </si>
  <si>
    <t>BG16W</t>
  </si>
  <si>
    <t>CICOLA TOP</t>
  </si>
  <si>
    <t>00S8K5BG16W</t>
  </si>
  <si>
    <t>00SULW</t>
  </si>
  <si>
    <t>CIRTING CAMICIA</t>
  </si>
  <si>
    <t>00SULWBGFFG</t>
  </si>
  <si>
    <t>42IV01/2018/184245</t>
  </si>
  <si>
    <t>9925905182</t>
  </si>
  <si>
    <t>42IV01/2018/184252</t>
  </si>
  <si>
    <t>9925903995</t>
  </si>
  <si>
    <t>00S7K8</t>
  </si>
  <si>
    <t>0BAQZ</t>
  </si>
  <si>
    <t>G-GLAM GIACCA</t>
  </si>
  <si>
    <t>00S7K80BAQZ</t>
  </si>
  <si>
    <t>42IV01/2018/184270</t>
  </si>
  <si>
    <t>9925904089</t>
  </si>
  <si>
    <t>00SUUM</t>
  </si>
  <si>
    <t>CELAFAY TOP</t>
  </si>
  <si>
    <t>00SUUMBGNIS</t>
  </si>
  <si>
    <t>00SYUZ</t>
  </si>
  <si>
    <t>GUANTAS GIACCA</t>
  </si>
  <si>
    <t>00SYUZBG14I</t>
  </si>
  <si>
    <t>42IV01/2018/184290</t>
  </si>
  <si>
    <t>9925900148</t>
  </si>
  <si>
    <t>5ER</t>
  </si>
  <si>
    <t>00SPBH</t>
  </si>
  <si>
    <t>0HALM</t>
  </si>
  <si>
    <t>K-SAKY MAGLIA</t>
  </si>
  <si>
    <t>00SPBH0HALM</t>
  </si>
  <si>
    <t>00SPBJ</t>
  </si>
  <si>
    <t>0HALO</t>
  </si>
  <si>
    <t>K-PAYSLEY MAGLIA</t>
  </si>
  <si>
    <t>00SPBJ0HALO</t>
  </si>
  <si>
    <t>00SPTT</t>
  </si>
  <si>
    <t>0BAMJ</t>
  </si>
  <si>
    <t>K-KLAXSON-A PULLOVER</t>
  </si>
  <si>
    <t>00SPTT0BAMJ</t>
  </si>
  <si>
    <t>00SREZ</t>
  </si>
  <si>
    <t>0SAMK</t>
  </si>
  <si>
    <t>K-CYCLUS PULLOVER</t>
  </si>
  <si>
    <t>00SREZ0SAMK</t>
  </si>
  <si>
    <t>00ST9M</t>
  </si>
  <si>
    <t>0PAMN</t>
  </si>
  <si>
    <t>K-BACCANALIS PULLOVER</t>
  </si>
  <si>
    <t>00ST9M0PAMN</t>
  </si>
  <si>
    <t>00STC6</t>
  </si>
  <si>
    <t>K-QUANTUM PULLOVER</t>
  </si>
  <si>
    <t>00STC60TAND</t>
  </si>
  <si>
    <t>00STGI</t>
  </si>
  <si>
    <t>0WAIY</t>
  </si>
  <si>
    <t>K-UBERTUS PULLOVER</t>
  </si>
  <si>
    <t>00STGI0WAIY</t>
  </si>
  <si>
    <t>42IV01/2018/184300</t>
  </si>
  <si>
    <t>9925900068</t>
  </si>
  <si>
    <t>00S2L2</t>
  </si>
  <si>
    <t>BGRBM</t>
  </si>
  <si>
    <t>DLISSE ABITO</t>
  </si>
  <si>
    <t>00S2L2BGRBM</t>
  </si>
  <si>
    <t>42IV01/2018/184332</t>
  </si>
  <si>
    <t>9925894090</t>
  </si>
  <si>
    <t>00SFS6</t>
  </si>
  <si>
    <t>G-ALIA GIACCA</t>
  </si>
  <si>
    <t>00SFS60QAFI</t>
  </si>
  <si>
    <t>00SJ74</t>
  </si>
  <si>
    <t>0EAQP</t>
  </si>
  <si>
    <t>L-LYSSA-C GIACCA</t>
  </si>
  <si>
    <t>00SJ740EAQP</t>
  </si>
  <si>
    <t>00SJL8</t>
  </si>
  <si>
    <t>0QAIL</t>
  </si>
  <si>
    <t>L-HEVES GIACCA</t>
  </si>
  <si>
    <t>00SJL80QAIL</t>
  </si>
  <si>
    <t>00SPWT</t>
  </si>
  <si>
    <t>0SAGJ</t>
  </si>
  <si>
    <t>L-ELSIE-A GIACCA</t>
  </si>
  <si>
    <t>00SPWT0SAGJ</t>
  </si>
  <si>
    <t>00SRV5</t>
  </si>
  <si>
    <t>0PAMF</t>
  </si>
  <si>
    <t>L-HUHU GIACCA</t>
  </si>
  <si>
    <t>00SRV50PAMF</t>
  </si>
  <si>
    <t>42IV01/2018/184333</t>
  </si>
  <si>
    <t>9925894091</t>
  </si>
  <si>
    <t>00SBGX</t>
  </si>
  <si>
    <t>0KARP</t>
  </si>
  <si>
    <t>L-RATA GIACCA</t>
  </si>
  <si>
    <t>00SBGX0KARP</t>
  </si>
  <si>
    <t>00SJ10</t>
  </si>
  <si>
    <t>RSAGH</t>
  </si>
  <si>
    <t>G-REGIE-D GIACCA</t>
  </si>
  <si>
    <t>00SJ10RSAGH</t>
  </si>
  <si>
    <t>42IV01/2018/184334</t>
  </si>
  <si>
    <t>9925894092</t>
  </si>
  <si>
    <t>00SJ0A</t>
  </si>
  <si>
    <t>0NAIT</t>
  </si>
  <si>
    <t>L-SEDAR GIACCA</t>
  </si>
  <si>
    <t>00SJ0A0NAIT</t>
  </si>
  <si>
    <t>00SJJJ</t>
  </si>
  <si>
    <t>0PAJS</t>
  </si>
  <si>
    <t>L-HAVEN-A GIACCA</t>
  </si>
  <si>
    <t>00SJJJ0PAJS</t>
  </si>
  <si>
    <t>00SM2X</t>
  </si>
  <si>
    <t>L-ASPER-A GIACCA</t>
  </si>
  <si>
    <t>00SM2X0SAGJ</t>
  </si>
  <si>
    <t>42IV01/2018/184336</t>
  </si>
  <si>
    <t>9925898665</t>
  </si>
  <si>
    <t>00CJZW</t>
  </si>
  <si>
    <t>00BTN</t>
  </si>
  <si>
    <t>96Q</t>
  </si>
  <si>
    <t>LIULAK-SK GIACCA</t>
  </si>
  <si>
    <t>00CJZW00BTN</t>
  </si>
  <si>
    <t>00S0MB</t>
  </si>
  <si>
    <t>L-CHIM GIACCA</t>
  </si>
  <si>
    <t>00S0MB0EAPL</t>
  </si>
  <si>
    <t>7CI</t>
  </si>
  <si>
    <t>42IV01/2018/184337</t>
  </si>
  <si>
    <t>9925899300</t>
  </si>
  <si>
    <t>00ST9X</t>
  </si>
  <si>
    <t>W-SAMICO GIACCA</t>
  </si>
  <si>
    <t>00ST9X0SAJB</t>
  </si>
  <si>
    <t>00SZGM</t>
  </si>
  <si>
    <t>78C</t>
  </si>
  <si>
    <t>L-TRULY GIACCA</t>
  </si>
  <si>
    <t>00SZGM0DAMJ</t>
  </si>
  <si>
    <t>42IV01/2018/184338</t>
  </si>
  <si>
    <t>9925899301</t>
  </si>
  <si>
    <t>00SVIV</t>
  </si>
  <si>
    <t>0QAPA</t>
  </si>
  <si>
    <t>L-MACKSON GIACCA</t>
  </si>
  <si>
    <t>00SVIV0QAPA</t>
  </si>
  <si>
    <t>42IV01/2018/184339</t>
  </si>
  <si>
    <t>9925899302</t>
  </si>
  <si>
    <t>00SFEX</t>
  </si>
  <si>
    <t>0GAEQ</t>
  </si>
  <si>
    <t>L-MONIKE GIACCA</t>
  </si>
  <si>
    <t>00SFEX0GAEQ</t>
  </si>
  <si>
    <t>00SFPF</t>
  </si>
  <si>
    <t>0PAGU</t>
  </si>
  <si>
    <t>L-GORDIAS GIACCA</t>
  </si>
  <si>
    <t>00SFPF0PAGU</t>
  </si>
  <si>
    <t>00SH24</t>
  </si>
  <si>
    <t>0AATC</t>
  </si>
  <si>
    <t>L-GRIME GIACCA</t>
  </si>
  <si>
    <t>00SH240AATC</t>
  </si>
  <si>
    <t>00SH2A</t>
  </si>
  <si>
    <t>L-WILL GIACCA</t>
  </si>
  <si>
    <t>00SH2A0KARP</t>
  </si>
  <si>
    <t>00SIFZ</t>
  </si>
  <si>
    <t>0DATT</t>
  </si>
  <si>
    <t>L-FOLSON GIACCA</t>
  </si>
  <si>
    <t>00SIFZ0DATT</t>
  </si>
  <si>
    <t>00SIYK</t>
  </si>
  <si>
    <t>0IAIV</t>
  </si>
  <si>
    <t>L-ROSHI GIACCA</t>
  </si>
  <si>
    <t>00SIYK0IAIV</t>
  </si>
  <si>
    <t>42IV01/2018/184342</t>
  </si>
  <si>
    <t>9925900039</t>
  </si>
  <si>
    <t>00S2BX</t>
  </si>
  <si>
    <t>0SAQI</t>
  </si>
  <si>
    <t>L-TATI GIACCA</t>
  </si>
  <si>
    <t>00S2BX0SAQI</t>
  </si>
  <si>
    <t>00S2BY</t>
  </si>
  <si>
    <t>L-SOPHIA CAPPOTTO</t>
  </si>
  <si>
    <t>00S2BY0SAQI</t>
  </si>
  <si>
    <t>00S2CC</t>
  </si>
  <si>
    <t>0QARS</t>
  </si>
  <si>
    <t>78D</t>
  </si>
  <si>
    <t>L-DAISY CAPPOTTO</t>
  </si>
  <si>
    <t>00S2CC0QARS</t>
  </si>
  <si>
    <t>00S2FN</t>
  </si>
  <si>
    <t>0WALC</t>
  </si>
  <si>
    <t>L-KRISSY GILE'</t>
  </si>
  <si>
    <t>00S2FN0WALC</t>
  </si>
  <si>
    <t>42IV01/2018/184348</t>
  </si>
  <si>
    <t>9925900568</t>
  </si>
  <si>
    <t>00SIYP</t>
  </si>
  <si>
    <t>L-GIBSON-1 GIACCA</t>
  </si>
  <si>
    <t>00SIYP0IAIV</t>
  </si>
  <si>
    <t>00SSE7</t>
  </si>
  <si>
    <t>0WAGL</t>
  </si>
  <si>
    <t>L-KIT GIACCA</t>
  </si>
  <si>
    <t>00SSE70WAGL</t>
  </si>
  <si>
    <t>42IV01/2018/184350</t>
  </si>
  <si>
    <t>9925904090</t>
  </si>
  <si>
    <t>00SUMU</t>
  </si>
  <si>
    <t>BGTGV</t>
  </si>
  <si>
    <t>LIKER GIACCA</t>
  </si>
  <si>
    <t>00SUMUBGTGV</t>
  </si>
  <si>
    <t>00SX4U</t>
  </si>
  <si>
    <t>BGEFP</t>
  </si>
  <si>
    <t>LAMALA GIACCA</t>
  </si>
  <si>
    <t>00SX4UBGEFP</t>
  </si>
  <si>
    <t>42IV01/2018/184361</t>
  </si>
  <si>
    <t>9925905044</t>
  </si>
  <si>
    <t>00SWZW</t>
  </si>
  <si>
    <t>0DAOR</t>
  </si>
  <si>
    <t>L-BOOM GIACCA</t>
  </si>
  <si>
    <t>00SWZW0DAOR</t>
  </si>
  <si>
    <t>00SXUD</t>
  </si>
  <si>
    <t>J-JEAMS-SPRAY-UN GIACCA</t>
  </si>
  <si>
    <t>00SXUD0JANM</t>
  </si>
  <si>
    <t>00SXUH</t>
  </si>
  <si>
    <t>0JANP</t>
  </si>
  <si>
    <t>J-CLARK-TREAT-UN GIACCA</t>
  </si>
  <si>
    <t>00SXUH0JANP</t>
  </si>
  <si>
    <t>42IV01/2018/184364</t>
  </si>
  <si>
    <t>9925868839</t>
  </si>
  <si>
    <t>00ALM3</t>
  </si>
  <si>
    <t>T-YAHEIXNEWFIT CAMICIA</t>
  </si>
  <si>
    <t>00ALM32RMXZ</t>
  </si>
  <si>
    <t>00S02Y</t>
  </si>
  <si>
    <t>T-DIEGO-QB MAGLIETTA</t>
  </si>
  <si>
    <t>00S02Y0091B</t>
  </si>
  <si>
    <t>00S3GY</t>
  </si>
  <si>
    <t>T-DIEGO-RH MAGLIETTA</t>
  </si>
  <si>
    <t>00S3GY0QAQU</t>
  </si>
  <si>
    <t>00S3HN</t>
  </si>
  <si>
    <t>0TAPF</t>
  </si>
  <si>
    <t>43L</t>
  </si>
  <si>
    <t>T-DIEGO-RP MAGLIETTA</t>
  </si>
  <si>
    <t>00S3HN0TAPF</t>
  </si>
  <si>
    <t>00S3HQ</t>
  </si>
  <si>
    <t>T-JOE-RQ MAGLIETTA</t>
  </si>
  <si>
    <t>00S3HQ0WAPI</t>
  </si>
  <si>
    <t>00S5B8</t>
  </si>
  <si>
    <t>0TAQR</t>
  </si>
  <si>
    <t>T-ALMIS MAGLIETTA</t>
  </si>
  <si>
    <t>00S5B80TAQR</t>
  </si>
  <si>
    <t>00S9QF</t>
  </si>
  <si>
    <t>T-HEAL-AA CAMICIA</t>
  </si>
  <si>
    <t>00S9QF00MXZ</t>
  </si>
  <si>
    <t>00S9R0</t>
  </si>
  <si>
    <t>T-DIEGO-SC MAGLIETTA</t>
  </si>
  <si>
    <t>00S9R00TAPF</t>
  </si>
  <si>
    <t>00S9R1</t>
  </si>
  <si>
    <t>T-DIEGO-SD MAGLIETTA</t>
  </si>
  <si>
    <t>00S9R10TAPF</t>
  </si>
  <si>
    <t>00SA6X</t>
  </si>
  <si>
    <t>0GARL</t>
  </si>
  <si>
    <t>T-DEN-STAR MAGLIETTA</t>
  </si>
  <si>
    <t>00SA6X0GARL</t>
  </si>
  <si>
    <t>00SD48</t>
  </si>
  <si>
    <t>T-JUST-SG MAGLIETTA</t>
  </si>
  <si>
    <t>00SD480091B</t>
  </si>
  <si>
    <t>00SD49</t>
  </si>
  <si>
    <t>T-DIEGO-SP MAGLIETTA</t>
  </si>
  <si>
    <t>00SD490AASI</t>
  </si>
  <si>
    <t>00SD5F</t>
  </si>
  <si>
    <t>T-JOE-SU MAGLIETTA</t>
  </si>
  <si>
    <t>00SD5F0091B</t>
  </si>
  <si>
    <t>00SD8X</t>
  </si>
  <si>
    <t>T-JUST-SU MAGLIETTA</t>
  </si>
  <si>
    <t>00SD8X0HARE</t>
  </si>
  <si>
    <t>00SFUP</t>
  </si>
  <si>
    <t>T-HIRA CAMICIA</t>
  </si>
  <si>
    <t>00SFUP00KDY</t>
  </si>
  <si>
    <t>00SFVI</t>
  </si>
  <si>
    <t>T-LOAH MAGLIETTA</t>
  </si>
  <si>
    <t>00SFVI0SAYP</t>
  </si>
  <si>
    <t>00SFVS</t>
  </si>
  <si>
    <t>T-DIEGO-BA MAGLIETTA</t>
  </si>
  <si>
    <t>00SFVS0HARE</t>
  </si>
  <si>
    <t>00SH6F</t>
  </si>
  <si>
    <t>T-JUST-TAPE MAGLIETTA</t>
  </si>
  <si>
    <t>00SH6F0QAUM</t>
  </si>
  <si>
    <t>00SHAQ</t>
  </si>
  <si>
    <t>T-DIEGO-WH MAGLIETTA</t>
  </si>
  <si>
    <t>00SHAQ0HARE</t>
  </si>
  <si>
    <t>00SI43</t>
  </si>
  <si>
    <t>T-FRI CAMICIA COTTON PIQU</t>
  </si>
  <si>
    <t>00SI43RSAHV</t>
  </si>
  <si>
    <t>00SIYX</t>
  </si>
  <si>
    <t>0JAIY</t>
  </si>
  <si>
    <t>T-ZODD MAGLIETTA</t>
  </si>
  <si>
    <t>00SIYX0JAIY</t>
  </si>
  <si>
    <t>00SJ71</t>
  </si>
  <si>
    <t>T-JUST-W4 MAGLIETTA</t>
  </si>
  <si>
    <t>00SJ710BASU</t>
  </si>
  <si>
    <t>00SJB7</t>
  </si>
  <si>
    <t>0JAIZ</t>
  </si>
  <si>
    <t>T-OONO CAMICIA</t>
  </si>
  <si>
    <t>00SJB70JAIZ</t>
  </si>
  <si>
    <t>00SJC6</t>
  </si>
  <si>
    <t>T-MOCTY MAGLIETTA</t>
  </si>
  <si>
    <t>00SJC60EADQ</t>
  </si>
  <si>
    <t>00SJQZ</t>
  </si>
  <si>
    <t>0IAIS</t>
  </si>
  <si>
    <t>T-MAYURINO-A MAGLIETTA</t>
  </si>
  <si>
    <t>00SJQZ0IAIS</t>
  </si>
  <si>
    <t>00SJSQ</t>
  </si>
  <si>
    <t>T-SHIGE MAGLIETTA</t>
  </si>
  <si>
    <t>00SJSQ0GAKI</t>
  </si>
  <si>
    <t>00SJUN</t>
  </si>
  <si>
    <t>T-CLAR MAGLIETTA</t>
  </si>
  <si>
    <t>00SJUN0091B</t>
  </si>
  <si>
    <t>00SJV2</t>
  </si>
  <si>
    <t>T-BRON MAGLIETTA</t>
  </si>
  <si>
    <t>00SJV20EADQ</t>
  </si>
  <si>
    <t>00SJV4</t>
  </si>
  <si>
    <t>T-SYLV MAGLIETTA</t>
  </si>
  <si>
    <t>00SJV40EADQ</t>
  </si>
  <si>
    <t>00SK8Q</t>
  </si>
  <si>
    <t>T-BASCON MAGLIETTA SINGLE</t>
  </si>
  <si>
    <t>00SK8QR091B</t>
  </si>
  <si>
    <t>00SKY8</t>
  </si>
  <si>
    <t>T-AMORS MAGLIETTA</t>
  </si>
  <si>
    <t>00SKY80EADQ</t>
  </si>
  <si>
    <t>00SMY1</t>
  </si>
  <si>
    <t>0NAKQ</t>
  </si>
  <si>
    <t>T-NEPTUR MAGLIETTA</t>
  </si>
  <si>
    <t>00SMY10NAKQ</t>
  </si>
  <si>
    <t>00SN1G</t>
  </si>
  <si>
    <t>T-KRONOX MAGLIETTA</t>
  </si>
  <si>
    <t>00SN1G0NAKQ</t>
  </si>
  <si>
    <t>00SN1H</t>
  </si>
  <si>
    <t>T-SATURNO MAGLIETTA</t>
  </si>
  <si>
    <t>00SN1H0NAKQ</t>
  </si>
  <si>
    <t>00SN1J</t>
  </si>
  <si>
    <t>00SUI</t>
  </si>
  <si>
    <t>8EW</t>
  </si>
  <si>
    <t>T-COSMAL MAGLIETTA</t>
  </si>
  <si>
    <t>00SN1J00SUI</t>
  </si>
  <si>
    <t>00SN1M</t>
  </si>
  <si>
    <t>T-SKAT MAGLIETTA</t>
  </si>
  <si>
    <t>00SN1M0GAJY</t>
  </si>
  <si>
    <t>42IV01/2018/184377</t>
  </si>
  <si>
    <t>9925905034</t>
  </si>
  <si>
    <t>00SBID</t>
  </si>
  <si>
    <t>0GARO</t>
  </si>
  <si>
    <t>T-ZARCU TOP</t>
  </si>
  <si>
    <t>00SBID0GARO</t>
  </si>
  <si>
    <t>42IV01/2018/184446</t>
  </si>
  <si>
    <t>9925868878</t>
  </si>
  <si>
    <t>00SCW7</t>
  </si>
  <si>
    <t>BGSBL</t>
  </si>
  <si>
    <t>LAZUS GIACCA</t>
  </si>
  <si>
    <t>00SCW7BGSBL</t>
  </si>
  <si>
    <t>00SHCN</t>
  </si>
  <si>
    <t>BG338</t>
  </si>
  <si>
    <t>GIGOLENG GIACCA</t>
  </si>
  <si>
    <t>00SHCNBG338</t>
  </si>
  <si>
    <t>00SULZ</t>
  </si>
  <si>
    <t>BGTGS</t>
  </si>
  <si>
    <t>WALMY GIACCA</t>
  </si>
  <si>
    <t>00SULZBGTGS</t>
  </si>
  <si>
    <t>00SUMT</t>
  </si>
  <si>
    <t>BGTGW</t>
  </si>
  <si>
    <t>LAPREY GIACCA</t>
  </si>
  <si>
    <t>00SUMTBGTGW</t>
  </si>
  <si>
    <t>00SW3L</t>
  </si>
  <si>
    <t>084CE</t>
  </si>
  <si>
    <t>DE-ERY TUTA</t>
  </si>
  <si>
    <t>00SW3L084CE</t>
  </si>
  <si>
    <t>00SW4B</t>
  </si>
  <si>
    <t>WESTRIPE Outerwear/Caban</t>
  </si>
  <si>
    <t>00SW4BBG6CI</t>
  </si>
  <si>
    <t>00SWY8</t>
  </si>
  <si>
    <t>0GAHJ</t>
  </si>
  <si>
    <t>J-SHANNEN TUTA</t>
  </si>
  <si>
    <t>00SWY80GAHJ</t>
  </si>
  <si>
    <t>00SXLN</t>
  </si>
  <si>
    <t>WOCOT Outerwear/Caban</t>
  </si>
  <si>
    <t>00SXLNBG50M</t>
  </si>
  <si>
    <t>00SXSS</t>
  </si>
  <si>
    <t>0683B</t>
  </si>
  <si>
    <t>DE-ALY-P Overalls</t>
  </si>
  <si>
    <t>00SXSS0683B</t>
  </si>
  <si>
    <t>00SZ53</t>
  </si>
  <si>
    <t>GLISY GIACCA</t>
  </si>
  <si>
    <t>00SZ53BG14K</t>
  </si>
  <si>
    <t>00SZCG</t>
  </si>
  <si>
    <t>BG8TD</t>
  </si>
  <si>
    <t>WENOVO-CORSET Outerwear/C</t>
  </si>
  <si>
    <t>00SZCGBG8TD</t>
  </si>
  <si>
    <t>00SZRE</t>
  </si>
  <si>
    <t>8LP</t>
  </si>
  <si>
    <t>L-CERYS-A GIACCA</t>
  </si>
  <si>
    <t>00SZRE0PANA</t>
  </si>
  <si>
    <t>42IV01/2018/184447</t>
  </si>
  <si>
    <t>9925868879</t>
  </si>
  <si>
    <t>00S0DQ</t>
  </si>
  <si>
    <t>0HAPD</t>
  </si>
  <si>
    <t>DE-PARKER Overalls</t>
  </si>
  <si>
    <t>00S0DQ0HAPD</t>
  </si>
  <si>
    <t>00SS7H</t>
  </si>
  <si>
    <t>0815W</t>
  </si>
  <si>
    <t>DE-ECHO-P TUTA</t>
  </si>
  <si>
    <t>00SS7H0815W</t>
  </si>
  <si>
    <t>00ST80</t>
  </si>
  <si>
    <t>0676C</t>
  </si>
  <si>
    <t>DE-RITA TUTA</t>
  </si>
  <si>
    <t>00ST800676C</t>
  </si>
  <si>
    <t>00SUB8</t>
  </si>
  <si>
    <t>BGNGL</t>
  </si>
  <si>
    <t>LYNUS-PATCH GIACCA</t>
  </si>
  <si>
    <t>00SUB8BGNGL</t>
  </si>
  <si>
    <t>00SZZY</t>
  </si>
  <si>
    <t>J-MERYLIN TUTA</t>
  </si>
  <si>
    <t>00SZZY0PAPK</t>
  </si>
  <si>
    <t>0RCWEE</t>
  </si>
  <si>
    <t>0RJ24</t>
  </si>
  <si>
    <t>GIOEN-R GIACCA</t>
  </si>
  <si>
    <t>0RCWEE0RJ24</t>
  </si>
  <si>
    <t>42IV01/2018/184448</t>
  </si>
  <si>
    <t>9925868880</t>
  </si>
  <si>
    <t>00S0AJ</t>
  </si>
  <si>
    <t>5GR</t>
  </si>
  <si>
    <t>LUEDY GIACCA</t>
  </si>
  <si>
    <t>00S0AJBGRBV</t>
  </si>
  <si>
    <t>00S59L</t>
  </si>
  <si>
    <t>LEISY-NE GIACCA</t>
  </si>
  <si>
    <t>00S59L0685Z</t>
  </si>
  <si>
    <t>00SQG7</t>
  </si>
  <si>
    <t>DE-SADE TUTA</t>
  </si>
  <si>
    <t>00SQG70DAME</t>
  </si>
  <si>
    <t>00SQZP</t>
  </si>
  <si>
    <t>MDX JACKET 1 GIACCA</t>
  </si>
  <si>
    <t>00SQZP0677S</t>
  </si>
  <si>
    <t>00ST6M</t>
  </si>
  <si>
    <t>LYCOCO GIACCA</t>
  </si>
  <si>
    <t>00ST6MBGEFP</t>
  </si>
  <si>
    <t>00SUV5</t>
  </si>
  <si>
    <t>WICROS Outerwear/Caban</t>
  </si>
  <si>
    <t>00SUV5BG65Q</t>
  </si>
  <si>
    <t>00SXS2</t>
  </si>
  <si>
    <t>BG8TN</t>
  </si>
  <si>
    <t>WENOVO Outerwear/Caban</t>
  </si>
  <si>
    <t>00SXS2BG8TN</t>
  </si>
  <si>
    <t>00SYYU</t>
  </si>
  <si>
    <t>37CA</t>
  </si>
  <si>
    <t>G-ABSOL-G GIACCA</t>
  </si>
  <si>
    <t>00SYYU0PAMT</t>
  </si>
  <si>
    <t>00SZP2</t>
  </si>
  <si>
    <t>DE-VELVET GIACCA</t>
  </si>
  <si>
    <t>00SZP20HAPD</t>
  </si>
  <si>
    <t>42IV01/2018/184450</t>
  </si>
  <si>
    <t>9925873851</t>
  </si>
  <si>
    <t>00SBIF</t>
  </si>
  <si>
    <t>DE-BRUCE GIACCA</t>
  </si>
  <si>
    <t>00SBIF0IARN</t>
  </si>
  <si>
    <t>00SDWE</t>
  </si>
  <si>
    <t>0HAEI</t>
  </si>
  <si>
    <t>L-ARYE CAPPOTTO</t>
  </si>
  <si>
    <t>00SDWE0HAEI</t>
  </si>
  <si>
    <t>00SH2H</t>
  </si>
  <si>
    <t>0PASY</t>
  </si>
  <si>
    <t>G-EMMIE-A GIACCA</t>
  </si>
  <si>
    <t>00SH2H0PASY</t>
  </si>
  <si>
    <t>00SRUT</t>
  </si>
  <si>
    <t>0NAME</t>
  </si>
  <si>
    <t>L-MOKIE GIACCA</t>
  </si>
  <si>
    <t>00SRUT0NAME</t>
  </si>
  <si>
    <t>00SRUY</t>
  </si>
  <si>
    <t>0NAKR</t>
  </si>
  <si>
    <t>G-ASY-C GIACCA</t>
  </si>
  <si>
    <t>00SRUY0NAKR</t>
  </si>
  <si>
    <t>42IV01/2018/184452</t>
  </si>
  <si>
    <t>9925873902</t>
  </si>
  <si>
    <t>00STQY</t>
  </si>
  <si>
    <t>J-LOL TUTA</t>
  </si>
  <si>
    <t>00STQY0IAKD</t>
  </si>
  <si>
    <t>00SUXS</t>
  </si>
  <si>
    <t>BGNHG</t>
  </si>
  <si>
    <t>LIFULL-A GIACCA</t>
  </si>
  <si>
    <t>00SUXSBGNHG</t>
  </si>
  <si>
    <t>00SXD5</t>
  </si>
  <si>
    <t>0SAPJ</t>
  </si>
  <si>
    <t>DE-HOLE GIACCA</t>
  </si>
  <si>
    <t>00SXD50SAPJ</t>
  </si>
  <si>
    <t>00SZHS</t>
  </si>
  <si>
    <t>L-FOXX GIACCA</t>
  </si>
  <si>
    <t>00SZHS0EAPL</t>
  </si>
  <si>
    <t>42IV01/2018/184453</t>
  </si>
  <si>
    <t>9925873903</t>
  </si>
  <si>
    <t>00SGQ90677N</t>
  </si>
  <si>
    <t>00SXJT</t>
  </si>
  <si>
    <t>RH648</t>
  </si>
  <si>
    <t>R-LUPUS GIACCA</t>
  </si>
  <si>
    <t>00SXJTRH648</t>
  </si>
  <si>
    <t>00SXTI</t>
  </si>
  <si>
    <t>G-ROUND GIACCA</t>
  </si>
  <si>
    <t>00SXTI0CAPC</t>
  </si>
  <si>
    <t>00SXV8</t>
  </si>
  <si>
    <t>DE-GIO GIACCA</t>
  </si>
  <si>
    <t>00SXV80683B</t>
  </si>
  <si>
    <t>00SZ4J</t>
  </si>
  <si>
    <t>LAVALLE GIACCA</t>
  </si>
  <si>
    <t>00SZ4JBGEFP</t>
  </si>
  <si>
    <t>00SZPJ</t>
  </si>
  <si>
    <t>J-LUNED TUTA</t>
  </si>
  <si>
    <t>00SZPJ0JAOS</t>
  </si>
  <si>
    <t>42IV01/2018/184454</t>
  </si>
  <si>
    <t>9925873904</t>
  </si>
  <si>
    <t>00S67F</t>
  </si>
  <si>
    <t>BG51C</t>
  </si>
  <si>
    <t>5HH</t>
  </si>
  <si>
    <t>WILBEY Outerwear/Caban</t>
  </si>
  <si>
    <t>00S67FBG51C</t>
  </si>
  <si>
    <t>00SN66</t>
  </si>
  <si>
    <t>BG8HR</t>
  </si>
  <si>
    <t>WERNERY GIACCA</t>
  </si>
  <si>
    <t>00SN66BG8HR</t>
  </si>
  <si>
    <t>00SUME</t>
  </si>
  <si>
    <t>BGNHF</t>
  </si>
  <si>
    <t>LAWAKA GIACCA</t>
  </si>
  <si>
    <t>00SUMEBGNHF</t>
  </si>
  <si>
    <t>42IV01/2018/184455</t>
  </si>
  <si>
    <t>9925873905</t>
  </si>
  <si>
    <t>00SYV0</t>
  </si>
  <si>
    <t>GEROLAMOS GIACCA</t>
  </si>
  <si>
    <t>00SYV0BG14I</t>
  </si>
  <si>
    <t>00SZ3G</t>
  </si>
  <si>
    <t>BG3HH</t>
  </si>
  <si>
    <t>WILLER Outerwear/Caban</t>
  </si>
  <si>
    <t>00SZ3GBG3HH</t>
  </si>
  <si>
    <t>42IV01/2018/184456</t>
  </si>
  <si>
    <t>9925873906</t>
  </si>
  <si>
    <t>00S2T2</t>
  </si>
  <si>
    <t>LUNAS GIACCA</t>
  </si>
  <si>
    <t>00S2T2BGRBM</t>
  </si>
  <si>
    <t>00S6KF</t>
  </si>
  <si>
    <t>BGDIJ</t>
  </si>
  <si>
    <t>LAYMAK GIACCA</t>
  </si>
  <si>
    <t>00S6KFBGDIJ</t>
  </si>
  <si>
    <t>00SRVN</t>
  </si>
  <si>
    <t>0QAMD</t>
  </si>
  <si>
    <t>J-AURIL TUTA</t>
  </si>
  <si>
    <t>00SRVN0QAMD</t>
  </si>
  <si>
    <t>00SZ3H</t>
  </si>
  <si>
    <t>56K</t>
  </si>
  <si>
    <t>WRIVES Outerwear/Caban</t>
  </si>
  <si>
    <t>00SZ3HBG50M</t>
  </si>
  <si>
    <t>42IV01/2018/184457</t>
  </si>
  <si>
    <t>9925873920</t>
  </si>
  <si>
    <t>00SW0N</t>
  </si>
  <si>
    <t>0DANK</t>
  </si>
  <si>
    <t>S-COMPTON FELPA</t>
  </si>
  <si>
    <t>00SW0N0DANK</t>
  </si>
  <si>
    <t>00SX19</t>
  </si>
  <si>
    <t>0TAOA</t>
  </si>
  <si>
    <t>S-ALLISON FELPA</t>
  </si>
  <si>
    <t>00SX190TAOA</t>
  </si>
  <si>
    <t>00SYF7</t>
  </si>
  <si>
    <t>0SAPB</t>
  </si>
  <si>
    <t>55-S-BOB-BIS FELPA</t>
  </si>
  <si>
    <t>00SYF70SAPB</t>
  </si>
  <si>
    <t>42IV01/2018/184458</t>
  </si>
  <si>
    <t>9925890548</t>
  </si>
  <si>
    <t>00S7QM</t>
  </si>
  <si>
    <t>BGAKJ</t>
  </si>
  <si>
    <t>10A</t>
  </si>
  <si>
    <t>GORDIN GIACCA</t>
  </si>
  <si>
    <t>00S7QMBGAKJ</t>
  </si>
  <si>
    <t>00SQI3</t>
  </si>
  <si>
    <t>JARIM TUTA</t>
  </si>
  <si>
    <t>00SQI3BG14I</t>
  </si>
  <si>
    <t>00SSCI</t>
  </si>
  <si>
    <t>LYKURO GIACCA</t>
  </si>
  <si>
    <t>00SSCIBGPDI</t>
  </si>
  <si>
    <t>00SX3Z</t>
  </si>
  <si>
    <t>NINER-NE GIACCA</t>
  </si>
  <si>
    <t>00SX3Z0677N</t>
  </si>
  <si>
    <t>42IV01/2018/184459</t>
  </si>
  <si>
    <t>9925890549</t>
  </si>
  <si>
    <t>00SF5M</t>
  </si>
  <si>
    <t>BGMAH</t>
  </si>
  <si>
    <t>LESSFUR GIACCA</t>
  </si>
  <si>
    <t>00SF5MBGMAH</t>
  </si>
  <si>
    <t>00SGMT</t>
  </si>
  <si>
    <t>BGEDI</t>
  </si>
  <si>
    <t>LORIP GIACCA</t>
  </si>
  <si>
    <t>00SGMTBGEDI</t>
  </si>
  <si>
    <t>00SSC7</t>
  </si>
  <si>
    <t>BGNEJ</t>
  </si>
  <si>
    <t>KANTAN Trench/Coats</t>
  </si>
  <si>
    <t>00SSC7BGNEJ</t>
  </si>
  <si>
    <t>00SWUE</t>
  </si>
  <si>
    <t>BGNIG</t>
  </si>
  <si>
    <t>LERAV GIACCA</t>
  </si>
  <si>
    <t>00SWUEBGNIG</t>
  </si>
  <si>
    <t>42IV01/2018/184460</t>
  </si>
  <si>
    <t>9925890550</t>
  </si>
  <si>
    <t>00S2KW</t>
  </si>
  <si>
    <t>JEBRY-NE GIACCA</t>
  </si>
  <si>
    <t>00S2KW0685Y</t>
  </si>
  <si>
    <t>00SPKJ</t>
  </si>
  <si>
    <t>0881K</t>
  </si>
  <si>
    <t>DE-ECHO TUTA</t>
  </si>
  <si>
    <t>00SPKJ0881K</t>
  </si>
  <si>
    <t>00SQGY</t>
  </si>
  <si>
    <t>BGCLZ</t>
  </si>
  <si>
    <t>LAMAY GIACCA</t>
  </si>
  <si>
    <t>00SQGYBGCLZ</t>
  </si>
  <si>
    <t>00SS23</t>
  </si>
  <si>
    <t>JEIDE-NE TUTA</t>
  </si>
  <si>
    <t>00SS230842W</t>
  </si>
  <si>
    <t>0848J</t>
  </si>
  <si>
    <t>00SS230848J</t>
  </si>
  <si>
    <t>00SZ3E</t>
  </si>
  <si>
    <t>WALBOURG Outerwear/Caban</t>
  </si>
  <si>
    <t>00SZ3EBG3HG</t>
  </si>
  <si>
    <t>42IV01/2018/184461</t>
  </si>
  <si>
    <t>9925890551</t>
  </si>
  <si>
    <t>00S26K</t>
  </si>
  <si>
    <t>BGCGW</t>
  </si>
  <si>
    <t>78TA</t>
  </si>
  <si>
    <t>LIMMED GIACCA</t>
  </si>
  <si>
    <t>00S26KBGCGW</t>
  </si>
  <si>
    <t>00STVN</t>
  </si>
  <si>
    <t>BGNHE</t>
  </si>
  <si>
    <t>LANCRET GIACCA</t>
  </si>
  <si>
    <t>00STVNBGNHE</t>
  </si>
  <si>
    <t>85LA</t>
  </si>
  <si>
    <t>00SZC3</t>
  </si>
  <si>
    <t>LINDY-FS GIACCA</t>
  </si>
  <si>
    <t>00SZC3BGNHE</t>
  </si>
  <si>
    <t>BGRBU</t>
  </si>
  <si>
    <t>00SZC3BGRBU</t>
  </si>
  <si>
    <t>42IV01/2018/184462</t>
  </si>
  <si>
    <t>9925890552</t>
  </si>
  <si>
    <t>00SUCK</t>
  </si>
  <si>
    <t>0WAJJ</t>
  </si>
  <si>
    <t>DE-BERRY TUTA</t>
  </si>
  <si>
    <t>00SUCK0WAJJ</t>
  </si>
  <si>
    <t>42IV01/2018/184463</t>
  </si>
  <si>
    <t>9925890553</t>
  </si>
  <si>
    <t>00SX4V</t>
  </si>
  <si>
    <t>8HB</t>
  </si>
  <si>
    <t>LOKOT GIACCA</t>
  </si>
  <si>
    <t>00SX4VBGNIG</t>
  </si>
  <si>
    <t>00SX88</t>
  </si>
  <si>
    <t>DE-ALVA TUTA</t>
  </si>
  <si>
    <t>00SX880683B</t>
  </si>
  <si>
    <t>00SXNE</t>
  </si>
  <si>
    <t>RILAI</t>
  </si>
  <si>
    <t>R-GASYA GIACCA</t>
  </si>
  <si>
    <t>00SXNERILAI</t>
  </si>
  <si>
    <t>00SXT1</t>
  </si>
  <si>
    <t>BGQBR</t>
  </si>
  <si>
    <t>LIBRECU-C GIACCA</t>
  </si>
  <si>
    <t>00SXT1BGQBR</t>
  </si>
  <si>
    <t>42IV01/2018/184464</t>
  </si>
  <si>
    <t>9925890554</t>
  </si>
  <si>
    <t>00SYTJ</t>
  </si>
  <si>
    <t>L-GINNY GIACCA</t>
  </si>
  <si>
    <t>00SYTJ0EAMW</t>
  </si>
  <si>
    <t>42IV01/2018/184465</t>
  </si>
  <si>
    <t>9925890555</t>
  </si>
  <si>
    <t>00S0AH</t>
  </si>
  <si>
    <t>LOMBEY GIACCA</t>
  </si>
  <si>
    <t>00S0AHBGRBV</t>
  </si>
  <si>
    <t>00SXD50LANX</t>
  </si>
  <si>
    <t>42IV01/2018/184466</t>
  </si>
  <si>
    <t>9925890556</t>
  </si>
  <si>
    <t>00S3F0</t>
  </si>
  <si>
    <t>DE-DYLAN TUTA</t>
  </si>
  <si>
    <t>00S3F0084LJ</t>
  </si>
  <si>
    <t>42IV01/2018/184467</t>
  </si>
  <si>
    <t>9925890557</t>
  </si>
  <si>
    <t>42IV01/2018/184468</t>
  </si>
  <si>
    <t>9925890729</t>
  </si>
  <si>
    <t>00SG5F</t>
  </si>
  <si>
    <t>0EAIK</t>
  </si>
  <si>
    <t>L-JENNA GIACCA</t>
  </si>
  <si>
    <t>00SG5F0EAIK</t>
  </si>
  <si>
    <t>00SNEJ</t>
  </si>
  <si>
    <t>0SAKL</t>
  </si>
  <si>
    <t>L-BEYS GIACCA</t>
  </si>
  <si>
    <t>00SNEJ0SAKL</t>
  </si>
  <si>
    <t>00SRT3</t>
  </si>
  <si>
    <t>0LALX</t>
  </si>
  <si>
    <t>L-ARA-A GIACCA</t>
  </si>
  <si>
    <t>00SRT30LALX</t>
  </si>
  <si>
    <t>00SS9V</t>
  </si>
  <si>
    <t>0QALU</t>
  </si>
  <si>
    <t>L-NAYTTA GIACCA</t>
  </si>
  <si>
    <t>00SS9V0QALU</t>
  </si>
  <si>
    <t>00SSBH</t>
  </si>
  <si>
    <t>0TANF</t>
  </si>
  <si>
    <t>M-AG-B GIACCA</t>
  </si>
  <si>
    <t>00SSBH0TANF</t>
  </si>
  <si>
    <t>00SSBV</t>
  </si>
  <si>
    <t>W-NAIRE GIACCA</t>
  </si>
  <si>
    <t>00SSBV0IAMS</t>
  </si>
  <si>
    <t>00SWMM</t>
  </si>
  <si>
    <t>0PAOM</t>
  </si>
  <si>
    <t>L-LUPUS-L GIACCA</t>
  </si>
  <si>
    <t>00SWMM0PAOM</t>
  </si>
  <si>
    <t>00SWWS</t>
  </si>
  <si>
    <t>G-SLEEP GIACCA</t>
  </si>
  <si>
    <t>00SWWS0HAOJ</t>
  </si>
  <si>
    <t>00SWYD</t>
  </si>
  <si>
    <t>0TAOT</t>
  </si>
  <si>
    <t>L-ISAC GIACCA</t>
  </si>
  <si>
    <t>00SWYD0TAOT</t>
  </si>
  <si>
    <t>8CF</t>
  </si>
  <si>
    <t>42IV01/2018/184469</t>
  </si>
  <si>
    <t>9925890863</t>
  </si>
  <si>
    <t>00S0VB</t>
  </si>
  <si>
    <t>BGTJE</t>
  </si>
  <si>
    <t>TOULUSE MAGLIETTA</t>
  </si>
  <si>
    <t>00S0VBBGTJE</t>
  </si>
  <si>
    <t>00S0VD</t>
  </si>
  <si>
    <t>BGTIN</t>
  </si>
  <si>
    <t>TITAN-FLAME MAGLIETTA</t>
  </si>
  <si>
    <t>00S0VDBGTIN</t>
  </si>
  <si>
    <t>00S0VE</t>
  </si>
  <si>
    <t>TEOFUN PULLOVER</t>
  </si>
  <si>
    <t>00S0VEBGTIN</t>
  </si>
  <si>
    <t>00S0VI</t>
  </si>
  <si>
    <t>TISANI MAGLIETTA</t>
  </si>
  <si>
    <t>00S0VIBGTIH</t>
  </si>
  <si>
    <t>00S8SB</t>
  </si>
  <si>
    <t>TEORIA-STAR MAGLIETTA</t>
  </si>
  <si>
    <t>00S8SBBGTIK</t>
  </si>
  <si>
    <t>00S8SC</t>
  </si>
  <si>
    <t>TEORIA-RHO MAGLIETTA</t>
  </si>
  <si>
    <t>00S8SCBGTIK</t>
  </si>
  <si>
    <t>00S8SD</t>
  </si>
  <si>
    <t>TEORIA-LAND MAGLIETTA</t>
  </si>
  <si>
    <t>00S8SDBGTIK</t>
  </si>
  <si>
    <t>00SEGP</t>
  </si>
  <si>
    <t>BGTKA</t>
  </si>
  <si>
    <t>41V</t>
  </si>
  <si>
    <t>TYRONE-BLOWUPCAR MAGLIETT</t>
  </si>
  <si>
    <t>00SEGPBGTKA</t>
  </si>
  <si>
    <t>00SEW2</t>
  </si>
  <si>
    <t>TEORIA MAGLIETTA</t>
  </si>
  <si>
    <t>00SEW2BGTIN</t>
  </si>
  <si>
    <t>00SLJP</t>
  </si>
  <si>
    <t>00SIU</t>
  </si>
  <si>
    <t>TORCHI-VI MAGLIETTA</t>
  </si>
  <si>
    <t>00SLJP00SIU</t>
  </si>
  <si>
    <t>00SMYR</t>
  </si>
  <si>
    <t>99U</t>
  </si>
  <si>
    <t>TORCHI-PICCHE MAGLIETTA</t>
  </si>
  <si>
    <t>00SMYR00SIU</t>
  </si>
  <si>
    <t>00SMZ6</t>
  </si>
  <si>
    <t>BGTDZ</t>
  </si>
  <si>
    <t>TORICIY-SUBVERSION MAGLIE</t>
  </si>
  <si>
    <t>00SMZ6BGTDZ</t>
  </si>
  <si>
    <t>00SN4Y</t>
  </si>
  <si>
    <t>T-MARKUS-B MAGLIETTA</t>
  </si>
  <si>
    <t>00SN4Y0PAJX</t>
  </si>
  <si>
    <t>00SP7N</t>
  </si>
  <si>
    <t>0LAKQ</t>
  </si>
  <si>
    <t>T-BRANDO MAGLIETTA</t>
  </si>
  <si>
    <t>00SP7N0LAKQ</t>
  </si>
  <si>
    <t>00SPHL</t>
  </si>
  <si>
    <t>T-DIEGO-AP MAGLIETTA</t>
  </si>
  <si>
    <t>00SPHL0091B</t>
  </si>
  <si>
    <t>00SQZW</t>
  </si>
  <si>
    <t>BGTFH</t>
  </si>
  <si>
    <t>TYRAN-L-X CANOTTA</t>
  </si>
  <si>
    <t>00SQZWBGTFH</t>
  </si>
  <si>
    <t>00SRFJ</t>
  </si>
  <si>
    <t>T-MARCUSO-LLC MAGLIETTA</t>
  </si>
  <si>
    <t>00SRFJ0WAGM</t>
  </si>
  <si>
    <t>00SRFQ</t>
  </si>
  <si>
    <t>T-JAM MAGLIETTA</t>
  </si>
  <si>
    <t>00SRFQ0WAGM</t>
  </si>
  <si>
    <t>00SRGS</t>
  </si>
  <si>
    <t>0NAKY</t>
  </si>
  <si>
    <t>T-YOUTH MAGLIETTA</t>
  </si>
  <si>
    <t>00SRGS0NAKY</t>
  </si>
  <si>
    <t>00SRY8</t>
  </si>
  <si>
    <t>0TALQ</t>
  </si>
  <si>
    <t>T-BONE MAGLIETTA</t>
  </si>
  <si>
    <t>00SRY80TALQ</t>
  </si>
  <si>
    <t>00SS31</t>
  </si>
  <si>
    <t>0WAFQ</t>
  </si>
  <si>
    <t>T-JOE-GG MAGLIETTA</t>
  </si>
  <si>
    <t>00SS310WAFQ</t>
  </si>
  <si>
    <t>00SS3P</t>
  </si>
  <si>
    <t>T-DIEGO-GP MAGLIETTA</t>
  </si>
  <si>
    <t>00SS3P0091B</t>
  </si>
  <si>
    <t>00SS3W</t>
  </si>
  <si>
    <t>T-JOE-GY MAGLIETTA</t>
  </si>
  <si>
    <t>00SS3W0091B</t>
  </si>
  <si>
    <t>00SS43</t>
  </si>
  <si>
    <t>T-DANIEL-AC CAMICIA</t>
  </si>
  <si>
    <t>00SS4300MXZ</t>
  </si>
  <si>
    <t>00SS45</t>
  </si>
  <si>
    <t>T-JOE-GO MAGLIETTA</t>
  </si>
  <si>
    <t>00SS450PAJX</t>
  </si>
  <si>
    <t>00STB4</t>
  </si>
  <si>
    <t>0EAMX</t>
  </si>
  <si>
    <t>35E</t>
  </si>
  <si>
    <t>T-COY CAMICIA</t>
  </si>
  <si>
    <t>00STB40EAMX</t>
  </si>
  <si>
    <t>00STEQ</t>
  </si>
  <si>
    <t>T-JOE-HR MAGLIETTA</t>
  </si>
  <si>
    <t>00STEQ0EADQ</t>
  </si>
  <si>
    <t>00STL9</t>
  </si>
  <si>
    <t>BGTFV</t>
  </si>
  <si>
    <t>TORICIY-L-MEDICINA MAGLIE</t>
  </si>
  <si>
    <t>00STL9BGTFV</t>
  </si>
  <si>
    <t>00STLH</t>
  </si>
  <si>
    <t>T-JOE-HJ MAGLIETTA</t>
  </si>
  <si>
    <t>00STLH0EAMX</t>
  </si>
  <si>
    <t>00STLI</t>
  </si>
  <si>
    <t>0QAML</t>
  </si>
  <si>
    <t>T-DIEGO-DC-D MAGLIETTA</t>
  </si>
  <si>
    <t>00STLI0QAML</t>
  </si>
  <si>
    <t>00SVP9</t>
  </si>
  <si>
    <t>0SANQ</t>
  </si>
  <si>
    <t>T-CAPITAIN MAGLIETTA</t>
  </si>
  <si>
    <t>00SVP90SANQ</t>
  </si>
  <si>
    <t>00SVR6</t>
  </si>
  <si>
    <t>T-DIEGO-NC MAGLIETTA</t>
  </si>
  <si>
    <t>00SVR60091B</t>
  </si>
  <si>
    <t>00SVRI</t>
  </si>
  <si>
    <t>T-JOE-NC MAGLIETTA</t>
  </si>
  <si>
    <t>00SVRI0091B</t>
  </si>
  <si>
    <t>00SVSE</t>
  </si>
  <si>
    <t>T-DIEGO-MD MAGLIETTA</t>
  </si>
  <si>
    <t>00SVSE0091B</t>
  </si>
  <si>
    <t>00SVWA</t>
  </si>
  <si>
    <t>0EAOT</t>
  </si>
  <si>
    <t>T-CHRIS MAGLIETTA</t>
  </si>
  <si>
    <t>00SVWA0EAOT</t>
  </si>
  <si>
    <t>00SW20</t>
  </si>
  <si>
    <t>T-ULEE MAGLIETTA</t>
  </si>
  <si>
    <t>00SW200JAIL</t>
  </si>
  <si>
    <t>00SWPJ</t>
  </si>
  <si>
    <t>BGTIF</t>
  </si>
  <si>
    <t>TYRONE-ROUND MAGLIETTA</t>
  </si>
  <si>
    <t>00SWPJBGTIF</t>
  </si>
  <si>
    <t>00SWQ4</t>
  </si>
  <si>
    <t>5AT</t>
  </si>
  <si>
    <t>T-JOE-NF MAGLIETTA</t>
  </si>
  <si>
    <t>00SWQ40KANH</t>
  </si>
  <si>
    <t>00SWZC</t>
  </si>
  <si>
    <t>0PAOX</t>
  </si>
  <si>
    <t>T-NEPTUN-NA MAGLIETTA</t>
  </si>
  <si>
    <t>00SWZC0PAOX</t>
  </si>
  <si>
    <t>00SX48</t>
  </si>
  <si>
    <t>0SAOC</t>
  </si>
  <si>
    <t>T-VERTIN MAGLIETTA</t>
  </si>
  <si>
    <t>00SX480SAOC</t>
  </si>
  <si>
    <t>00SX49</t>
  </si>
  <si>
    <t>0EAOY</t>
  </si>
  <si>
    <t>T-TAFFY CANOTTA</t>
  </si>
  <si>
    <t>00SX490EAOY</t>
  </si>
  <si>
    <t>00SZ85</t>
  </si>
  <si>
    <t>BGTJB</t>
  </si>
  <si>
    <t>TIMOV MAGLIETTA</t>
  </si>
  <si>
    <t>00SZ85BGTJB</t>
  </si>
  <si>
    <t>00SZCI</t>
  </si>
  <si>
    <t>T-EEK MAGLIETTA</t>
  </si>
  <si>
    <t>00SZCI0TAMJ</t>
  </si>
  <si>
    <t>00SZGJ</t>
  </si>
  <si>
    <t>T-KENNETH MAGLIETTA</t>
  </si>
  <si>
    <t>00SZGJ0WAGM</t>
  </si>
  <si>
    <t>00SZKA</t>
  </si>
  <si>
    <t>T-KEITH MAGLIETTA</t>
  </si>
  <si>
    <t>00SZKA0091B</t>
  </si>
  <si>
    <t>00SZLH0JAPA</t>
  </si>
  <si>
    <t>42IV01/2018/184470</t>
  </si>
  <si>
    <t>9925890864</t>
  </si>
  <si>
    <t>00S5RB</t>
  </si>
  <si>
    <t>0DAQT</t>
  </si>
  <si>
    <t>M-DUCATI-T-S MAGLIETTA</t>
  </si>
  <si>
    <t>00S5RB0DAQT</t>
  </si>
  <si>
    <t>00S7EP</t>
  </si>
  <si>
    <t>TUTANKA MAGLIETTA</t>
  </si>
  <si>
    <t>00S7EPBGTKA</t>
  </si>
  <si>
    <t>00SKD9</t>
  </si>
  <si>
    <t>TETTONY-FLAGDESTROY MAGLI</t>
  </si>
  <si>
    <t>00SKD900SIU</t>
  </si>
  <si>
    <t>00SNAV</t>
  </si>
  <si>
    <t>T-OLYSS-ADD MAGLIETTA</t>
  </si>
  <si>
    <t>00SNAV0091B</t>
  </si>
  <si>
    <t>00SPVZ</t>
  </si>
  <si>
    <t>0CAKY</t>
  </si>
  <si>
    <t>T-JOE-AU MAGLIETTA</t>
  </si>
  <si>
    <t>00SPVZ0CAKY</t>
  </si>
  <si>
    <t>00SQ2G</t>
  </si>
  <si>
    <t>T-MARCUSO MAGLIETTA</t>
  </si>
  <si>
    <t>00SQ2G00DFM</t>
  </si>
  <si>
    <t>00SQUP</t>
  </si>
  <si>
    <t>BGTEQ</t>
  </si>
  <si>
    <t>TONINO-COLORCUT GILE'</t>
  </si>
  <si>
    <t>00SQUPBGTEQ</t>
  </si>
  <si>
    <t>00SRAI</t>
  </si>
  <si>
    <t>BGTFR</t>
  </si>
  <si>
    <t>TRAFEN MAGLIETTA</t>
  </si>
  <si>
    <t>00SRAIBGTFR</t>
  </si>
  <si>
    <t>00SRGG</t>
  </si>
  <si>
    <t>T-EELS CAMICIA</t>
  </si>
  <si>
    <t>00SRGG0JAIL</t>
  </si>
  <si>
    <t>00SRY6</t>
  </si>
  <si>
    <t>T-MOTHER CAMICIA</t>
  </si>
  <si>
    <t>00SRY60TALQ</t>
  </si>
  <si>
    <t>00SS3C</t>
  </si>
  <si>
    <t>T-JOE-GH MAGLIETTA</t>
  </si>
  <si>
    <t>00SS3C0IAMA</t>
  </si>
  <si>
    <t>00SS3G</t>
  </si>
  <si>
    <t>T-JOE-XG MAGLIETTA</t>
  </si>
  <si>
    <t>00SS3G0EADQ</t>
  </si>
  <si>
    <t>00SS3U</t>
  </si>
  <si>
    <t>T-JOE-GM MAGLIETTA</t>
  </si>
  <si>
    <t>00SS3U0EADQ</t>
  </si>
  <si>
    <t>00SSFB</t>
  </si>
  <si>
    <t>0JALV</t>
  </si>
  <si>
    <t>T-POTUS MAGLIETTA</t>
  </si>
  <si>
    <t>00SSFB0JALV</t>
  </si>
  <si>
    <t>00STB3</t>
  </si>
  <si>
    <t>0GAMM</t>
  </si>
  <si>
    <t>T-HUNT MAGLIETTA</t>
  </si>
  <si>
    <t>00STB30GAMM</t>
  </si>
  <si>
    <t>00STB6</t>
  </si>
  <si>
    <t>0DANE</t>
  </si>
  <si>
    <t>81EC</t>
  </si>
  <si>
    <t>T-USED MAGLIETTA</t>
  </si>
  <si>
    <t>00STB60DANE</t>
  </si>
  <si>
    <t>00STEG</t>
  </si>
  <si>
    <t>0TAIE</t>
  </si>
  <si>
    <t>T-JOE-HH MAGLIETTA</t>
  </si>
  <si>
    <t>00STEG0TAIE</t>
  </si>
  <si>
    <t>00STLM</t>
  </si>
  <si>
    <t>T-DIEGO-HC MAGLIETTA</t>
  </si>
  <si>
    <t>00STLM0GAMA</t>
  </si>
  <si>
    <t>00STLT</t>
  </si>
  <si>
    <t>T-DIEGO-DH MAGLIETTA</t>
  </si>
  <si>
    <t>00STLT0QAML</t>
  </si>
  <si>
    <t>00SW2T</t>
  </si>
  <si>
    <t>T-HEAL POLO</t>
  </si>
  <si>
    <t>00SW2T00MXZ</t>
  </si>
  <si>
    <t>00SWNI</t>
  </si>
  <si>
    <t>BGTFX</t>
  </si>
  <si>
    <t>TAOH MAGLIETTA</t>
  </si>
  <si>
    <t>00SWNIBGTFX</t>
  </si>
  <si>
    <t>00SWTF</t>
  </si>
  <si>
    <t>0HAOE</t>
  </si>
  <si>
    <t>T-JOE-NX MAGLIETTA</t>
  </si>
  <si>
    <t>00SWTF0HAOE</t>
  </si>
  <si>
    <t>00SWZ9</t>
  </si>
  <si>
    <t>T-MARCUSO-NB MAGLIETTA</t>
  </si>
  <si>
    <t>00SWZ90QANW</t>
  </si>
  <si>
    <t>00SX0P</t>
  </si>
  <si>
    <t>T-JOE-NG MAGLIETTA</t>
  </si>
  <si>
    <t>00SX0P0HAOE</t>
  </si>
  <si>
    <t>00SX4A</t>
  </si>
  <si>
    <t>T-SPIDER MAGLIETTA</t>
  </si>
  <si>
    <t>00SX4A0EAOY</t>
  </si>
  <si>
    <t>00SX81</t>
  </si>
  <si>
    <t>0NANY</t>
  </si>
  <si>
    <t>T-JOE-NY MAGLIETTA</t>
  </si>
  <si>
    <t>00SX810NANY</t>
  </si>
  <si>
    <t>00SX82</t>
  </si>
  <si>
    <t>T-DIEGO-NX MAGLIETTA</t>
  </si>
  <si>
    <t>00SX820NANY</t>
  </si>
  <si>
    <t>00SX84</t>
  </si>
  <si>
    <t>T-JOE-MW MAGLIETTA</t>
  </si>
  <si>
    <t>00SX840IAMA</t>
  </si>
  <si>
    <t>00SXNV</t>
  </si>
  <si>
    <t>T-DIEGO-OC MAGLIETTA</t>
  </si>
  <si>
    <t>00SXNV0091B</t>
  </si>
  <si>
    <t>00SXNW</t>
  </si>
  <si>
    <t>T-DIEGO-OD MAGLIETTA</t>
  </si>
  <si>
    <t>00SXNW0091B</t>
  </si>
  <si>
    <t>00SXNX</t>
  </si>
  <si>
    <t>T-JOE-OB MAGLIETTA</t>
  </si>
  <si>
    <t>00SXNX0EADQ</t>
  </si>
  <si>
    <t>00SYFH</t>
  </si>
  <si>
    <t>T-DIEGO-MW MAGLIETTA</t>
  </si>
  <si>
    <t>00SYFH0091B</t>
  </si>
  <si>
    <t>00SZGF</t>
  </si>
  <si>
    <t>0JAOQ</t>
  </si>
  <si>
    <t>T-STEPHEN MAGLIETTA</t>
  </si>
  <si>
    <t>00SZGF0JAOQ</t>
  </si>
  <si>
    <t>00SZKF</t>
  </si>
  <si>
    <t>0SAQR</t>
  </si>
  <si>
    <t>T-AARON MAGLIETTA</t>
  </si>
  <si>
    <t>00SZKF0SAQR</t>
  </si>
  <si>
    <t>00SZKG</t>
  </si>
  <si>
    <t>0AAPB</t>
  </si>
  <si>
    <t>5FY</t>
  </si>
  <si>
    <t>T-ALANIS MAGLIETTA</t>
  </si>
  <si>
    <t>00SZKG0AAPB</t>
  </si>
  <si>
    <t>00SZKL</t>
  </si>
  <si>
    <t>0TAGK</t>
  </si>
  <si>
    <t>T-KOS MAGLIETTA</t>
  </si>
  <si>
    <t>00SZKL0TAGK</t>
  </si>
  <si>
    <t>00SZRX</t>
  </si>
  <si>
    <t>0JAOP</t>
  </si>
  <si>
    <t>T-RAGA CAMICIA</t>
  </si>
  <si>
    <t>00SZRX0JAOP</t>
  </si>
  <si>
    <t>00SZRZ</t>
  </si>
  <si>
    <t>T-JOE-QS MAGLIETTA</t>
  </si>
  <si>
    <t>00SZRZ0GAOJ</t>
  </si>
  <si>
    <t>42IV01/2018/184471</t>
  </si>
  <si>
    <t>9925890865</t>
  </si>
  <si>
    <t>00S8S8</t>
  </si>
  <si>
    <t>TY-GEO MAGLIETTA</t>
  </si>
  <si>
    <t>00S8S8BGTIK</t>
  </si>
  <si>
    <t>00SN1P</t>
  </si>
  <si>
    <t>0IAIL</t>
  </si>
  <si>
    <t>T-VEGA MAGLIETTA</t>
  </si>
  <si>
    <t>00SN1P0IAIL</t>
  </si>
  <si>
    <t>00SN4C</t>
  </si>
  <si>
    <t>0SAKB</t>
  </si>
  <si>
    <t>T-THERY MAGLIETTA</t>
  </si>
  <si>
    <t>00SN4C0SAKB</t>
  </si>
  <si>
    <t>00SN51</t>
  </si>
  <si>
    <t>T-JOE-G MAGLIETTA</t>
  </si>
  <si>
    <t>00SN510EADQ</t>
  </si>
  <si>
    <t>00SN52</t>
  </si>
  <si>
    <t>T-JOE-Q MAGLIETTA</t>
  </si>
  <si>
    <t>00SN520EADQ</t>
  </si>
  <si>
    <t>00SN53</t>
  </si>
  <si>
    <t>0GAKN</t>
  </si>
  <si>
    <t>T-JOE-H MAGLIETTA</t>
  </si>
  <si>
    <t>00SN530GAKN</t>
  </si>
  <si>
    <t>00SN6Y</t>
  </si>
  <si>
    <t>T-KROCK MAGLIETTA</t>
  </si>
  <si>
    <t>00SN6Y0SAKB</t>
  </si>
  <si>
    <t>00SNCP</t>
  </si>
  <si>
    <t>T-NEPTURO MAGLIETTA</t>
  </si>
  <si>
    <t>00SNCP0SAKB</t>
  </si>
  <si>
    <t>00SP3Q</t>
  </si>
  <si>
    <t>0HAIA</t>
  </si>
  <si>
    <t>T-ANGIE CAMICIA</t>
  </si>
  <si>
    <t>00SP3Q0HAIA</t>
  </si>
  <si>
    <t>00SP7M</t>
  </si>
  <si>
    <t>T-LUKE MAGLIETTA</t>
  </si>
  <si>
    <t>00SP7M0LAKQ</t>
  </si>
  <si>
    <t>00SPHJ</t>
  </si>
  <si>
    <t>T-DIEGO-AB MAGLIETTA</t>
  </si>
  <si>
    <t>00SPHJ0091B</t>
  </si>
  <si>
    <t>00SPHM</t>
  </si>
  <si>
    <t>T-JOE-AA MAGLIETTA</t>
  </si>
  <si>
    <t>00SPHM0091B</t>
  </si>
  <si>
    <t>00SPHQ</t>
  </si>
  <si>
    <t>T-JOE-AC MAGLIETTA</t>
  </si>
  <si>
    <t>00SPHQ0091B</t>
  </si>
  <si>
    <t>00SPHW</t>
  </si>
  <si>
    <t>T-JOE-AL MAGLIETTA</t>
  </si>
  <si>
    <t>00SPHW0WAEP</t>
  </si>
  <si>
    <t>00SPHX</t>
  </si>
  <si>
    <t>T-DIEGO-SL-AM MAGLIETTA</t>
  </si>
  <si>
    <t>00SPHX0WAEP</t>
  </si>
  <si>
    <t>00SPI1</t>
  </si>
  <si>
    <t>T-DIEGO-AD MAGLIETTA</t>
  </si>
  <si>
    <t>00SPI10NAKQ</t>
  </si>
  <si>
    <t>00SPIV</t>
  </si>
  <si>
    <t>0HAKR</t>
  </si>
  <si>
    <t>T-MARKUS-AH MAGLIETTA</t>
  </si>
  <si>
    <t>00SPIV0HAKR</t>
  </si>
  <si>
    <t>00SPJE</t>
  </si>
  <si>
    <t>T-VENUS-STR-GR MAGLIETTA</t>
  </si>
  <si>
    <t>00SPJE0NAKQ</t>
  </si>
  <si>
    <t>00SPLT</t>
  </si>
  <si>
    <t>0BAMD</t>
  </si>
  <si>
    <t>T-BLEACH CAMICIA</t>
  </si>
  <si>
    <t>00SPLT0BAMD</t>
  </si>
  <si>
    <t>00SPQY</t>
  </si>
  <si>
    <t>0IAKO</t>
  </si>
  <si>
    <t>T-MELY MAGLIETTA</t>
  </si>
  <si>
    <t>00SPQY0IAKO</t>
  </si>
  <si>
    <t>00SPR0</t>
  </si>
  <si>
    <t>0SAKW</t>
  </si>
  <si>
    <t>T-STUFF MAGLIETTA</t>
  </si>
  <si>
    <t>00SPR00SAKW</t>
  </si>
  <si>
    <t>00SPW3</t>
  </si>
  <si>
    <t>T-JOE-AV MAGLIETTA</t>
  </si>
  <si>
    <t>00SPW30CAKY</t>
  </si>
  <si>
    <t>00SQ2I</t>
  </si>
  <si>
    <t>T-RAP MAGLIETTA</t>
  </si>
  <si>
    <t>00SQ2I0LAKQ</t>
  </si>
  <si>
    <t>00SRFN</t>
  </si>
  <si>
    <t>T-CHAYN CAMICIA</t>
  </si>
  <si>
    <t>00SRFN00KDY</t>
  </si>
  <si>
    <t>00SRYE</t>
  </si>
  <si>
    <t>0PAMX</t>
  </si>
  <si>
    <t>T-REM CAMICIA</t>
  </si>
  <si>
    <t>00SRYE0PAMX</t>
  </si>
  <si>
    <t>00SS2Z</t>
  </si>
  <si>
    <t>0TALR</t>
  </si>
  <si>
    <t>T-DIEGO-GY MAGLIETTA</t>
  </si>
  <si>
    <t>00SS2Z0TALR</t>
  </si>
  <si>
    <t>00SS3L</t>
  </si>
  <si>
    <t>T-DIEGO-GR MAGLIETTA</t>
  </si>
  <si>
    <t>00SS3L0091B</t>
  </si>
  <si>
    <t>00SS46</t>
  </si>
  <si>
    <t>T-JOE-GV MAGLIETTA</t>
  </si>
  <si>
    <t>00SS460PAJX</t>
  </si>
  <si>
    <t>00SSVI</t>
  </si>
  <si>
    <t>0DAMG</t>
  </si>
  <si>
    <t>T-BLOW FELPA</t>
  </si>
  <si>
    <t>00SSVI0DAMG</t>
  </si>
  <si>
    <t>00STB8</t>
  </si>
  <si>
    <t>0DAMX</t>
  </si>
  <si>
    <t>T-IX CAMICIA</t>
  </si>
  <si>
    <t>00STB80DAMX</t>
  </si>
  <si>
    <t>00STE4</t>
  </si>
  <si>
    <t>T-JOE-HQ MAGLIETTA</t>
  </si>
  <si>
    <t>00STE40TAMJ</t>
  </si>
  <si>
    <t>00SWZE</t>
  </si>
  <si>
    <t>0SAPA</t>
  </si>
  <si>
    <t>T-JOE-RAGLAN MAGLIETTA</t>
  </si>
  <si>
    <t>00SWZE0SAPA</t>
  </si>
  <si>
    <t>00SWZH</t>
  </si>
  <si>
    <t>T-JOE-NM MAGLIETTA</t>
  </si>
  <si>
    <t>00SWZH0EADQ</t>
  </si>
  <si>
    <t>00SZGH</t>
  </si>
  <si>
    <t>T-TIMOTHY MAGLIETTA</t>
  </si>
  <si>
    <t>00SZGH0WAGM</t>
  </si>
  <si>
    <t>00SZKJ</t>
  </si>
  <si>
    <t>0QARF</t>
  </si>
  <si>
    <t>T-BOY CAMICIA</t>
  </si>
  <si>
    <t>00SZKJ0QARF</t>
  </si>
  <si>
    <t>42IV01/2018/184473</t>
  </si>
  <si>
    <t>9925890867</t>
  </si>
  <si>
    <t>00SEGN</t>
  </si>
  <si>
    <t>TY-SPRAYLINE MAGLIETTA</t>
  </si>
  <si>
    <t>00SEGNBGTKA</t>
  </si>
  <si>
    <t>00SEL6</t>
  </si>
  <si>
    <t>TEORIA-STRIPESPRAY MAGLIE</t>
  </si>
  <si>
    <t>00SEL6BGTIH</t>
  </si>
  <si>
    <t>00SN4W</t>
  </si>
  <si>
    <t>T-JOE-E MAGLIETTA</t>
  </si>
  <si>
    <t>00SN4W0PAJX</t>
  </si>
  <si>
    <t>00SN57</t>
  </si>
  <si>
    <t>T-DIEGO-B MAGLIETTA</t>
  </si>
  <si>
    <t>00SN570091B</t>
  </si>
  <si>
    <t>00SN5H</t>
  </si>
  <si>
    <t>T-DIEGO-D MAGLIETTA</t>
  </si>
  <si>
    <t>00SN5H0WAEP</t>
  </si>
  <si>
    <t>00SPI3</t>
  </si>
  <si>
    <t>0DAKX</t>
  </si>
  <si>
    <t>T-DIEGO-AC MAGLIETTA</t>
  </si>
  <si>
    <t>00SPI30DAKX</t>
  </si>
  <si>
    <t>00SPI4</t>
  </si>
  <si>
    <t>T-DIEGO-AG MAGLIETTA</t>
  </si>
  <si>
    <t>00SPI40DAKX</t>
  </si>
  <si>
    <t>00SPIW</t>
  </si>
  <si>
    <t>T-WALLACE-AA MAGLIETTA</t>
  </si>
  <si>
    <t>00SPIW0EADQ</t>
  </si>
  <si>
    <t>00SPJ0</t>
  </si>
  <si>
    <t>T-DIEGO-SL-AZ CANOTTA</t>
  </si>
  <si>
    <t>00SPJ00WAFQ</t>
  </si>
  <si>
    <t>00SPQZ</t>
  </si>
  <si>
    <t>T-YE MAGLIETTA</t>
  </si>
  <si>
    <t>00SPQZ0PAJZ</t>
  </si>
  <si>
    <t>00SPVT</t>
  </si>
  <si>
    <t>T-JOE-BH MAGLIETTA</t>
  </si>
  <si>
    <t>00SPVT0WAER</t>
  </si>
  <si>
    <t>00SQUN</t>
  </si>
  <si>
    <t>9AY</t>
  </si>
  <si>
    <t>TORICIY-PKT-SILK MAGLIETT</t>
  </si>
  <si>
    <t>00SQUN00SIU</t>
  </si>
  <si>
    <t>00SQX5</t>
  </si>
  <si>
    <t>T-DIEGO-FS MAGLIETTA</t>
  </si>
  <si>
    <t>00SQX50091B</t>
  </si>
  <si>
    <t>00SRAP</t>
  </si>
  <si>
    <t>BGTFP</t>
  </si>
  <si>
    <t>TARIM TOP</t>
  </si>
  <si>
    <t>00SRAPBGTFP</t>
  </si>
  <si>
    <t>00SRFM</t>
  </si>
  <si>
    <t>T-ROLLER CAMICIA</t>
  </si>
  <si>
    <t>00SRFM00KDY</t>
  </si>
  <si>
    <t>00SRFP</t>
  </si>
  <si>
    <t>T-BUSH MAGLIETTA</t>
  </si>
  <si>
    <t>00SRFP0NAKY</t>
  </si>
  <si>
    <t>00SRG9</t>
  </si>
  <si>
    <t>0WAID</t>
  </si>
  <si>
    <t>T-ZAVA MAGLIETTA</t>
  </si>
  <si>
    <t>00SRG90WAID</t>
  </si>
  <si>
    <t>00SS2G</t>
  </si>
  <si>
    <t>T-DOTS MAGLIETTA</t>
  </si>
  <si>
    <t>00SS2G0DAMG</t>
  </si>
  <si>
    <t>00SS34</t>
  </si>
  <si>
    <t>T-DIEGO-GH MAGLIETTA</t>
  </si>
  <si>
    <t>00SS340WAFQ</t>
  </si>
  <si>
    <t>00SS38</t>
  </si>
  <si>
    <t>T-DIEGO-GB MAGLIETTA</t>
  </si>
  <si>
    <t>00SS380WAER</t>
  </si>
  <si>
    <t>00SS3K</t>
  </si>
  <si>
    <t>T-DIEGO-GS MAGLIETTA</t>
  </si>
  <si>
    <t>00SS3K0091B</t>
  </si>
  <si>
    <t>00SS3S</t>
  </si>
  <si>
    <t>T-JOE-GN MAGLIETTA</t>
  </si>
  <si>
    <t>00SS3S0EADQ</t>
  </si>
  <si>
    <t>00SS3T</t>
  </si>
  <si>
    <t>T-DIEGO-GM MAGLIETTA</t>
  </si>
  <si>
    <t>00SS3T0091B</t>
  </si>
  <si>
    <t>00SSVJ</t>
  </si>
  <si>
    <t>T-RAF MAGLIETTA</t>
  </si>
  <si>
    <t>00SSVJ0DAMG</t>
  </si>
  <si>
    <t>00SSX5</t>
  </si>
  <si>
    <t>T-JOE-MEN MAGLIETTA</t>
  </si>
  <si>
    <t>00SSX50PAJX</t>
  </si>
  <si>
    <t>00STED</t>
  </si>
  <si>
    <t>T-DIEGO-DC-F MAGLIETTA</t>
  </si>
  <si>
    <t>00STED0WAER</t>
  </si>
  <si>
    <t>00SUBG</t>
  </si>
  <si>
    <t>T-COYS CAMICIA</t>
  </si>
  <si>
    <t>00SUBG0GAMM</t>
  </si>
  <si>
    <t>00SUIL</t>
  </si>
  <si>
    <t>BGTGG</t>
  </si>
  <si>
    <t>TORICIY-CANFORMER MAGLIET</t>
  </si>
  <si>
    <t>00SUILBGTGG</t>
  </si>
  <si>
    <t>00SUNH</t>
  </si>
  <si>
    <t>T-DIEGO-IW MAGLIETTA</t>
  </si>
  <si>
    <t>00SUNH0091B</t>
  </si>
  <si>
    <t>00SUWX</t>
  </si>
  <si>
    <t>BGTGC</t>
  </si>
  <si>
    <t>TISON-LF MAGLIETTA</t>
  </si>
  <si>
    <t>00SUWXBGTGC</t>
  </si>
  <si>
    <t>00SVR4</t>
  </si>
  <si>
    <t>T-DIEGO-NA MAGLIETTA</t>
  </si>
  <si>
    <t>00S94P0SABX</t>
  </si>
  <si>
    <t>00S958</t>
  </si>
  <si>
    <t>0IADA</t>
  </si>
  <si>
    <t>99J</t>
  </si>
  <si>
    <t>T-CERE MAGLIETTA</t>
  </si>
  <si>
    <t>00S9580IADA</t>
  </si>
  <si>
    <t>00S9WC</t>
  </si>
  <si>
    <t>0JAEK</t>
  </si>
  <si>
    <t>F-LAMU-D FELPA</t>
  </si>
  <si>
    <t>00S9WC0JAEK</t>
  </si>
  <si>
    <t>00SAKG</t>
  </si>
  <si>
    <t>0JAEJ</t>
  </si>
  <si>
    <t>F-NOAH-B FELPA</t>
  </si>
  <si>
    <t>00SAKG0JAEJ</t>
  </si>
  <si>
    <t>00SAUW</t>
  </si>
  <si>
    <t>0SAEX</t>
  </si>
  <si>
    <t>F-PAL-A FELPA</t>
  </si>
  <si>
    <t>00SAUW0SAEX</t>
  </si>
  <si>
    <t>00SBJ0</t>
  </si>
  <si>
    <t>F-ADAM FELPA</t>
  </si>
  <si>
    <t>00SBJ00QATQ</t>
  </si>
  <si>
    <t>00SPQ9</t>
  </si>
  <si>
    <t>0PAHM</t>
  </si>
  <si>
    <t>F-MELODI-T FELPA</t>
  </si>
  <si>
    <t>00SPQ90PAHM</t>
  </si>
  <si>
    <t>38A</t>
  </si>
  <si>
    <t>00SWV2</t>
  </si>
  <si>
    <t>0DAPE</t>
  </si>
  <si>
    <t>F-CLARE FELPA</t>
  </si>
  <si>
    <t>00SWV20DAPE</t>
  </si>
  <si>
    <t>42IV01/2018/177881</t>
  </si>
  <si>
    <t>9925836923</t>
  </si>
  <si>
    <t>00CZ94</t>
  </si>
  <si>
    <t>00SQH</t>
  </si>
  <si>
    <t>G-ELEA-B GILE'</t>
  </si>
  <si>
    <t>00CZ9400SQH</t>
  </si>
  <si>
    <t>Vests</t>
  </si>
  <si>
    <t>00S04Z</t>
  </si>
  <si>
    <t>G-LINA GILE'</t>
  </si>
  <si>
    <t>00S04Z0JAOU</t>
  </si>
  <si>
    <t>00S2B4</t>
  </si>
  <si>
    <t>0NARE</t>
  </si>
  <si>
    <t>L-MORGAN GIACCA</t>
  </si>
  <si>
    <t>00S2B40NARE</t>
  </si>
  <si>
    <t>00S2KX</t>
  </si>
  <si>
    <t>0685Y</t>
  </si>
  <si>
    <t>PHANTY-NE ABITO</t>
  </si>
  <si>
    <t>00S2KX0685Y</t>
  </si>
  <si>
    <t>00S3LC</t>
  </si>
  <si>
    <t>0TAPT</t>
  </si>
  <si>
    <t>G-KYLA-A GIACCA</t>
  </si>
  <si>
    <t>00S3LC0TAPT</t>
  </si>
  <si>
    <t>00S3SK</t>
  </si>
  <si>
    <t>0IAPY</t>
  </si>
  <si>
    <t>55-W-DACRON GIACCA</t>
  </si>
  <si>
    <t>00S3SK0IAPY</t>
  </si>
  <si>
    <t>00S59K</t>
  </si>
  <si>
    <t>LIVYA-NE ABITO</t>
  </si>
  <si>
    <t>00S59K0685Z</t>
  </si>
  <si>
    <t>00STUQ</t>
  </si>
  <si>
    <t>0677N</t>
  </si>
  <si>
    <t>PRIKA-NE ABITO</t>
  </si>
  <si>
    <t>00STUQ0677N</t>
  </si>
  <si>
    <t>Jersey Dresses</t>
  </si>
  <si>
    <t>00SXQN</t>
  </si>
  <si>
    <t>BGNIZ</t>
  </si>
  <si>
    <t>TAMALES Jersey Dresses</t>
  </si>
  <si>
    <t>00SXQNBGNIZ</t>
  </si>
  <si>
    <t>42IV01/2018/177882</t>
  </si>
  <si>
    <t>9925836926</t>
  </si>
  <si>
    <t>00S2BW</t>
  </si>
  <si>
    <t>0TAPW</t>
  </si>
  <si>
    <t>G-OLIVIA CAPPOTTO</t>
  </si>
  <si>
    <t>00S2BW0TAPW</t>
  </si>
  <si>
    <t>00S6EU</t>
  </si>
  <si>
    <t>G-ABSOL-H GIACCA</t>
  </si>
  <si>
    <t>00S6EU0PAMT</t>
  </si>
  <si>
    <t>00S7W5</t>
  </si>
  <si>
    <t>0EARQ</t>
  </si>
  <si>
    <t>M-CHUNKY GIACCA</t>
  </si>
  <si>
    <t>00S7W50EARQ</t>
  </si>
  <si>
    <t>00SNDP</t>
  </si>
  <si>
    <t>BGMBH</t>
  </si>
  <si>
    <t>DIORGY ABITO</t>
  </si>
  <si>
    <t>00SNDPBGMBH</t>
  </si>
  <si>
    <t>00SVW0</t>
  </si>
  <si>
    <t>0CANQ</t>
  </si>
  <si>
    <t>D-ELAN ABITO</t>
  </si>
  <si>
    <t>00SVW00CANQ</t>
  </si>
  <si>
    <t>00SWYB</t>
  </si>
  <si>
    <t>D-SOSNA ABITO</t>
  </si>
  <si>
    <t>00SWYB0CAPE</t>
  </si>
  <si>
    <t>00SX7B</t>
  </si>
  <si>
    <t>0HAOK</t>
  </si>
  <si>
    <t>D-NOAH ABITO</t>
  </si>
  <si>
    <t>00SX7B0HAOK</t>
  </si>
  <si>
    <t>00SXP4</t>
  </si>
  <si>
    <t>0SAPI</t>
  </si>
  <si>
    <t>DE-KALI ABITO</t>
  </si>
  <si>
    <t>00SXP40SAPI</t>
  </si>
  <si>
    <t>42IV01/2018/177911</t>
  </si>
  <si>
    <t>9925836924</t>
  </si>
  <si>
    <t>00CWJ6</t>
  </si>
  <si>
    <t>00KWK</t>
  </si>
  <si>
    <t>79T</t>
  </si>
  <si>
    <t>L-ALINE GIACCA</t>
  </si>
  <si>
    <t>00CWJ600KWK</t>
  </si>
  <si>
    <t>00S2PP</t>
  </si>
  <si>
    <t>BGNIS</t>
  </si>
  <si>
    <t>DALIZIA ABITO</t>
  </si>
  <si>
    <t>00S2PPBGNIS</t>
  </si>
  <si>
    <t>00S3G4</t>
  </si>
  <si>
    <t>BGEHX</t>
  </si>
  <si>
    <t>DIMOGES Jersey Dresses</t>
  </si>
  <si>
    <t>00S3G4BGEHX</t>
  </si>
  <si>
    <t>00S3SE</t>
  </si>
  <si>
    <t>55-G-AIRSPEED GIACCA</t>
  </si>
  <si>
    <t>00S3SE0TARU</t>
  </si>
  <si>
    <t>00S81Z</t>
  </si>
  <si>
    <t>084PJ</t>
  </si>
  <si>
    <t>DE-SAM GIACCA</t>
  </si>
  <si>
    <t>00S81Z084PJ</t>
  </si>
  <si>
    <t>Knitwear Dresses</t>
  </si>
  <si>
    <t>00S8NX</t>
  </si>
  <si>
    <t>BGEIC</t>
  </si>
  <si>
    <t>DABIE Knitwear Dresses</t>
  </si>
  <si>
    <t>00S8NXBGEIC</t>
  </si>
  <si>
    <t>92A</t>
  </si>
  <si>
    <t>00SVRX</t>
  </si>
  <si>
    <t>BGNIR</t>
  </si>
  <si>
    <t>8HBA</t>
  </si>
  <si>
    <t>DILANS ABITO</t>
  </si>
  <si>
    <t>00SVRXBGNIR</t>
  </si>
  <si>
    <t>00SX1G</t>
  </si>
  <si>
    <t>BGTHC</t>
  </si>
  <si>
    <t>DALF Jersey Dresses</t>
  </si>
  <si>
    <t>00SX1GBGTHC</t>
  </si>
  <si>
    <t>00SZAM</t>
  </si>
  <si>
    <t>BG3HQ</t>
  </si>
  <si>
    <t>DEVANON-FS ABITO</t>
  </si>
  <si>
    <t>00SZAMBG3HQ</t>
  </si>
  <si>
    <t>00SZJ8</t>
  </si>
  <si>
    <t>0DAPS</t>
  </si>
  <si>
    <t>D-CARYS ABITO</t>
  </si>
  <si>
    <t>00SZJ80DAPS</t>
  </si>
  <si>
    <t>00SZZJ</t>
  </si>
  <si>
    <t>0KAOQ</t>
  </si>
  <si>
    <t>D-REDY ABITO</t>
  </si>
  <si>
    <t>00SZZJ0KAOQ</t>
  </si>
  <si>
    <t>42IV01/2018/177912</t>
  </si>
  <si>
    <t>9925836925</t>
  </si>
  <si>
    <t>00S04X</t>
  </si>
  <si>
    <t>084IR</t>
  </si>
  <si>
    <t>DE-VISE GIACCA</t>
  </si>
  <si>
    <t>00S04X084IR</t>
  </si>
  <si>
    <t>00S1PQ</t>
  </si>
  <si>
    <t>0DABG</t>
  </si>
  <si>
    <t>G-SOPHIA-A GIACCA</t>
  </si>
  <si>
    <t>00S1PQ0DABG</t>
  </si>
  <si>
    <t>00S2B3</t>
  </si>
  <si>
    <t>0TAQZ</t>
  </si>
  <si>
    <t>W-ARIAN GIACCA</t>
  </si>
  <si>
    <t>00S2B30TAQZ</t>
  </si>
  <si>
    <t>00S49B</t>
  </si>
  <si>
    <t>0QARQ</t>
  </si>
  <si>
    <t>W-HEZE GIACCA</t>
  </si>
  <si>
    <t>00S49B0QARQ</t>
  </si>
  <si>
    <t>00S7JT</t>
  </si>
  <si>
    <t>G-BETTY GIACCA</t>
  </si>
  <si>
    <t>00S7JT0DARD</t>
  </si>
  <si>
    <t>00S8NY</t>
  </si>
  <si>
    <t>DINECK Knitwear Dresses</t>
  </si>
  <si>
    <t>00S8NYBGGBC</t>
  </si>
  <si>
    <t>00SSZH</t>
  </si>
  <si>
    <t>BGDMH</t>
  </si>
  <si>
    <t>DHAILA Jersey Dresses</t>
  </si>
  <si>
    <t>00SSZHBGDMH</t>
  </si>
  <si>
    <t>00SWVY</t>
  </si>
  <si>
    <t>0DAPF</t>
  </si>
  <si>
    <t>D-BEVERLY ABITO</t>
  </si>
  <si>
    <t>00SWVY0DAPF</t>
  </si>
  <si>
    <t>00SWW5</t>
  </si>
  <si>
    <t>M-PORT ABITO</t>
  </si>
  <si>
    <t>00SWW50EAOK</t>
  </si>
  <si>
    <t>00SWWM</t>
  </si>
  <si>
    <t>D-DREAM ABITO</t>
  </si>
  <si>
    <t>00SWWM0HAOJ</t>
  </si>
  <si>
    <t>00SX4X</t>
  </si>
  <si>
    <t>BG6CI</t>
  </si>
  <si>
    <t>DEGIORG ABITO</t>
  </si>
  <si>
    <t>00SX4XBG6CI</t>
  </si>
  <si>
    <t>00SXJF</t>
  </si>
  <si>
    <t>0CAOI</t>
  </si>
  <si>
    <t>D-DIALE ABITO</t>
  </si>
  <si>
    <t>00SXJF0CAOI</t>
  </si>
  <si>
    <t>42IV01/2018/177913</t>
  </si>
  <si>
    <t>9925836927</t>
  </si>
  <si>
    <t>00S2BM</t>
  </si>
  <si>
    <t>G-GABRI GIACCA</t>
  </si>
  <si>
    <t>00S2BM0IAPN</t>
  </si>
  <si>
    <t>00S662</t>
  </si>
  <si>
    <t>DUNELY Knitwear Dresses</t>
  </si>
  <si>
    <t>00S662BGGGV</t>
  </si>
  <si>
    <t>00S7H0</t>
  </si>
  <si>
    <t>0CAQT</t>
  </si>
  <si>
    <t>7CM</t>
  </si>
  <si>
    <t>L-TAMMY GIACCA</t>
  </si>
  <si>
    <t>00S7H00CAQT</t>
  </si>
  <si>
    <t>00SVW3</t>
  </si>
  <si>
    <t>0NANU</t>
  </si>
  <si>
    <t>D-OLS ABITO</t>
  </si>
  <si>
    <t>00SVW30NANU</t>
  </si>
  <si>
    <t>00SXPR</t>
  </si>
  <si>
    <t>DIMODUS ABITO</t>
  </si>
  <si>
    <t>00SXPRBGNIR</t>
  </si>
  <si>
    <t>00SZ6I</t>
  </si>
  <si>
    <t>BG16H</t>
  </si>
  <si>
    <t>DIJONE ABITO</t>
  </si>
  <si>
    <t>00SZ6IBG16H</t>
  </si>
  <si>
    <t>00SZRC</t>
  </si>
  <si>
    <t>0JAOS</t>
  </si>
  <si>
    <t>D-NESSIE ABITO</t>
  </si>
  <si>
    <t>00SZRC0JAOS</t>
  </si>
  <si>
    <t>42IV01/2018/177915</t>
  </si>
  <si>
    <t>9925890664</t>
  </si>
  <si>
    <t>Tailored Jackets</t>
  </si>
  <si>
    <t>00CMME</t>
  </si>
  <si>
    <t>0042Z</t>
  </si>
  <si>
    <t>GALLABEL GIACCA</t>
  </si>
  <si>
    <t>00CMME0042Z</t>
  </si>
  <si>
    <t>00S5X7</t>
  </si>
  <si>
    <t>BG16L</t>
  </si>
  <si>
    <t>JIARRINO Outerwear/Caban</t>
  </si>
  <si>
    <t>00S5X7BG16L</t>
  </si>
  <si>
    <t>00S6QA</t>
  </si>
  <si>
    <t>0HABS</t>
  </si>
  <si>
    <t>K-SCUDO MAGLIA</t>
  </si>
  <si>
    <t>00S6QA0HABS</t>
  </si>
  <si>
    <t>00S8K0</t>
  </si>
  <si>
    <t>0IAQR</t>
  </si>
  <si>
    <t>K-CROSZ PULLOVER</t>
  </si>
  <si>
    <t>00S8K00IAQR</t>
  </si>
  <si>
    <t>00S9SQ</t>
  </si>
  <si>
    <t>K-LOT PULLOVER</t>
  </si>
  <si>
    <t>00S9SQ0DARR</t>
  </si>
  <si>
    <t>00S9SS</t>
  </si>
  <si>
    <t>K-NUT PULLOVER</t>
  </si>
  <si>
    <t>00S9SS0SEAL</t>
  </si>
  <si>
    <t>00SD9K</t>
  </si>
  <si>
    <t>K-FLATS PULLOVER</t>
  </si>
  <si>
    <t>00SD9K0NATI</t>
  </si>
  <si>
    <t>00SD9T</t>
  </si>
  <si>
    <t>0KARW</t>
  </si>
  <si>
    <t>K-RULY PULLOVER</t>
  </si>
  <si>
    <t>00SD9T0KARW</t>
  </si>
  <si>
    <t>00SD9U</t>
  </si>
  <si>
    <t>0HAQW</t>
  </si>
  <si>
    <t>K-CHUTE CARDIGAN</t>
  </si>
  <si>
    <t>00SD9U0HAQW</t>
  </si>
  <si>
    <t>00SGBS</t>
  </si>
  <si>
    <t>9AH</t>
  </si>
  <si>
    <t>K-BENTI PULLOVER</t>
  </si>
  <si>
    <t>00SGBS00WDE</t>
  </si>
  <si>
    <t>42IV01/2018/177922</t>
  </si>
  <si>
    <t>9925898382</t>
  </si>
  <si>
    <t>00S77Q</t>
  </si>
  <si>
    <t>BGNAH</t>
  </si>
  <si>
    <t>JOHRDY-NEW GIACCA</t>
  </si>
  <si>
    <t>00S77QBGNAH</t>
  </si>
  <si>
    <t>00S9TI</t>
  </si>
  <si>
    <t>K-TAPE PULLOVER</t>
  </si>
  <si>
    <t>00S9TI0LAPK</t>
  </si>
  <si>
    <t>00SVUP</t>
  </si>
  <si>
    <t>BGPRP</t>
  </si>
  <si>
    <t>LAIKE GIACCA</t>
  </si>
  <si>
    <t>00SVUPBGPRP</t>
  </si>
  <si>
    <t>00SX2N</t>
  </si>
  <si>
    <t>BGNJD</t>
  </si>
  <si>
    <t>JELSI Outerwear/Caban</t>
  </si>
  <si>
    <t>00SX2NBGNJD</t>
  </si>
  <si>
    <t>00SY3F</t>
  </si>
  <si>
    <t>BGPSG</t>
  </si>
  <si>
    <t>LUTZ GIACCA</t>
  </si>
  <si>
    <t>00SY3FBGPSG</t>
  </si>
  <si>
    <t>42IV01/2018/177923</t>
  </si>
  <si>
    <t>9925898421</t>
  </si>
  <si>
    <t>00S49N</t>
  </si>
  <si>
    <t>0BAPS</t>
  </si>
  <si>
    <t>F-OLEC-A FELPA</t>
  </si>
  <si>
    <t>00S49N0BAPS</t>
  </si>
  <si>
    <t>00SF9K</t>
  </si>
  <si>
    <t>F-ALBY-FL-A FELPA</t>
  </si>
  <si>
    <t>00SF9K0IAEG</t>
  </si>
  <si>
    <t>00SGUT</t>
  </si>
  <si>
    <t>0JASE</t>
  </si>
  <si>
    <t>F-HENNY FELPA</t>
  </si>
  <si>
    <t>00SGUT0JASE</t>
  </si>
  <si>
    <t>00SGUX</t>
  </si>
  <si>
    <t>0CAQW</t>
  </si>
  <si>
    <t>F-LILO FELPA</t>
  </si>
  <si>
    <t>00SGUX0CAQW</t>
  </si>
  <si>
    <t>00SH7M</t>
  </si>
  <si>
    <t>F-RIA FELPA</t>
  </si>
  <si>
    <t>00SH7M0BAPS</t>
  </si>
  <si>
    <t>00SJGZ</t>
  </si>
  <si>
    <t>F-RADI-O FELPA</t>
  </si>
  <si>
    <t>00SJGZ0TAIK</t>
  </si>
  <si>
    <t>00SRTF</t>
  </si>
  <si>
    <t>0HAFE</t>
  </si>
  <si>
    <t>F-KASH-B FELPA</t>
  </si>
  <si>
    <t>00SRTF0HAFE</t>
  </si>
  <si>
    <t>00STTN</t>
  </si>
  <si>
    <t>0CAKV</t>
  </si>
  <si>
    <t>F-MILKY-ZIP-H FELPA</t>
  </si>
  <si>
    <t>00STTN0CAKV</t>
  </si>
  <si>
    <t>00STUH</t>
  </si>
  <si>
    <t>F-RADYS FELPA</t>
  </si>
  <si>
    <t>00STUH0GAMD</t>
  </si>
  <si>
    <t>00SVBP</t>
  </si>
  <si>
    <t>0DANU</t>
  </si>
  <si>
    <t>F-OME FELPA</t>
  </si>
  <si>
    <t>00SVBP0DANU</t>
  </si>
  <si>
    <t>00SXTD</t>
  </si>
  <si>
    <t>0IAIW</t>
  </si>
  <si>
    <t>F-BUC FELPA</t>
  </si>
  <si>
    <t>00SXTD0IAIW</t>
  </si>
  <si>
    <t>42IV01/2018/177939</t>
  </si>
  <si>
    <t>9925868770</t>
  </si>
  <si>
    <t>00S2CP</t>
  </si>
  <si>
    <t>0TAQW</t>
  </si>
  <si>
    <t>F-ALISON FELPA</t>
  </si>
  <si>
    <t>00S2CP0TAQW</t>
  </si>
  <si>
    <t>00S7WZ</t>
  </si>
  <si>
    <t>0DAQZ</t>
  </si>
  <si>
    <t>F-AJAX-A FELPA</t>
  </si>
  <si>
    <t>00S7WZ0DAQZ</t>
  </si>
  <si>
    <t>00S7X1</t>
  </si>
  <si>
    <t>0BAPV</t>
  </si>
  <si>
    <t>F-GERTRUDE-R FELPA</t>
  </si>
  <si>
    <t>00S7X10BAPV</t>
  </si>
  <si>
    <t>00S7YL</t>
  </si>
  <si>
    <t>F-FELPA FELPA</t>
  </si>
  <si>
    <t>00S7YL0BAPS</t>
  </si>
  <si>
    <t>00SVV4</t>
  </si>
  <si>
    <t>F-GERTRUDE-Z FELPA</t>
  </si>
  <si>
    <t>00SVV40CAOI</t>
  </si>
  <si>
    <t>RHAOP</t>
  </si>
  <si>
    <t>00SY2GRHAOP</t>
  </si>
  <si>
    <t>42IV01/2018/177940</t>
  </si>
  <si>
    <t>9925868771</t>
  </si>
  <si>
    <t>39V</t>
  </si>
  <si>
    <t>00S2CR</t>
  </si>
  <si>
    <t>0SAQG</t>
  </si>
  <si>
    <t>F-GRACE FELPA</t>
  </si>
  <si>
    <t>00S2CR0SAQG</t>
  </si>
  <si>
    <t>00SF9I</t>
  </si>
  <si>
    <t>F-PALMS-FL FELPA</t>
  </si>
  <si>
    <t>00SF9I0WAQC</t>
  </si>
  <si>
    <t>00SILU</t>
  </si>
  <si>
    <t>0TATV</t>
  </si>
  <si>
    <t>F-CYRIEL FELPA</t>
  </si>
  <si>
    <t>00SILU0TATV</t>
  </si>
  <si>
    <t>00SIM2</t>
  </si>
  <si>
    <t>F-KAYA FELPA</t>
  </si>
  <si>
    <t>00SIM20AATS</t>
  </si>
  <si>
    <t>00SIT8</t>
  </si>
  <si>
    <t>F-DINIE FELPA</t>
  </si>
  <si>
    <t>00SIT80JASE</t>
  </si>
  <si>
    <t>00SVK6</t>
  </si>
  <si>
    <t>0CANS</t>
  </si>
  <si>
    <t>F-SEREN FELPA</t>
  </si>
  <si>
    <t>00SVK60CANS</t>
  </si>
  <si>
    <t>42IV01/2018/177949</t>
  </si>
  <si>
    <t>9925898431</t>
  </si>
  <si>
    <t>00SC17</t>
  </si>
  <si>
    <t>0LAFK</t>
  </si>
  <si>
    <t>CHI-TIGHT-X PANTALONI</t>
  </si>
  <si>
    <t>00SC170LAFK</t>
  </si>
  <si>
    <t>00SGZD</t>
  </si>
  <si>
    <t>SLEENKER-A PANTALONI</t>
  </si>
  <si>
    <t>00SGZD0NAHC</t>
  </si>
  <si>
    <t>00SJQ60GAJK</t>
  </si>
  <si>
    <t>00SMBQ</t>
  </si>
  <si>
    <t>0EAUP</t>
  </si>
  <si>
    <t>P-OSAMU-SW PANTALONI</t>
  </si>
  <si>
    <t>00SMBQ0EAUP</t>
  </si>
  <si>
    <t>42IV01/2018/177951</t>
  </si>
  <si>
    <t>9925898444</t>
  </si>
  <si>
    <t>93RA</t>
  </si>
  <si>
    <t>42IV01/2018/177969</t>
  </si>
  <si>
    <t>9925890881</t>
  </si>
  <si>
    <t>00S29D</t>
  </si>
  <si>
    <t>0R84A</t>
  </si>
  <si>
    <t>ALAISI CALZONCINI</t>
  </si>
  <si>
    <t>00S29D0R84A</t>
  </si>
  <si>
    <t>00S2CF</t>
  </si>
  <si>
    <t>L-BRIANA GONNA</t>
  </si>
  <si>
    <t>00S2CF0NARE</t>
  </si>
  <si>
    <t>00S2T5</t>
  </si>
  <si>
    <t>O-ELLE GONNA</t>
  </si>
  <si>
    <t>00S2T50DAQA</t>
  </si>
  <si>
    <t>00S68Z</t>
  </si>
  <si>
    <t>BGGGW</t>
  </si>
  <si>
    <t>7CN</t>
  </si>
  <si>
    <t>OCLOCK GONNA</t>
  </si>
  <si>
    <t>00S68ZBGGGW</t>
  </si>
  <si>
    <t>00SDH2</t>
  </si>
  <si>
    <t>0KARS</t>
  </si>
  <si>
    <t>O-MOJA GONNA</t>
  </si>
  <si>
    <t>00SDH20KARS</t>
  </si>
  <si>
    <t>00SGUZ</t>
  </si>
  <si>
    <t>0KASE</t>
  </si>
  <si>
    <t>9XXA</t>
  </si>
  <si>
    <t>O-SONJA GONNA</t>
  </si>
  <si>
    <t>00SGUZ0KASE</t>
  </si>
  <si>
    <t>00SHLV</t>
  </si>
  <si>
    <t>RPAHL</t>
  </si>
  <si>
    <t>DE-MODUNG GONNA</t>
  </si>
  <si>
    <t>00SHLVRPAHL</t>
  </si>
  <si>
    <t>00SNF7</t>
  </si>
  <si>
    <t>0NALS</t>
  </si>
  <si>
    <t>S-BRAQUE CALZONCINI</t>
  </si>
  <si>
    <t>00SNF70NALS</t>
  </si>
  <si>
    <t>00SNHH</t>
  </si>
  <si>
    <t>0TAKJ</t>
  </si>
  <si>
    <t>O-BODEN GONNA</t>
  </si>
  <si>
    <t>00SNHH0TAKJ</t>
  </si>
  <si>
    <t>00SQX1</t>
  </si>
  <si>
    <t>0DAME</t>
  </si>
  <si>
    <t>DE-BODEN-B GONNA</t>
  </si>
  <si>
    <t>00SQX10DAME</t>
  </si>
  <si>
    <t>00STAX</t>
  </si>
  <si>
    <t>DE-EVER CALZONCINI</t>
  </si>
  <si>
    <t>00STAX0676B</t>
  </si>
  <si>
    <t>00SUIT</t>
  </si>
  <si>
    <t>0678F</t>
  </si>
  <si>
    <t>DE-SOVAR CAMICIA</t>
  </si>
  <si>
    <t>00SUIT0678F</t>
  </si>
  <si>
    <t>00SUL9</t>
  </si>
  <si>
    <t>RBAHX</t>
  </si>
  <si>
    <t>R-YUSRA GONNA</t>
  </si>
  <si>
    <t>00SUL9RBAHX</t>
  </si>
  <si>
    <t>00SUZ5</t>
  </si>
  <si>
    <t>ONALLY GONNA</t>
  </si>
  <si>
    <t>00SUZ5BG15E</t>
  </si>
  <si>
    <t>00SVQ2</t>
  </si>
  <si>
    <t>0DAOA</t>
  </si>
  <si>
    <t>42MA</t>
  </si>
  <si>
    <t>M-IUCUNDUS GONNA</t>
  </si>
  <si>
    <t>00SVQ20DAOA</t>
  </si>
  <si>
    <t>00SWMH</t>
  </si>
  <si>
    <t>S-WEST CALZONCINI</t>
  </si>
  <si>
    <t>00SWMH0KAOJ</t>
  </si>
  <si>
    <t>00SWX6</t>
  </si>
  <si>
    <t>S-LUKE CALZONCINI</t>
  </si>
  <si>
    <t>00SWX60SAOG</t>
  </si>
  <si>
    <t>00SZP5</t>
  </si>
  <si>
    <t>DE-VIOLET CALZONCINI</t>
  </si>
  <si>
    <t>00SZP50IAOJ</t>
  </si>
  <si>
    <t>00SZUX</t>
  </si>
  <si>
    <t>C-TAPY CAMICIA</t>
  </si>
  <si>
    <t>00SZUX0PAPK</t>
  </si>
  <si>
    <t>42IV01/2018/178050</t>
  </si>
  <si>
    <t>9925890671</t>
  </si>
  <si>
    <t>00SD97</t>
  </si>
  <si>
    <t>0DASK</t>
  </si>
  <si>
    <t>K-MATY PULLOVER</t>
  </si>
  <si>
    <t>00SD970DASK</t>
  </si>
  <si>
    <t>00SWN6</t>
  </si>
  <si>
    <t>0686E</t>
  </si>
  <si>
    <t>NYACK-NE GIACCA</t>
  </si>
  <si>
    <t>00SWN60686E</t>
  </si>
  <si>
    <t>00SXR8</t>
  </si>
  <si>
    <t>BG8RA</t>
  </si>
  <si>
    <t>JESET Outerwear/Caban</t>
  </si>
  <si>
    <t>00SXR8BG8RA</t>
  </si>
  <si>
    <t>42IV01/2018/178056</t>
  </si>
  <si>
    <t>9925898344</t>
  </si>
  <si>
    <t>00S2C2</t>
  </si>
  <si>
    <t>0IAPM</t>
  </si>
  <si>
    <t>W-JADEW CAPPOTTO</t>
  </si>
  <si>
    <t>00S2C20IAPM</t>
  </si>
  <si>
    <t>00S2UU</t>
  </si>
  <si>
    <t>0CARJ</t>
  </si>
  <si>
    <t>M-CHAT GIACCA</t>
  </si>
  <si>
    <t>00S2UU0CARJ</t>
  </si>
  <si>
    <t>00S3SG</t>
  </si>
  <si>
    <t>0JAQL</t>
  </si>
  <si>
    <t>55-G-CANOPY CAPPOTTO</t>
  </si>
  <si>
    <t>00S3SG0JAQL</t>
  </si>
  <si>
    <t>00S5R5</t>
  </si>
  <si>
    <t>REAMU</t>
  </si>
  <si>
    <t>R-LOT GIACCA</t>
  </si>
  <si>
    <t>00S5R5REAMU</t>
  </si>
  <si>
    <t>00S7JX</t>
  </si>
  <si>
    <t>0AARB</t>
  </si>
  <si>
    <t>G-ABSOL-L GIACCA</t>
  </si>
  <si>
    <t>00S7JX0AARB</t>
  </si>
  <si>
    <t>00S99T</t>
  </si>
  <si>
    <t>DE-JOSEF-P GIACCA</t>
  </si>
  <si>
    <t>00S99T0PARE</t>
  </si>
  <si>
    <t>00SWV7</t>
  </si>
  <si>
    <t>D-PRUIT ABITO</t>
  </si>
  <si>
    <t>00SWV70CAJB</t>
  </si>
  <si>
    <t>00SWVX</t>
  </si>
  <si>
    <t>D-FRIZ-A ABITO</t>
  </si>
  <si>
    <t>00SWVX0NAOM</t>
  </si>
  <si>
    <t>00SZRF</t>
  </si>
  <si>
    <t>D-CATRIN ABITO</t>
  </si>
  <si>
    <t>00SZRF0DAPR</t>
  </si>
  <si>
    <t>42IV01/2018/178057</t>
  </si>
  <si>
    <t>9925898345</t>
  </si>
  <si>
    <t>00S14P</t>
  </si>
  <si>
    <t>0PANA</t>
  </si>
  <si>
    <t>L-REVI GIACCA</t>
  </si>
  <si>
    <t>00S14P0PANA</t>
  </si>
  <si>
    <t>00S1PX</t>
  </si>
  <si>
    <t>G-LOLA GIACCA</t>
  </si>
  <si>
    <t>00S1PX0TAPX</t>
  </si>
  <si>
    <t>00S2AS</t>
  </si>
  <si>
    <t>0QARO</t>
  </si>
  <si>
    <t>W-BRANDI GIACCA</t>
  </si>
  <si>
    <t>00S2AS0QARO</t>
  </si>
  <si>
    <t>00S2BN</t>
  </si>
  <si>
    <t>W-PACKY GIACCA</t>
  </si>
  <si>
    <t>00S2BN0QARQ</t>
  </si>
  <si>
    <t>00S4FY</t>
  </si>
  <si>
    <t>0SAAF</t>
  </si>
  <si>
    <t>F-PREMISE-A FELPA</t>
  </si>
  <si>
    <t>00S4FY0SAAF</t>
  </si>
  <si>
    <t>00SWXY</t>
  </si>
  <si>
    <t>0GANS</t>
  </si>
  <si>
    <t>8HF</t>
  </si>
  <si>
    <t>M-SOUTH ABITO</t>
  </si>
  <si>
    <t>00SWXY0GANS</t>
  </si>
  <si>
    <t>00SX7G</t>
  </si>
  <si>
    <t>0BAOR</t>
  </si>
  <si>
    <t>D-FRAN ABITO</t>
  </si>
  <si>
    <t>00SX7G0BAOR</t>
  </si>
  <si>
    <t>42IV01/2018/178058</t>
  </si>
  <si>
    <t>9925898346</t>
  </si>
  <si>
    <t>00CWEE</t>
  </si>
  <si>
    <t>816AD</t>
  </si>
  <si>
    <t>62L</t>
  </si>
  <si>
    <t>GIOEN GIACCA</t>
  </si>
  <si>
    <t>00CWEE816AD</t>
  </si>
  <si>
    <t>00S15W</t>
  </si>
  <si>
    <t>0813K</t>
  </si>
  <si>
    <t>RUINLE GIACCA</t>
  </si>
  <si>
    <t>00S15W0813K</t>
  </si>
  <si>
    <t>00S29P</t>
  </si>
  <si>
    <t>00JXN</t>
  </si>
  <si>
    <t>DE-NIXESS GILE'</t>
  </si>
  <si>
    <t>00S29P00JXN</t>
  </si>
  <si>
    <t>00S2CD</t>
  </si>
  <si>
    <t>0JAPL</t>
  </si>
  <si>
    <t>W-DESIR CAPPOTTO</t>
  </si>
  <si>
    <t>00S2CD0JAPL</t>
  </si>
  <si>
    <t>00S4FX</t>
  </si>
  <si>
    <t>G-LICIA GIACCA</t>
  </si>
  <si>
    <t>00S4FX00TQN</t>
  </si>
  <si>
    <t>00S4S9</t>
  </si>
  <si>
    <t>L-KELE-A GIACCA</t>
  </si>
  <si>
    <t>00S4S90LAAM</t>
  </si>
  <si>
    <t>00S83L</t>
  </si>
  <si>
    <t>0BACX</t>
  </si>
  <si>
    <t>L-ANTARES GIACCA</t>
  </si>
  <si>
    <t>00S83L0BACX</t>
  </si>
  <si>
    <t>42IV01/2018/178063</t>
  </si>
  <si>
    <t>9925898414</t>
  </si>
  <si>
    <t>00S863</t>
  </si>
  <si>
    <t>S-EAST-LD CAMICIA</t>
  </si>
  <si>
    <t>00S8630AART</t>
  </si>
  <si>
    <t>00S8A1</t>
  </si>
  <si>
    <t>0GAQY</t>
  </si>
  <si>
    <t>S-DUNES-MIC CAMICIA</t>
  </si>
  <si>
    <t>00S8A10GAQY</t>
  </si>
  <si>
    <t>00SA9V</t>
  </si>
  <si>
    <t>0AASE</t>
  </si>
  <si>
    <t>S-EASTIN CAMICIA</t>
  </si>
  <si>
    <t>00SA9V0AASE</t>
  </si>
  <si>
    <t>00SCPR</t>
  </si>
  <si>
    <t>0WARJ</t>
  </si>
  <si>
    <t>S-PLAN CAMICIA</t>
  </si>
  <si>
    <t>00SCPR0WARJ</t>
  </si>
  <si>
    <t>00SCQ5</t>
  </si>
  <si>
    <t>0CASD</t>
  </si>
  <si>
    <t>8HR</t>
  </si>
  <si>
    <t>S-DUNY CAMICIA</t>
  </si>
  <si>
    <t>00SCQ50CASD</t>
  </si>
  <si>
    <t>00SCQ9</t>
  </si>
  <si>
    <t>S-VENETIAN-LIN CAMICIA</t>
  </si>
  <si>
    <t>00SCQ90WARJ</t>
  </si>
  <si>
    <t>00SDMN</t>
  </si>
  <si>
    <t>38M</t>
  </si>
  <si>
    <t>S-EAST-SHORT CAMICIA</t>
  </si>
  <si>
    <t>00SDMN0GARS</t>
  </si>
  <si>
    <t>00SH0V</t>
  </si>
  <si>
    <t>0NATW</t>
  </si>
  <si>
    <t>S-LATE CAMICIA</t>
  </si>
  <si>
    <t>00SH0V0NATW</t>
  </si>
  <si>
    <t>42IV01/2018/178065</t>
  </si>
  <si>
    <t>9925890668</t>
  </si>
  <si>
    <t>Light Jackets</t>
  </si>
  <si>
    <t>00S9VF</t>
  </si>
  <si>
    <t>BGNBQ</t>
  </si>
  <si>
    <t>86S</t>
  </si>
  <si>
    <t>JAFIRE-PLACE GIACCA</t>
  </si>
  <si>
    <t>00S9VFBGNBQ</t>
  </si>
  <si>
    <t>00SD1U</t>
  </si>
  <si>
    <t>BG15Q</t>
  </si>
  <si>
    <t>JAYWATCH GIACCA</t>
  </si>
  <si>
    <t>00SD1UBG15Q</t>
  </si>
  <si>
    <t>00SD9A</t>
  </si>
  <si>
    <t>K-NET PULLOVER</t>
  </si>
  <si>
    <t>00SD9A0DASL</t>
  </si>
  <si>
    <t>42IV01/2018/178071</t>
  </si>
  <si>
    <t>9925898413</t>
  </si>
  <si>
    <t>00SCPP</t>
  </si>
  <si>
    <t>S-PLANY CAMICIA</t>
  </si>
  <si>
    <t>00SCPP0AASE</t>
  </si>
  <si>
    <t>00SCQ7</t>
  </si>
  <si>
    <t>S-NOGALES CAMICIA</t>
  </si>
  <si>
    <t>00SCQ70CASD</t>
  </si>
  <si>
    <t>00SD24</t>
  </si>
  <si>
    <t>RWAKQ</t>
  </si>
  <si>
    <t>NEW-SONORA CAMICIA</t>
  </si>
  <si>
    <t>00SD24RWAKQ</t>
  </si>
  <si>
    <t>00SDMU</t>
  </si>
  <si>
    <t>0SASP</t>
  </si>
  <si>
    <t>D-ARHUS CAMICIA</t>
  </si>
  <si>
    <t>00SDMU0SASP</t>
  </si>
  <si>
    <t>00SFYX</t>
  </si>
  <si>
    <t>0QAFQ</t>
  </si>
  <si>
    <t>S-KINOPS-K CAMICIA</t>
  </si>
  <si>
    <t>00SFYX0QAFQ</t>
  </si>
  <si>
    <t>00SFZ4</t>
  </si>
  <si>
    <t>00MVS</t>
  </si>
  <si>
    <t>5CD</t>
  </si>
  <si>
    <t>S-TOKI CAMICIA</t>
  </si>
  <si>
    <t>00SFZ400MVS</t>
  </si>
  <si>
    <t>42IV01/2018/178076</t>
  </si>
  <si>
    <t>9925844570</t>
  </si>
  <si>
    <t>00SFCU</t>
  </si>
  <si>
    <t>0856X</t>
  </si>
  <si>
    <t>GRUPEE. L.32 PANTALONI</t>
  </si>
  <si>
    <t>00SFCU0856X</t>
  </si>
  <si>
    <t>00SFCV</t>
  </si>
  <si>
    <t>0800R</t>
  </si>
  <si>
    <t>GRUPEE. L.34 PANTALONI</t>
  </si>
  <si>
    <t>00SFCV0800R</t>
  </si>
  <si>
    <t>00SFIS</t>
  </si>
  <si>
    <t>0851U</t>
  </si>
  <si>
    <t>FRANCY L.34 PANTALONI</t>
  </si>
  <si>
    <t>00SFIS0851U</t>
  </si>
  <si>
    <t>00SNY3</t>
  </si>
  <si>
    <t>0858A</t>
  </si>
  <si>
    <t>SANDY-B L.32 PANTALONI</t>
  </si>
  <si>
    <t>00SNY30858A</t>
  </si>
  <si>
    <t>00SQKQ</t>
  </si>
  <si>
    <t>0852Y</t>
  </si>
  <si>
    <t>SANDY-SP L.32 PANTALONI</t>
  </si>
  <si>
    <t>00SQKQ0852Y</t>
  </si>
  <si>
    <t>42IV01/2018/178093</t>
  </si>
  <si>
    <t>9925868881</t>
  </si>
  <si>
    <t>00S0IS</t>
  </si>
  <si>
    <t>FENNY-NE TUTA</t>
  </si>
  <si>
    <t>00S0IS0685Y</t>
  </si>
  <si>
    <t>00SD65</t>
  </si>
  <si>
    <t>0689Y</t>
  </si>
  <si>
    <t>JILAZ-NE GIACCA</t>
  </si>
  <si>
    <t>00SD650689Y</t>
  </si>
  <si>
    <t>00SGQ9</t>
  </si>
  <si>
    <t>0686F</t>
  </si>
  <si>
    <t>ZEPPEL-NE Sweat jeans</t>
  </si>
  <si>
    <t>00SGQ90686F</t>
  </si>
  <si>
    <t>084CZ</t>
  </si>
  <si>
    <t>ZEPPEL-NE TUTA</t>
  </si>
  <si>
    <t>00SGQ9084CZ</t>
  </si>
  <si>
    <t>00SK7L</t>
  </si>
  <si>
    <t>0837C</t>
  </si>
  <si>
    <t>JIRET-NE Overalls</t>
  </si>
  <si>
    <t>00SK7L0837C</t>
  </si>
  <si>
    <t>00SSTM</t>
  </si>
  <si>
    <t>0676D</t>
  </si>
  <si>
    <t>JAHI-NE TUTA</t>
  </si>
  <si>
    <t>00SSTM0676D</t>
  </si>
  <si>
    <t>00ST09</t>
  </si>
  <si>
    <t>0677S</t>
  </si>
  <si>
    <t>MDX JUMP 1 TUTA</t>
  </si>
  <si>
    <t>00ST090677S</t>
  </si>
  <si>
    <t>42IV01/2018/178126</t>
  </si>
  <si>
    <t>9925836905</t>
  </si>
  <si>
    <t>00S0UW</t>
  </si>
  <si>
    <t>BGKHX</t>
  </si>
  <si>
    <t>KEMMA MAGLIA</t>
  </si>
  <si>
    <t>00S0UWBGKHX</t>
  </si>
  <si>
    <t>00S2H5</t>
  </si>
  <si>
    <t>BGKHJ</t>
  </si>
  <si>
    <t>1AUA</t>
  </si>
  <si>
    <t>KATOS MAGLIA</t>
  </si>
  <si>
    <t>00S2H5BGKHJ</t>
  </si>
  <si>
    <t>00S6CG</t>
  </si>
  <si>
    <t>BGKID</t>
  </si>
  <si>
    <t>KUNTO CARDIGAN</t>
  </si>
  <si>
    <t>00S6CGBGKID</t>
  </si>
  <si>
    <t>00STC5</t>
  </si>
  <si>
    <t>0WAHY</t>
  </si>
  <si>
    <t>K-RUBORIS PULLOVER</t>
  </si>
  <si>
    <t>00STC50WAHY</t>
  </si>
  <si>
    <t>00SW03</t>
  </si>
  <si>
    <t>K-ALVAREZ PULLOVER</t>
  </si>
  <si>
    <t>00SW030HALB</t>
  </si>
  <si>
    <t>00SW0C</t>
  </si>
  <si>
    <t>0CANW</t>
  </si>
  <si>
    <t>K-ESTE PULLOVER</t>
  </si>
  <si>
    <t>00SW0C0CANW</t>
  </si>
  <si>
    <t>00SZ99</t>
  </si>
  <si>
    <t>KRIPS MAGLIA</t>
  </si>
  <si>
    <t>00SZ99BGKHN</t>
  </si>
  <si>
    <t>42IV01/2018/178128</t>
  </si>
  <si>
    <t>9925868811</t>
  </si>
  <si>
    <t>00SVLR</t>
  </si>
  <si>
    <t>0CAOU</t>
  </si>
  <si>
    <t>J-LAMA GIACCA</t>
  </si>
  <si>
    <t>00SVLR0CAOU</t>
  </si>
  <si>
    <t>00SVLU</t>
  </si>
  <si>
    <t>0LANN</t>
  </si>
  <si>
    <t>J-NEATS GIACCA</t>
  </si>
  <si>
    <t>00SVLU0LANN</t>
  </si>
  <si>
    <t>00SVTU</t>
  </si>
  <si>
    <t>0LANM</t>
  </si>
  <si>
    <t>J-RADICAL GIACCA</t>
  </si>
  <si>
    <t>00SVTU0LANM</t>
  </si>
  <si>
    <t>00SWR4</t>
  </si>
  <si>
    <t>0CAOK</t>
  </si>
  <si>
    <t>J-HOLZ GIACCA</t>
  </si>
  <si>
    <t>00SWR40CAOK</t>
  </si>
  <si>
    <t>00SWZN</t>
  </si>
  <si>
    <t>0AAOR</t>
  </si>
  <si>
    <t>J-ORDE GIACCA</t>
  </si>
  <si>
    <t>00SWZN0AAOR</t>
  </si>
  <si>
    <t>00SX29</t>
  </si>
  <si>
    <t>0AAOM</t>
  </si>
  <si>
    <t>D-SVENT GIACCA</t>
  </si>
  <si>
    <t>00SX290AAOM</t>
  </si>
  <si>
    <t>00SXUE</t>
  </si>
  <si>
    <t>0IAOO</t>
  </si>
  <si>
    <t>J-JEAMS GIACCA</t>
  </si>
  <si>
    <t>00SXUE0IAOO</t>
  </si>
  <si>
    <t>00SXUG</t>
  </si>
  <si>
    <t>0HAOT</t>
  </si>
  <si>
    <t>J-DOUGLAS-UN GIACCA</t>
  </si>
  <si>
    <t>00SXUG0HAOT</t>
  </si>
  <si>
    <t>00SZDF</t>
  </si>
  <si>
    <t>0EAPS</t>
  </si>
  <si>
    <t>J-ROCKET GIACCA</t>
  </si>
  <si>
    <t>00SZDF0EAPS</t>
  </si>
  <si>
    <t>00SZLK</t>
  </si>
  <si>
    <t>0NAPQ</t>
  </si>
  <si>
    <t>J-PIXIE GIACCA</t>
  </si>
  <si>
    <t>00SZLK0NAPQ</t>
  </si>
  <si>
    <t>42IV01/2018/178129</t>
  </si>
  <si>
    <t>9925868833</t>
  </si>
  <si>
    <t>00SCNF</t>
  </si>
  <si>
    <t>0IARB</t>
  </si>
  <si>
    <t>J-QUESTY GIACCA</t>
  </si>
  <si>
    <t>00SCNF0IARB</t>
  </si>
  <si>
    <t>00SRED</t>
  </si>
  <si>
    <t>0QALL</t>
  </si>
  <si>
    <t>L-BECK-EMB GIACCA</t>
  </si>
  <si>
    <t>00SRED0QALL</t>
  </si>
  <si>
    <t>00SRRM</t>
  </si>
  <si>
    <t>0NALO</t>
  </si>
  <si>
    <t>J-RAY GIACCA</t>
  </si>
  <si>
    <t>00SRRM0NALO</t>
  </si>
  <si>
    <t>42IV01/2018/178339</t>
  </si>
  <si>
    <t>9925890622</t>
  </si>
  <si>
    <t>00SA5P</t>
  </si>
  <si>
    <t>BG36N</t>
  </si>
  <si>
    <t>BRUNO PANTALONI</t>
  </si>
  <si>
    <t>00SA5PBG36N</t>
  </si>
  <si>
    <t>00SB6M</t>
  </si>
  <si>
    <t>BGFDN</t>
  </si>
  <si>
    <t>PETRONILLA PANTALONI</t>
  </si>
  <si>
    <t>00SB6MBGFDN</t>
  </si>
  <si>
    <t>00SR93</t>
  </si>
  <si>
    <t>BG14I</t>
  </si>
  <si>
    <t>PEPE PANTALONI</t>
  </si>
  <si>
    <t>00SR93BG14I</t>
  </si>
  <si>
    <t>00STQT</t>
  </si>
  <si>
    <t>BG14Z</t>
  </si>
  <si>
    <t>PUNTILLY PANTALONI</t>
  </si>
  <si>
    <t>00STQTBG14Z</t>
  </si>
  <si>
    <t>00SUX8</t>
  </si>
  <si>
    <t>BGNHD</t>
  </si>
  <si>
    <t>PAPOST PANTALONI</t>
  </si>
  <si>
    <t>00SUX8BGNHD</t>
  </si>
  <si>
    <t>00SVH3</t>
  </si>
  <si>
    <t>0AAOS</t>
  </si>
  <si>
    <t>P-POLLACK PANTALONI</t>
  </si>
  <si>
    <t>00SVH30AAOS</t>
  </si>
  <si>
    <t>00SVWM</t>
  </si>
  <si>
    <t>BGFGQ</t>
  </si>
  <si>
    <t>PHOENY PANTALONI</t>
  </si>
  <si>
    <t>00SVWMBGFGQ</t>
  </si>
  <si>
    <t>97S</t>
  </si>
  <si>
    <t>00SWYX</t>
  </si>
  <si>
    <t>0IAOF</t>
  </si>
  <si>
    <t>D-BRAD-A PANTALONI</t>
  </si>
  <si>
    <t>00SWYX0IAOF</t>
  </si>
  <si>
    <t>00SYBY</t>
  </si>
  <si>
    <t>BGFGU</t>
  </si>
  <si>
    <t>PAYSON PANTALONI</t>
  </si>
  <si>
    <t>00SYBYBGFGU</t>
  </si>
  <si>
    <t>42IV01/2018/178425</t>
  </si>
  <si>
    <t>9925836894</t>
  </si>
  <si>
    <t>00S14Q</t>
  </si>
  <si>
    <t>C-SIR CAMICIA</t>
  </si>
  <si>
    <t>00S14Q0TAPX</t>
  </si>
  <si>
    <t>00S8JJ</t>
  </si>
  <si>
    <t>BG12Z</t>
  </si>
  <si>
    <t>PALSTRING PANTALONI</t>
  </si>
  <si>
    <t>00S8JJBG12Z</t>
  </si>
  <si>
    <t>00SH7E</t>
  </si>
  <si>
    <t>0BAST</t>
  </si>
  <si>
    <t>C-BUL CAMICIA</t>
  </si>
  <si>
    <t>00SH7E0BAST</t>
  </si>
  <si>
    <t>00SRVJ</t>
  </si>
  <si>
    <t>0PAMI</t>
  </si>
  <si>
    <t>C-EVE-A CAMICIA</t>
  </si>
  <si>
    <t>00SRVJ0PAMI</t>
  </si>
  <si>
    <t>00SVBB</t>
  </si>
  <si>
    <t>P-ATEN PANTALONI</t>
  </si>
  <si>
    <t>00SVBB0JAKR</t>
  </si>
  <si>
    <t>42IV01/2018/178882</t>
  </si>
  <si>
    <t>9925890720</t>
  </si>
  <si>
    <t>084TZ</t>
  </si>
  <si>
    <t>00CYKI084TZ</t>
  </si>
  <si>
    <t>0606C</t>
  </si>
  <si>
    <t>00S5BL0606C</t>
  </si>
  <si>
    <t>0666U</t>
  </si>
  <si>
    <t>00SFE30666U</t>
  </si>
  <si>
    <t>00SIUG</t>
  </si>
  <si>
    <t>0663V</t>
  </si>
  <si>
    <t>NARROT-NE JP Sweat jeans</t>
  </si>
  <si>
    <t>00SIUG0663V</t>
  </si>
  <si>
    <t>42IV01/2018/179282</t>
  </si>
  <si>
    <t>9925890716</t>
  </si>
  <si>
    <t>0666A</t>
  </si>
  <si>
    <t>717</t>
  </si>
  <si>
    <t>00CYKI0666A</t>
  </si>
  <si>
    <t>0829P</t>
  </si>
  <si>
    <t>00CYKI0829P</t>
  </si>
  <si>
    <t>0662K</t>
  </si>
  <si>
    <t>00CZAK0662K</t>
  </si>
  <si>
    <t>0683S</t>
  </si>
  <si>
    <t>00CZAK0683S</t>
  </si>
  <si>
    <t>00S5BL0662L</t>
  </si>
  <si>
    <t>0668W</t>
  </si>
  <si>
    <t>00S5BL0668W</t>
  </si>
  <si>
    <t>00SFE30662K</t>
  </si>
  <si>
    <t>42IV01/2018/179302</t>
  </si>
  <si>
    <t>9925890656</t>
  </si>
  <si>
    <t>00SBIM</t>
  </si>
  <si>
    <t>0699D</t>
  </si>
  <si>
    <t>DE-TAPY PANTALONI</t>
  </si>
  <si>
    <t>00SBIM0699D</t>
  </si>
  <si>
    <t>00SLS8</t>
  </si>
  <si>
    <t>0DATU</t>
  </si>
  <si>
    <t>L-GIKO-A PANTALONI</t>
  </si>
  <si>
    <t>00SLS80DATU</t>
  </si>
  <si>
    <t>00SRUJ</t>
  </si>
  <si>
    <t>P-WILDA PANTALONI</t>
  </si>
  <si>
    <t>00SRUJ0PAML</t>
  </si>
  <si>
    <t>00SVB7</t>
  </si>
  <si>
    <t>P-AGUS PANTALONI</t>
  </si>
  <si>
    <t>00SVB70IANI</t>
  </si>
  <si>
    <t>42IV01/2018/179303</t>
  </si>
  <si>
    <t>9925890657</t>
  </si>
  <si>
    <t>00SIU8</t>
  </si>
  <si>
    <t>0LASU</t>
  </si>
  <si>
    <t>M-PAWY PANTALONI</t>
  </si>
  <si>
    <t>00SIU80LASU</t>
  </si>
  <si>
    <t>00SRUK</t>
  </si>
  <si>
    <t>0LALZ</t>
  </si>
  <si>
    <t>P-MARCY PANTALONI</t>
  </si>
  <si>
    <t>00SRUK0LALZ</t>
  </si>
  <si>
    <t>00SS8Z</t>
  </si>
  <si>
    <t>0NAMI</t>
  </si>
  <si>
    <t>M-VOCABILIS PANTALONI</t>
  </si>
  <si>
    <t>00SS8Z0NAMI</t>
  </si>
  <si>
    <t>00SSA4</t>
  </si>
  <si>
    <t>0IAMH</t>
  </si>
  <si>
    <t>P-ZITA PANTALONI</t>
  </si>
  <si>
    <t>00SSA40IAMH</t>
  </si>
  <si>
    <t>42IV01/2018/179305</t>
  </si>
  <si>
    <t>9925890876</t>
  </si>
  <si>
    <t>00S2BG</t>
  </si>
  <si>
    <t>O-JULIA GONNA</t>
  </si>
  <si>
    <t>00S2BG0AAQD</t>
  </si>
  <si>
    <t>00S6D5</t>
  </si>
  <si>
    <t>BG3GD</t>
  </si>
  <si>
    <t>OMAKI GONNA</t>
  </si>
  <si>
    <t>00S6D5BG3GD</t>
  </si>
  <si>
    <t>00SA7D</t>
  </si>
  <si>
    <t>BG8B8</t>
  </si>
  <si>
    <t>OVINTYB GONNA</t>
  </si>
  <si>
    <t>00SA7DBG8B8</t>
  </si>
  <si>
    <t>00SRVY</t>
  </si>
  <si>
    <t>0SAGH</t>
  </si>
  <si>
    <t>S-IZZY CALZONCINI</t>
  </si>
  <si>
    <t>00SRVY0SAGH</t>
  </si>
  <si>
    <t>00SXQQ</t>
  </si>
  <si>
    <t>R78P4</t>
  </si>
  <si>
    <t>R-CYNNA CALZONCINI</t>
  </si>
  <si>
    <t>00SXQQR78P4</t>
  </si>
  <si>
    <t>00SZ65</t>
  </si>
  <si>
    <t>BG16I</t>
  </si>
  <si>
    <t>OLISY GONNA</t>
  </si>
  <si>
    <t>00SZ65BG16I</t>
  </si>
  <si>
    <t>00SZIA</t>
  </si>
  <si>
    <t>0PAPM</t>
  </si>
  <si>
    <t>C-BRYN CAMICIA</t>
  </si>
  <si>
    <t>00SZIA0PAPM</t>
  </si>
  <si>
    <t>00SZP3</t>
  </si>
  <si>
    <t>C-LEXINE CAMICIA</t>
  </si>
  <si>
    <t>00SZP30SAPZ</t>
  </si>
  <si>
    <t>00SZQU</t>
  </si>
  <si>
    <t>0TAPV</t>
  </si>
  <si>
    <t>C-MARED CAMICIA</t>
  </si>
  <si>
    <t>00SZQU0TAPV</t>
  </si>
  <si>
    <t>42IV01/2018/179307</t>
  </si>
  <si>
    <t>9925898441</t>
  </si>
  <si>
    <t>00SBF8</t>
  </si>
  <si>
    <t>P-GRAND PANTALONI</t>
  </si>
  <si>
    <t>00SBF80AASF</t>
  </si>
  <si>
    <t>42IV01/2018/179308</t>
  </si>
  <si>
    <t>9925898442</t>
  </si>
  <si>
    <t>00SA6C</t>
  </si>
  <si>
    <t>0LAAC</t>
  </si>
  <si>
    <t>PASCALES PANTALONI</t>
  </si>
  <si>
    <t>00SA6C0LAAC</t>
  </si>
  <si>
    <t>00CVM</t>
  </si>
  <si>
    <t>00SC1700CVM</t>
  </si>
  <si>
    <t>00SDAT</t>
  </si>
  <si>
    <t>0SATA</t>
  </si>
  <si>
    <t>P-EAGAR-CLEAN PANTALONI</t>
  </si>
  <si>
    <t>00SDAT0SATA</t>
  </si>
  <si>
    <t>00SH3L</t>
  </si>
  <si>
    <t>0AATE</t>
  </si>
  <si>
    <t>P-MORGAN PANTALONI</t>
  </si>
  <si>
    <t>00SH3L0AATE</t>
  </si>
  <si>
    <t>00SH61</t>
  </si>
  <si>
    <t>0BATI</t>
  </si>
  <si>
    <t>P-TRECK PANTALONI</t>
  </si>
  <si>
    <t>00SH610BATI</t>
  </si>
  <si>
    <t>0CAMQ</t>
  </si>
  <si>
    <t>00SN0R0CAMQ</t>
  </si>
  <si>
    <t>42IV01/2018/179309</t>
  </si>
  <si>
    <t>9925836920</t>
  </si>
  <si>
    <t>00STDT</t>
  </si>
  <si>
    <t>BGKFV</t>
  </si>
  <si>
    <t>KISENTO PULLOVER</t>
  </si>
  <si>
    <t>00STDTBGKFV</t>
  </si>
  <si>
    <t>00SUFC</t>
  </si>
  <si>
    <t>BGKGP</t>
  </si>
  <si>
    <t>KANDITO PULLOVER</t>
  </si>
  <si>
    <t>00SUFCBGKGP</t>
  </si>
  <si>
    <t>00SW01</t>
  </si>
  <si>
    <t>K-HABANA PULLOVER</t>
  </si>
  <si>
    <t>00SW010HALB</t>
  </si>
  <si>
    <t>00SW0K</t>
  </si>
  <si>
    <t>0GANY</t>
  </si>
  <si>
    <t>K-CHOCO PULLOVER</t>
  </si>
  <si>
    <t>00SW0K0GANY</t>
  </si>
  <si>
    <t>42IV01/2018/179342</t>
  </si>
  <si>
    <t>9925890542</t>
  </si>
  <si>
    <t>00CSBN</t>
  </si>
  <si>
    <t>THASHORT CALZONCINI</t>
  </si>
  <si>
    <t>00CSBN084EF</t>
  </si>
  <si>
    <t>00CSBN0AAOM</t>
  </si>
  <si>
    <t>00S1LA</t>
  </si>
  <si>
    <t>0REAK</t>
  </si>
  <si>
    <t>ENSOR-B-SHO CALZONCINI</t>
  </si>
  <si>
    <t>00S1LA0REAK</t>
  </si>
  <si>
    <t>00SBFG</t>
  </si>
  <si>
    <t>P-ZONE CALZONCINI</t>
  </si>
  <si>
    <t>00SBFG0KARB</t>
  </si>
  <si>
    <t>00SMXZ</t>
  </si>
  <si>
    <t>0PAKL</t>
  </si>
  <si>
    <t>S-TROP CAMICIA</t>
  </si>
  <si>
    <t>00SMXZ0PAKL</t>
  </si>
  <si>
    <t>00SREV</t>
  </si>
  <si>
    <t>0SAME</t>
  </si>
  <si>
    <t>S-HUM CAMICIA</t>
  </si>
  <si>
    <t>00SREV0SAME</t>
  </si>
  <si>
    <t>00SS2F</t>
  </si>
  <si>
    <t>0TALL</t>
  </si>
  <si>
    <t>S-TODIS CAMICIA</t>
  </si>
  <si>
    <t>00SS2F0TALL</t>
  </si>
  <si>
    <t>00SSWQ</t>
  </si>
  <si>
    <t>0669T</t>
  </si>
  <si>
    <t>NEW-SONORA-T CAMICIA</t>
  </si>
  <si>
    <t>00SSWQ0669T</t>
  </si>
  <si>
    <t>00SVM2</t>
  </si>
  <si>
    <t>0NAOD</t>
  </si>
  <si>
    <t>S-CAMILO CAMICIA</t>
  </si>
  <si>
    <t>00SVM20NAOD</t>
  </si>
  <si>
    <t>00SVM5</t>
  </si>
  <si>
    <t>0WALH</t>
  </si>
  <si>
    <t>S-BLANCA CAMICIA</t>
  </si>
  <si>
    <t>00SVM50WALH</t>
  </si>
  <si>
    <t>00SWR7</t>
  </si>
  <si>
    <t>0GAPF</t>
  </si>
  <si>
    <t>S-WOOCH CAMICIA</t>
  </si>
  <si>
    <t>00SWR70GAPF</t>
  </si>
  <si>
    <t>0GAPB</t>
  </si>
  <si>
    <t>00SWR90GAPB</t>
  </si>
  <si>
    <t>00SX09</t>
  </si>
  <si>
    <t>0DAOW</t>
  </si>
  <si>
    <t>S-WESTY CAMICIA</t>
  </si>
  <si>
    <t>00SX090DAOW</t>
  </si>
  <si>
    <t>00SZ23</t>
  </si>
  <si>
    <t>0WANE</t>
  </si>
  <si>
    <t>MI-SHIRT CAMICIA</t>
  </si>
  <si>
    <t>00SZ230WANE</t>
  </si>
  <si>
    <t>00SZEA</t>
  </si>
  <si>
    <t>0CAPT</t>
  </si>
  <si>
    <t>S-TIGG CAMICIA</t>
  </si>
  <si>
    <t>00SZEA0CAPT</t>
  </si>
  <si>
    <t>00SZEC</t>
  </si>
  <si>
    <t>0KAOX</t>
  </si>
  <si>
    <t>S-GURUSO CAMICIA</t>
  </si>
  <si>
    <t>00SZEC0KAOX</t>
  </si>
  <si>
    <t>42IV01/2018/179343</t>
  </si>
  <si>
    <t>9925890667</t>
  </si>
  <si>
    <t>00S7RY</t>
  </si>
  <si>
    <t>BGFCR</t>
  </si>
  <si>
    <t>10AB</t>
  </si>
  <si>
    <t>MROUKY MAGLIA</t>
  </si>
  <si>
    <t>00S7RYBGFCR</t>
  </si>
  <si>
    <t>00SDUQ</t>
  </si>
  <si>
    <t>BGAKE</t>
  </si>
  <si>
    <t>MEPLEATS CARDIGAN</t>
  </si>
  <si>
    <t>00SDUQBGAKE</t>
  </si>
  <si>
    <t>00SJX1</t>
  </si>
  <si>
    <t>BGEEG</t>
  </si>
  <si>
    <t>8FC</t>
  </si>
  <si>
    <t>MASIL PULLOVER</t>
  </si>
  <si>
    <t>00SJX1BGEEG</t>
  </si>
  <si>
    <t>00SL3V</t>
  </si>
  <si>
    <t>BGICI</t>
  </si>
  <si>
    <t>MERANNO PULLOVER</t>
  </si>
  <si>
    <t>00SL3VBGICI</t>
  </si>
  <si>
    <t>00SSCW</t>
  </si>
  <si>
    <t>MECK MAGLIA</t>
  </si>
  <si>
    <t>00SSCWBGGBC</t>
  </si>
  <si>
    <t>00SSD0</t>
  </si>
  <si>
    <t>BGDMK</t>
  </si>
  <si>
    <t>MURTLE PULLOVER</t>
  </si>
  <si>
    <t>00SSD0BGDMK</t>
  </si>
  <si>
    <t>00SVMN</t>
  </si>
  <si>
    <t>BGNHX</t>
  </si>
  <si>
    <t>MILTA CARDIGAN</t>
  </si>
  <si>
    <t>00SVMNBGNHX</t>
  </si>
  <si>
    <t>00SXPI</t>
  </si>
  <si>
    <t>BGKGZ</t>
  </si>
  <si>
    <t>MIXIA MAGLIA</t>
  </si>
  <si>
    <t>00SXPIBGKGZ</t>
  </si>
  <si>
    <t>42IV01/2018/179344</t>
  </si>
  <si>
    <t>9925890879</t>
  </si>
  <si>
    <t>00S3EW</t>
  </si>
  <si>
    <t>DE-DIA GONNA</t>
  </si>
  <si>
    <t>00S3EW0EAQB</t>
  </si>
  <si>
    <t>00SS5E</t>
  </si>
  <si>
    <t>O-GENO GONNA</t>
  </si>
  <si>
    <t>00SS5E0SAMB</t>
  </si>
  <si>
    <t>00SVBL</t>
  </si>
  <si>
    <t>0NANW</t>
  </si>
  <si>
    <t>C-BEATRIZ CAMICIA</t>
  </si>
  <si>
    <t>00SVBL0NANW</t>
  </si>
  <si>
    <t>00SWUN</t>
  </si>
  <si>
    <t>0HAON</t>
  </si>
  <si>
    <t>C-WALSH CAMICIA</t>
  </si>
  <si>
    <t>00SWUN0HAON</t>
  </si>
  <si>
    <t>00SZI9</t>
  </si>
  <si>
    <t>0EAPN</t>
  </si>
  <si>
    <t>C-SIVE CAMICIA</t>
  </si>
  <si>
    <t>00SZI90EAPN</t>
  </si>
  <si>
    <t>42IV01/2018/179345</t>
  </si>
  <si>
    <t>9925890880</t>
  </si>
  <si>
    <t>00CKZC</t>
  </si>
  <si>
    <t>0067C</t>
  </si>
  <si>
    <t>CHESTER-A CAMICIA</t>
  </si>
  <si>
    <t>00CKZC0067C</t>
  </si>
  <si>
    <t>00S0DN</t>
  </si>
  <si>
    <t>S-LOISE CALZONCINI</t>
  </si>
  <si>
    <t>00S0DN0EAPM</t>
  </si>
  <si>
    <t>00S2BD</t>
  </si>
  <si>
    <t>L-LOLA GONNA</t>
  </si>
  <si>
    <t>00S2BD0TAQN</t>
  </si>
  <si>
    <t>00SI86</t>
  </si>
  <si>
    <t>0076K</t>
  </si>
  <si>
    <t>DE-SABY-F CALZONCINI</t>
  </si>
  <si>
    <t>00SI860076K</t>
  </si>
  <si>
    <t>00SUCD</t>
  </si>
  <si>
    <t>0IANA</t>
  </si>
  <si>
    <t>DE-POSY CAMICIA</t>
  </si>
  <si>
    <t>00SUCD0IANA</t>
  </si>
  <si>
    <t>00SVIH</t>
  </si>
  <si>
    <t>0WAKS</t>
  </si>
  <si>
    <t>DE-KELLY CAMICIA</t>
  </si>
  <si>
    <t>00SVIH0WAKS</t>
  </si>
  <si>
    <t>00SVJM</t>
  </si>
  <si>
    <t>0EANU</t>
  </si>
  <si>
    <t>L-NAVI GONNA</t>
  </si>
  <si>
    <t>00SVJM0EANU</t>
  </si>
  <si>
    <t>00SWX9</t>
  </si>
  <si>
    <t>C-BABS CAMICIA</t>
  </si>
  <si>
    <t>00SWX90DAPF</t>
  </si>
  <si>
    <t>00SX7Q</t>
  </si>
  <si>
    <t>DE-EDITH CALZONCINI</t>
  </si>
  <si>
    <t>00SX7Q0LANX</t>
  </si>
  <si>
    <t>00SX91</t>
  </si>
  <si>
    <t>0685X</t>
  </si>
  <si>
    <t>DE-KERI CAMICIA</t>
  </si>
  <si>
    <t>00SX910685X</t>
  </si>
  <si>
    <t>R46TA</t>
  </si>
  <si>
    <t>00SXH9R46TA</t>
  </si>
  <si>
    <t>00SXV3</t>
  </si>
  <si>
    <t>0TAPO</t>
  </si>
  <si>
    <t>DE-MARCIL GONNA</t>
  </si>
  <si>
    <t>00SXV30TAPO</t>
  </si>
  <si>
    <t>00SY29</t>
  </si>
  <si>
    <t>0JAOC</t>
  </si>
  <si>
    <t>DE-QUB CALZONCINI</t>
  </si>
  <si>
    <t>00SY290JAOC</t>
  </si>
  <si>
    <t>00SZP4</t>
  </si>
  <si>
    <t>0HAPC</t>
  </si>
  <si>
    <t>DE-LILLA CAMICIA</t>
  </si>
  <si>
    <t>00SZP40HAPC</t>
  </si>
  <si>
    <t>00SZS2</t>
  </si>
  <si>
    <t>0113E</t>
  </si>
  <si>
    <t>E3591</t>
  </si>
  <si>
    <t>DE-GHER GONNA</t>
  </si>
  <si>
    <t>00SZS20113E</t>
  </si>
  <si>
    <t>42IV01/2018/179388</t>
  </si>
  <si>
    <t>9925890877</t>
  </si>
  <si>
    <t>00S3IC</t>
  </si>
  <si>
    <t>BGEHU</t>
  </si>
  <si>
    <t>OLIMA GONNA</t>
  </si>
  <si>
    <t>00S3ICBGEHU</t>
  </si>
  <si>
    <t>00SBJE</t>
  </si>
  <si>
    <t>S-LARRY-A CALZONCINI</t>
  </si>
  <si>
    <t>00SBJE0AARA</t>
  </si>
  <si>
    <t>00SM5P</t>
  </si>
  <si>
    <t>0EALB</t>
  </si>
  <si>
    <t>DE-TRAX GONNA</t>
  </si>
  <si>
    <t>00SM5P0EALB</t>
  </si>
  <si>
    <t>00SUD8</t>
  </si>
  <si>
    <t>0SANS</t>
  </si>
  <si>
    <t>9AZ</t>
  </si>
  <si>
    <t>C-MONY-A TOP</t>
  </si>
  <si>
    <t>00SUD80SANS</t>
  </si>
  <si>
    <t>00SVJ0</t>
  </si>
  <si>
    <t>DE-REED  GONNA</t>
  </si>
  <si>
    <t>00SVJ00KANZ</t>
  </si>
  <si>
    <t>00SVV0</t>
  </si>
  <si>
    <t>0BANR</t>
  </si>
  <si>
    <t>O-SARI GONNA</t>
  </si>
  <si>
    <t>00SVV00BANR</t>
  </si>
  <si>
    <t>R608A</t>
  </si>
  <si>
    <t>00SXH9R608A</t>
  </si>
  <si>
    <t>00SXHA</t>
  </si>
  <si>
    <t>R648A</t>
  </si>
  <si>
    <t>R-MODUNG GONNA</t>
  </si>
  <si>
    <t>00SXHAR648A</t>
  </si>
  <si>
    <t>00SXI2</t>
  </si>
  <si>
    <t>DE-COSMO GONNA</t>
  </si>
  <si>
    <t>00SXI20JAOC</t>
  </si>
  <si>
    <t>00SXSC</t>
  </si>
  <si>
    <t>0AAOU</t>
  </si>
  <si>
    <t>C-ALONA-A ABITO</t>
  </si>
  <si>
    <t>00SXSC0AAOU</t>
  </si>
  <si>
    <t>00SZ2K</t>
  </si>
  <si>
    <t>BGRBV</t>
  </si>
  <si>
    <t>37M</t>
  </si>
  <si>
    <t>OMARY-SFS GONNA</t>
  </si>
  <si>
    <t>00SZ2KBGRBV</t>
  </si>
  <si>
    <t>00SZHZ</t>
  </si>
  <si>
    <t>0EAPL</t>
  </si>
  <si>
    <t>38B</t>
  </si>
  <si>
    <t>L-EMER GONNA</t>
  </si>
  <si>
    <t>00SZHZ0EAPL</t>
  </si>
  <si>
    <t>00SZI7</t>
  </si>
  <si>
    <t>O-DAISY GONNA</t>
  </si>
  <si>
    <t>00SZI70TAPX</t>
  </si>
  <si>
    <t>00SZIB</t>
  </si>
  <si>
    <t>C-OPHELIA CAMICIA</t>
  </si>
  <si>
    <t>00SZIB0PAPM</t>
  </si>
  <si>
    <t>42IV01/2018/179395</t>
  </si>
  <si>
    <t>9925836919</t>
  </si>
  <si>
    <t>00S6CH</t>
  </si>
  <si>
    <t>KIRO CARDIGAN</t>
  </si>
  <si>
    <t>00S6CHBGKHN</t>
  </si>
  <si>
    <t>00SW00</t>
  </si>
  <si>
    <t>K-GABRIEL PULLOVER</t>
  </si>
  <si>
    <t>00SW0000WDE</t>
  </si>
  <si>
    <t>00SX8R</t>
  </si>
  <si>
    <t>0GANQ</t>
  </si>
  <si>
    <t>K-BISCAYNE PULLOVER</t>
  </si>
  <si>
    <t>00SX8R0GANQ</t>
  </si>
  <si>
    <t>42IV01/2018/179415</t>
  </si>
  <si>
    <t>9925836918</t>
  </si>
  <si>
    <t>00SH3T</t>
  </si>
  <si>
    <t>K-OVER PULLOVER</t>
  </si>
  <si>
    <t>00SH3T00WDE</t>
  </si>
  <si>
    <t>00SH3U</t>
  </si>
  <si>
    <t>K-AROUD PULLOVER</t>
  </si>
  <si>
    <t>00SH3U00WDE</t>
  </si>
  <si>
    <t>00SH3W</t>
  </si>
  <si>
    <t>K-CALIB-D PULLOVER</t>
  </si>
  <si>
    <t>00SH3W0SEAL</t>
  </si>
  <si>
    <t>00SH40</t>
  </si>
  <si>
    <t>K-ANDROID PULLOVER</t>
  </si>
  <si>
    <t>00SH400GASK</t>
  </si>
  <si>
    <t>00SI63</t>
  </si>
  <si>
    <t>K-EVER PULLOVER</t>
  </si>
  <si>
    <t>00SI630CASW</t>
  </si>
  <si>
    <t>00SPBT</t>
  </si>
  <si>
    <t>0GALJ</t>
  </si>
  <si>
    <t>K-CRISY CAMICIA</t>
  </si>
  <si>
    <t>00SPBT0GALJ</t>
  </si>
  <si>
    <t>81EA</t>
  </si>
  <si>
    <t>42IV01/2018/179419</t>
  </si>
  <si>
    <t>9925890635</t>
  </si>
  <si>
    <t>00S12C</t>
  </si>
  <si>
    <t>S-GARBO FELPA</t>
  </si>
  <si>
    <t>00S12C0PAQI</t>
  </si>
  <si>
    <t>00S12N</t>
  </si>
  <si>
    <t>S-ICICLE FELPA</t>
  </si>
  <si>
    <t>00S12N0SARD</t>
  </si>
  <si>
    <t>00S3HF</t>
  </si>
  <si>
    <t>0AAPY</t>
  </si>
  <si>
    <t>S-FLYER-RA FELPA</t>
  </si>
  <si>
    <t>00S3HF0AAPY</t>
  </si>
  <si>
    <t>00S3I1</t>
  </si>
  <si>
    <t>S-JOE-RB FELPA</t>
  </si>
  <si>
    <t>00S3I10IAEG</t>
  </si>
  <si>
    <t>00S3I2</t>
  </si>
  <si>
    <t>S-DRIVE-GR-RA FELPA</t>
  </si>
  <si>
    <t>00S3I20IAEG</t>
  </si>
  <si>
    <t>00S3I3</t>
  </si>
  <si>
    <t>S-OSVALDO-LS-RA FELPA</t>
  </si>
  <si>
    <t>00S3I30IAEG</t>
  </si>
  <si>
    <t>00S82X</t>
  </si>
  <si>
    <t>0WAQA</t>
  </si>
  <si>
    <t>S-FREMONT FELPA</t>
  </si>
  <si>
    <t>00S82X0WAQA</t>
  </si>
  <si>
    <t>00SAXY</t>
  </si>
  <si>
    <t>BG36M</t>
  </si>
  <si>
    <t>PATAKKY-LOOP CALZONCINI</t>
  </si>
  <si>
    <t>00SAXYBG36M</t>
  </si>
  <si>
    <t>00SL0R</t>
  </si>
  <si>
    <t>BGMAW</t>
  </si>
  <si>
    <t>PROGRES-SHORT CALZONCINI</t>
  </si>
  <si>
    <t>00SL0RBGMAW</t>
  </si>
  <si>
    <t>0WALZ</t>
  </si>
  <si>
    <t>00SWYM0WALZ</t>
  </si>
  <si>
    <t>42IV01/2018/179427</t>
  </si>
  <si>
    <t>9925836917</t>
  </si>
  <si>
    <t>00SFHN</t>
  </si>
  <si>
    <t>BGCKG</t>
  </si>
  <si>
    <t>KLAN-LF MAGLIA</t>
  </si>
  <si>
    <t>00SFHNBGCKG</t>
  </si>
  <si>
    <t>00SI2E</t>
  </si>
  <si>
    <t>0LASD</t>
  </si>
  <si>
    <t>K-GOODY PULLOVER</t>
  </si>
  <si>
    <t>00SI2E0LASD</t>
  </si>
  <si>
    <t>00SI66</t>
  </si>
  <si>
    <t>0CARI</t>
  </si>
  <si>
    <t>3AG</t>
  </si>
  <si>
    <t>K-JACKY PULLOVER</t>
  </si>
  <si>
    <t>00SI660CARI</t>
  </si>
  <si>
    <t>00SJ5M</t>
  </si>
  <si>
    <t>0AATI</t>
  </si>
  <si>
    <t>5HS</t>
  </si>
  <si>
    <t>K-BLEND PULLOVER</t>
  </si>
  <si>
    <t>00SJ5M0AATI</t>
  </si>
  <si>
    <t>00SMBV</t>
  </si>
  <si>
    <t>BGKJX</t>
  </si>
  <si>
    <t>KEXAL PULLOVER</t>
  </si>
  <si>
    <t>00SMBVBGKJX</t>
  </si>
  <si>
    <t>00SMXQ</t>
  </si>
  <si>
    <t>0DALI</t>
  </si>
  <si>
    <t>K-DEEP CARDIGAN</t>
  </si>
  <si>
    <t>00SMXQ0DALI</t>
  </si>
  <si>
    <t>00SZU0</t>
  </si>
  <si>
    <t>K-COAST PULLOVER</t>
  </si>
  <si>
    <t>00SZU00SAMI</t>
  </si>
  <si>
    <t>42IV01/2018/179837</t>
  </si>
  <si>
    <t>9925868764</t>
  </si>
  <si>
    <t>00SREI</t>
  </si>
  <si>
    <t>P-SOUL PANTALONI</t>
  </si>
  <si>
    <t>00SREI0PAMU</t>
  </si>
  <si>
    <t>00SREK</t>
  </si>
  <si>
    <t>P-SEASON PANTALONI</t>
  </si>
  <si>
    <t>00SREK0JALP</t>
  </si>
  <si>
    <t>00SVN2</t>
  </si>
  <si>
    <t>CHI-BREED PANTALONI</t>
  </si>
  <si>
    <t>00SVN20EAOP</t>
  </si>
  <si>
    <t>00SVN30NAPR</t>
  </si>
  <si>
    <t>00SVPD</t>
  </si>
  <si>
    <t>P-MUNIZ PANTALONI</t>
  </si>
  <si>
    <t>00SVPD0GAOG</t>
  </si>
  <si>
    <t>00SZAG</t>
  </si>
  <si>
    <t>0JAPA</t>
  </si>
  <si>
    <t>D-JESS PANTALONI</t>
  </si>
  <si>
    <t>00SZAG0JAPA</t>
  </si>
  <si>
    <t>00SZAG0SAQA</t>
  </si>
  <si>
    <t>00SZNQ</t>
  </si>
  <si>
    <t>D-CLYDE PANTALONI</t>
  </si>
  <si>
    <t>00SZNQ0SAQA</t>
  </si>
  <si>
    <t>42IV01/2018/180332</t>
  </si>
  <si>
    <t>9925868798</t>
  </si>
  <si>
    <t>00SVTZ</t>
  </si>
  <si>
    <t>J-WINES GIACCA</t>
  </si>
  <si>
    <t>00SVTZ0NAOH</t>
  </si>
  <si>
    <t>00SVU0</t>
  </si>
  <si>
    <t>0EAON</t>
  </si>
  <si>
    <t>J-KEANE GIACCA</t>
  </si>
  <si>
    <t>00SVU00EAON</t>
  </si>
  <si>
    <t>00SVU5</t>
  </si>
  <si>
    <t>00JVL</t>
  </si>
  <si>
    <t>J-RIDE GIACCA</t>
  </si>
  <si>
    <t>00SVU500JVL</t>
  </si>
  <si>
    <t>00SVUW</t>
  </si>
  <si>
    <t>J-MODULA GIACCA</t>
  </si>
  <si>
    <t>00SVUW0LANM</t>
  </si>
  <si>
    <t>00SVWD</t>
  </si>
  <si>
    <t>0KAOD</t>
  </si>
  <si>
    <t>55-J-TY GIACCA</t>
  </si>
  <si>
    <t>00SVWD0KAOD</t>
  </si>
  <si>
    <t>00SWYT</t>
  </si>
  <si>
    <t>J-MANILA-ED TUTA</t>
  </si>
  <si>
    <t>00SWYT0NAPF</t>
  </si>
  <si>
    <t>00SYE8</t>
  </si>
  <si>
    <t>0SAOW</t>
  </si>
  <si>
    <t>91D</t>
  </si>
  <si>
    <t>55-J-WILF-BIS GILE'</t>
  </si>
  <si>
    <t>00SYE80SAOW</t>
  </si>
  <si>
    <t>00SZGL</t>
  </si>
  <si>
    <t>0IAOR</t>
  </si>
  <si>
    <t>L-SKIN GIACCA</t>
  </si>
  <si>
    <t>00SZGL0IAOR</t>
  </si>
  <si>
    <t>00SZLM</t>
  </si>
  <si>
    <t>0BAPJ</t>
  </si>
  <si>
    <t>J-FONTY GIACCA</t>
  </si>
  <si>
    <t>00SZLM0BAPJ</t>
  </si>
  <si>
    <t>42IV01/2018/181320</t>
  </si>
  <si>
    <t>9925868768</t>
  </si>
  <si>
    <t>00S0B4</t>
  </si>
  <si>
    <t>0WANX</t>
  </si>
  <si>
    <t>D-JUSTY CAMICIA</t>
  </si>
  <si>
    <t>00S0B40WANX</t>
  </si>
  <si>
    <t>00S0YP</t>
  </si>
  <si>
    <t>BG14K</t>
  </si>
  <si>
    <t>PALORBY PANTALONI</t>
  </si>
  <si>
    <t>00S0YPBG14K</t>
  </si>
  <si>
    <t>00S72H</t>
  </si>
  <si>
    <t>BGFHQ</t>
  </si>
  <si>
    <t>PATATRACK PANTALONI</t>
  </si>
  <si>
    <t>00S72HBGFHQ</t>
  </si>
  <si>
    <t>00SD36</t>
  </si>
  <si>
    <t>BG3KJ</t>
  </si>
  <si>
    <t>PATURLONG PANTALONI</t>
  </si>
  <si>
    <t>00SD36BG3KJ</t>
  </si>
  <si>
    <t>00SD39</t>
  </si>
  <si>
    <t>PEGHINO PANTALONI</t>
  </si>
  <si>
    <t>00SD39BG15Q</t>
  </si>
  <si>
    <t>00SFC1</t>
  </si>
  <si>
    <t>PUNIT PANTALONI</t>
  </si>
  <si>
    <t>00SFC1BG3GD</t>
  </si>
  <si>
    <t>00SGGS</t>
  </si>
  <si>
    <t>BGFIT</t>
  </si>
  <si>
    <t>PIJAY PANTALONI</t>
  </si>
  <si>
    <t>00SGGSBGFIT</t>
  </si>
  <si>
    <t>00ST8I</t>
  </si>
  <si>
    <t>P-ROW PANTALONI</t>
  </si>
  <si>
    <t>00ST8I0PANG</t>
  </si>
  <si>
    <t>00SVXF</t>
  </si>
  <si>
    <t>0TAOG</t>
  </si>
  <si>
    <t>D-JASP PANTALONI</t>
  </si>
  <si>
    <t>00SVXF0TAOG</t>
  </si>
  <si>
    <t>42IV01/2018/181701</t>
  </si>
  <si>
    <t>9925900069</t>
  </si>
  <si>
    <t>00S1CL</t>
  </si>
  <si>
    <t>BG3GC</t>
  </si>
  <si>
    <t>DIAMOND-FS ABITO</t>
  </si>
  <si>
    <t>00S1CLBG3GC</t>
  </si>
  <si>
    <t>Sweats Dresses</t>
  </si>
  <si>
    <t>00S6EM</t>
  </si>
  <si>
    <t>DIPLISS Sweats Dresses</t>
  </si>
  <si>
    <t>00S6EMBGFHQ</t>
  </si>
  <si>
    <t>00SUWF</t>
  </si>
  <si>
    <t>DOZART ABITO</t>
  </si>
  <si>
    <t>00SUWFBGNIK</t>
  </si>
  <si>
    <t>42IV01/2018/181702</t>
  </si>
  <si>
    <t>9925900070</t>
  </si>
  <si>
    <t>00S2PS</t>
  </si>
  <si>
    <t>DOLEDO ABITO</t>
  </si>
  <si>
    <t>00S2PSBGEHY</t>
  </si>
  <si>
    <t>00S8K3</t>
  </si>
  <si>
    <t>BGEHP</t>
  </si>
  <si>
    <t>DRACKEN ABITO</t>
  </si>
  <si>
    <t>00S8K3BGEHP</t>
  </si>
  <si>
    <t>BGEID</t>
  </si>
  <si>
    <t>00S8K3BGEID</t>
  </si>
  <si>
    <t>00S9NJ</t>
  </si>
  <si>
    <t>DIVENU ABITO</t>
  </si>
  <si>
    <t>00S9NJBG16U</t>
  </si>
  <si>
    <t>00SN6I</t>
  </si>
  <si>
    <t>BG3CK</t>
  </si>
  <si>
    <t>37RS</t>
  </si>
  <si>
    <t>DINSTON ABITO</t>
  </si>
  <si>
    <t>00SN6IBG3CK</t>
  </si>
  <si>
    <t>00SNLY</t>
  </si>
  <si>
    <t>98NA</t>
  </si>
  <si>
    <t>DROVED ABITO</t>
  </si>
  <si>
    <t>00SNLYBGMBK</t>
  </si>
  <si>
    <t>00SUUS</t>
  </si>
  <si>
    <t>BGTHX</t>
  </si>
  <si>
    <t>DELACROIX ABITO</t>
  </si>
  <si>
    <t>00SUUSBGTHX</t>
  </si>
  <si>
    <t>42IV01/2018/181749</t>
  </si>
  <si>
    <t>9925900067</t>
  </si>
  <si>
    <t>00SRW2</t>
  </si>
  <si>
    <t>O-LILIA GONNA</t>
  </si>
  <si>
    <t>00SRW20PAMI</t>
  </si>
  <si>
    <t>00SS8C</t>
  </si>
  <si>
    <t>L-FAN GONNA</t>
  </si>
  <si>
    <t>00SS8C0IAJQ</t>
  </si>
  <si>
    <t>42IV01/2018/182584</t>
  </si>
  <si>
    <t>9925890663</t>
  </si>
  <si>
    <t>00S8LR</t>
  </si>
  <si>
    <t>BGBAD</t>
  </si>
  <si>
    <t>LIFIRE GIACCA</t>
  </si>
  <si>
    <t>00S8LRBGBAD</t>
  </si>
  <si>
    <t>00SIC1</t>
  </si>
  <si>
    <t>BGPCE</t>
  </si>
  <si>
    <t>LABOND GIACCA</t>
  </si>
  <si>
    <t>00SIC1BGPCE</t>
  </si>
  <si>
    <t>00SKEW</t>
  </si>
  <si>
    <t>BGPCU</t>
  </si>
  <si>
    <t>LUSTICE GIACCA</t>
  </si>
  <si>
    <t>00SKEWBGPCU</t>
  </si>
  <si>
    <t>00SSWA</t>
  </si>
  <si>
    <t>BGPRG</t>
  </si>
  <si>
    <t>LESTAN GIACCA</t>
  </si>
  <si>
    <t>00SSWABGPRG</t>
  </si>
  <si>
    <t>42IV01/2018/182835</t>
  </si>
  <si>
    <t>9925898377</t>
  </si>
  <si>
    <t>00CZ21</t>
  </si>
  <si>
    <t>0RQUV</t>
  </si>
  <si>
    <t>8AX</t>
  </si>
  <si>
    <t>F-KINE-Q FELPA GARMENT DY</t>
  </si>
  <si>
    <t>00CZ210RQUV</t>
  </si>
  <si>
    <t>00S7HB</t>
  </si>
  <si>
    <t>0QASG</t>
  </si>
  <si>
    <t>F-CINDY FELPA</t>
  </si>
  <si>
    <t>00S7HB0QASG</t>
  </si>
  <si>
    <t>00S7TR</t>
  </si>
  <si>
    <t>63Q</t>
  </si>
  <si>
    <t>F-BERTY FELPA</t>
  </si>
  <si>
    <t>00S7TR0CAQN</t>
  </si>
  <si>
    <t>00S7TW</t>
  </si>
  <si>
    <t>0CASA</t>
  </si>
  <si>
    <t>F-RADI-AE FELPA</t>
  </si>
  <si>
    <t>00S7TW0CASA</t>
  </si>
  <si>
    <t>00SBJ1</t>
  </si>
  <si>
    <t>0LAAD</t>
  </si>
  <si>
    <t>F-JOSE FELPA</t>
  </si>
  <si>
    <t>00SBJ10LAAD</t>
  </si>
  <si>
    <t>00SEB3</t>
  </si>
  <si>
    <t>F-ROX FELPA</t>
  </si>
  <si>
    <t>00SEB30BAPS</t>
  </si>
  <si>
    <t>00SEB4</t>
  </si>
  <si>
    <t>0NASX</t>
  </si>
  <si>
    <t>F-MYX FELPA</t>
  </si>
  <si>
    <t>00SEB40NASX</t>
  </si>
  <si>
    <t>00SH7Q</t>
  </si>
  <si>
    <t>0WASB</t>
  </si>
  <si>
    <t>F-BEMBA-A FELPA</t>
  </si>
  <si>
    <t>00SH7Q0WASB</t>
  </si>
  <si>
    <t>00STBJ</t>
  </si>
  <si>
    <t>0BAMV</t>
  </si>
  <si>
    <t>F-HELGA FELPA</t>
  </si>
  <si>
    <t>00STBJ0BAMV</t>
  </si>
  <si>
    <t>42IV01/2018/182843</t>
  </si>
  <si>
    <t>9925890628</t>
  </si>
  <si>
    <t>00S72C</t>
  </si>
  <si>
    <t>PHERDI PANTALONI</t>
  </si>
  <si>
    <t>00S72CBG3GD</t>
  </si>
  <si>
    <t>00SD33</t>
  </si>
  <si>
    <t>BG52K</t>
  </si>
  <si>
    <t>PEGAS PANTALONI</t>
  </si>
  <si>
    <t>00SD33BG52K</t>
  </si>
  <si>
    <t>00SEPG</t>
  </si>
  <si>
    <t>BG11S</t>
  </si>
  <si>
    <t>PANTISCO-INS PANTALONI</t>
  </si>
  <si>
    <t>00SEPGBG11S</t>
  </si>
  <si>
    <t>00SFBX</t>
  </si>
  <si>
    <t>BGFIV</t>
  </si>
  <si>
    <t>5HR</t>
  </si>
  <si>
    <t>PERLONY PANTALONI</t>
  </si>
  <si>
    <t>00SFBXBGFIV</t>
  </si>
  <si>
    <t>00SNTV</t>
  </si>
  <si>
    <t>SLIM-CHINO M PANTALONI</t>
  </si>
  <si>
    <t>00SNTV0671E</t>
  </si>
  <si>
    <t>00SXQY</t>
  </si>
  <si>
    <t>55-P-BRET PANTALONI</t>
  </si>
  <si>
    <t>00SXQY0NAPF</t>
  </si>
  <si>
    <t>00SY2H</t>
  </si>
  <si>
    <t>BG15S</t>
  </si>
  <si>
    <t>PERRIN PANTALONI</t>
  </si>
  <si>
    <t>00SY2HBG15S</t>
  </si>
  <si>
    <t>00SYFF</t>
  </si>
  <si>
    <t>BGNJP</t>
  </si>
  <si>
    <t>39D</t>
  </si>
  <si>
    <t>PLASTYC PANTALONI</t>
  </si>
  <si>
    <t>00SYFFBGNJP</t>
  </si>
  <si>
    <t>00SYS8</t>
  </si>
  <si>
    <t>BG14W</t>
  </si>
  <si>
    <t>PERT PANTALONI</t>
  </si>
  <si>
    <t>00SYS8BG14W</t>
  </si>
  <si>
    <t>42IV01/2018/182952</t>
  </si>
  <si>
    <t>9925898082</t>
  </si>
  <si>
    <t>00S08C</t>
  </si>
  <si>
    <t>BGPSQ</t>
  </si>
  <si>
    <t>LICOT GIACCA</t>
  </si>
  <si>
    <t>00S08CBGPSQ</t>
  </si>
  <si>
    <t>00S722</t>
  </si>
  <si>
    <t>BGPSU</t>
  </si>
  <si>
    <t>LIWAY GIACCA</t>
  </si>
  <si>
    <t>00S722BGPSU</t>
  </si>
  <si>
    <t>00S723</t>
  </si>
  <si>
    <t>LIVENTO GIACCA</t>
  </si>
  <si>
    <t>00S723BGPSU</t>
  </si>
  <si>
    <t>00S8JV</t>
  </si>
  <si>
    <t>0HAQT</t>
  </si>
  <si>
    <t>K-FIRE PULLOVER</t>
  </si>
  <si>
    <t>00S8JV0HAQT</t>
  </si>
  <si>
    <t>00SD6F</t>
  </si>
  <si>
    <t>BGPTP</t>
  </si>
  <si>
    <t>LUXSTRIPE GIACCA</t>
  </si>
  <si>
    <t>00SD6FBGPTP</t>
  </si>
  <si>
    <t>00SD9F</t>
  </si>
  <si>
    <t>0HARV</t>
  </si>
  <si>
    <t>K-BOWY PULLOVER</t>
  </si>
  <si>
    <t>00SD9F0HARV</t>
  </si>
  <si>
    <t>00SECP</t>
  </si>
  <si>
    <t>BGPTB</t>
  </si>
  <si>
    <t>LASTEMBRY GIACCA</t>
  </si>
  <si>
    <t>00SECPBGPTB</t>
  </si>
  <si>
    <t>42IV01/2018/183237</t>
  </si>
  <si>
    <t>9925898664</t>
  </si>
  <si>
    <t>0689U</t>
  </si>
  <si>
    <t>00S04X0689U</t>
  </si>
  <si>
    <t>00S2EF</t>
  </si>
  <si>
    <t>0NARN</t>
  </si>
  <si>
    <t>M-GLICE ABITO</t>
  </si>
  <si>
    <t>00S2EF0NARN</t>
  </si>
  <si>
    <t>00SZJH</t>
  </si>
  <si>
    <t>9BA</t>
  </si>
  <si>
    <t>D-TELERI ABITO</t>
  </si>
  <si>
    <t>00SZJH0TAPU</t>
  </si>
  <si>
    <t>00SZT2</t>
  </si>
  <si>
    <t>0QAQH</t>
  </si>
  <si>
    <t>DE-CARYS ABITO</t>
  </si>
  <si>
    <t>00SZT20QAQH</t>
  </si>
  <si>
    <t>42IV01/2018/183271</t>
  </si>
  <si>
    <t>9925900474</t>
  </si>
  <si>
    <t>00S2BH</t>
  </si>
  <si>
    <t>0SARA</t>
  </si>
  <si>
    <t>L-TIME PANTALONI</t>
  </si>
  <si>
    <t>00S2BH0SARA</t>
  </si>
  <si>
    <t>42IV01/2018/183279</t>
  </si>
  <si>
    <t>9925900475</t>
  </si>
  <si>
    <t>00S7W6</t>
  </si>
  <si>
    <t>M-WARM MAGLIA</t>
  </si>
  <si>
    <t>00S7W60EARQ</t>
  </si>
  <si>
    <t>42IV01/2018/183280</t>
  </si>
  <si>
    <t>9925900476</t>
  </si>
  <si>
    <t>00S8W80830Q</t>
  </si>
  <si>
    <t>42IV01/2018/183284</t>
  </si>
  <si>
    <t>9925898666</t>
  </si>
  <si>
    <t>00ALSK</t>
  </si>
  <si>
    <t>RJAKR</t>
  </si>
  <si>
    <t>P-RITANEW PANTALONI</t>
  </si>
  <si>
    <t>00ALSKRJAKR</t>
  </si>
  <si>
    <t>00S7VQ</t>
  </si>
  <si>
    <t>M-FIXIT PULLOVER</t>
  </si>
  <si>
    <t>00S7VQ0EARU</t>
  </si>
  <si>
    <t>00S7W3</t>
  </si>
  <si>
    <t>M-STRIPY MAGLIA</t>
  </si>
  <si>
    <t>00S7W30EARR</t>
  </si>
  <si>
    <t>42IV01/2018/183380</t>
  </si>
  <si>
    <t>9925899493</t>
  </si>
  <si>
    <t>0600U</t>
  </si>
  <si>
    <t>00CYKI0600U</t>
  </si>
  <si>
    <t>0672F</t>
  </si>
  <si>
    <t>00CYKI0672F</t>
  </si>
  <si>
    <t>0674Y</t>
  </si>
  <si>
    <t>00S5BL0674Y</t>
  </si>
  <si>
    <t>0855D</t>
  </si>
  <si>
    <t>00SFE30855D</t>
  </si>
  <si>
    <t>00SU3F0683S</t>
  </si>
  <si>
    <t>42IV01/2018/183462</t>
  </si>
  <si>
    <t>9925890670</t>
  </si>
  <si>
    <t>00SIJ0</t>
  </si>
  <si>
    <t>9AD</t>
  </si>
  <si>
    <t>JOZIAC Outerwear/Caban</t>
  </si>
  <si>
    <t>00SIJ0BG12Z</t>
  </si>
  <si>
    <t>00SMG6</t>
  </si>
  <si>
    <t>BGPCP</t>
  </si>
  <si>
    <t>LUVOLA GIACCA</t>
  </si>
  <si>
    <t>00SMG6BGPCP</t>
  </si>
  <si>
    <t>00SSCT</t>
  </si>
  <si>
    <t>BGNGC</t>
  </si>
  <si>
    <t>85L</t>
  </si>
  <si>
    <t>JONDAL Outerwear/Caban</t>
  </si>
  <si>
    <t>00SSCTBGNGC</t>
  </si>
  <si>
    <t>00SUEX</t>
  </si>
  <si>
    <t>BG3EZ</t>
  </si>
  <si>
    <t>JANOS Outerwear/Caban</t>
  </si>
  <si>
    <t>00SUEXBG3EZ</t>
  </si>
  <si>
    <t>00SUFS</t>
  </si>
  <si>
    <t>BGLCA</t>
  </si>
  <si>
    <t>LIBOOK GIACCA</t>
  </si>
  <si>
    <t>00SUFSBGLCA</t>
  </si>
  <si>
    <t>00SUPE</t>
  </si>
  <si>
    <t>BGPRI</t>
  </si>
  <si>
    <t>LUNT GIACCA</t>
  </si>
  <si>
    <t>00SUPEBGPRI</t>
  </si>
  <si>
    <t>42IV01/2018/183488</t>
  </si>
  <si>
    <t>9925898667</t>
  </si>
  <si>
    <t>00S8WB</t>
  </si>
  <si>
    <t>S-ALBY FELPA</t>
  </si>
  <si>
    <t>00S8WB0IAEG</t>
  </si>
  <si>
    <t>00S8WC</t>
  </si>
  <si>
    <t>S-SAMY FELPA</t>
  </si>
  <si>
    <t>00S8WC0IAEG</t>
  </si>
  <si>
    <t>42IV01/2018/183498</t>
  </si>
  <si>
    <t>9925899437</t>
  </si>
  <si>
    <t>0677K</t>
  </si>
  <si>
    <t>00SNTV0677K</t>
  </si>
  <si>
    <t>42IV01/2018/183536</t>
  </si>
  <si>
    <t>9925869937</t>
  </si>
  <si>
    <t>42IV01/2018/183590</t>
  </si>
  <si>
    <t>9925900048</t>
  </si>
  <si>
    <t>42IV01/2018/183697</t>
  </si>
  <si>
    <t>9925868786</t>
  </si>
  <si>
    <t>00S3KX</t>
  </si>
  <si>
    <t>K-CASH PULLOVER</t>
  </si>
  <si>
    <t>00S3KX0AANY</t>
  </si>
  <si>
    <t>00S9US</t>
  </si>
  <si>
    <t>K-RENOIR PULLOVER</t>
  </si>
  <si>
    <t>00S9US0WAIJ</t>
  </si>
  <si>
    <t>00SB8R</t>
  </si>
  <si>
    <t>BGPQV</t>
  </si>
  <si>
    <t>LEPRIT GIACCA</t>
  </si>
  <si>
    <t>00SB8RBGPQV</t>
  </si>
  <si>
    <t>00SVQL</t>
  </si>
  <si>
    <t>BGNJA</t>
  </si>
  <si>
    <t>JOHRALY Outerwear/Caban</t>
  </si>
  <si>
    <t>00SVQLBGNJA</t>
  </si>
  <si>
    <t>42IV01/2018/183698</t>
  </si>
  <si>
    <t>9925868790</t>
  </si>
  <si>
    <t>00SDAW</t>
  </si>
  <si>
    <t>P-TOLLAC PANTALONI</t>
  </si>
  <si>
    <t>00SDAW0DASE</t>
  </si>
  <si>
    <t>00SDAX</t>
  </si>
  <si>
    <t>0AASB</t>
  </si>
  <si>
    <t>P-TOLLAD PANTALONI</t>
  </si>
  <si>
    <t>00SDAX0AASB</t>
  </si>
  <si>
    <t>00SFV60LAOC</t>
  </si>
  <si>
    <t>8AW</t>
  </si>
  <si>
    <t>00SH1J</t>
  </si>
  <si>
    <t>0DATE</t>
  </si>
  <si>
    <t>P-RUSSY-EMB PANTALONI</t>
  </si>
  <si>
    <t>00SH1J0DATE</t>
  </si>
  <si>
    <t>00SH1P</t>
  </si>
  <si>
    <t>0HASJ</t>
  </si>
  <si>
    <t>P-WOP PANTALONI</t>
  </si>
  <si>
    <t>00SH1P0HASJ</t>
  </si>
  <si>
    <t>00SH650GATE</t>
  </si>
  <si>
    <t>00SKSB</t>
  </si>
  <si>
    <t>0DASM</t>
  </si>
  <si>
    <t>K-CAMOUMY PANTALONI</t>
  </si>
  <si>
    <t>00SKSB0DASM</t>
  </si>
  <si>
    <t>00SLRX</t>
  </si>
  <si>
    <t>0AATY</t>
  </si>
  <si>
    <t>P-BUNT-FORM PANTALONI</t>
  </si>
  <si>
    <t>00SLRX0AATY</t>
  </si>
  <si>
    <t>42IV01/2018/183715</t>
  </si>
  <si>
    <t>9925868785</t>
  </si>
  <si>
    <t>00SV4Z</t>
  </si>
  <si>
    <t>J-JEAMS-SPRAY GIACCA</t>
  </si>
  <si>
    <t>00SV4Z0JANM</t>
  </si>
  <si>
    <t>00SVN1</t>
  </si>
  <si>
    <t>J-MINAS GIACCA</t>
  </si>
  <si>
    <t>00SVN10DAOM</t>
  </si>
  <si>
    <t>00SWR0</t>
  </si>
  <si>
    <t>0AAOP</t>
  </si>
  <si>
    <t>J-ELLER GIACCA</t>
  </si>
  <si>
    <t>00SWR00AAOP</t>
  </si>
  <si>
    <t>00SXNQ</t>
  </si>
  <si>
    <t>0TAPL</t>
  </si>
  <si>
    <t>S-HARROWS GIACCA</t>
  </si>
  <si>
    <t>00SXNQ0TAPL</t>
  </si>
  <si>
    <t>00SZDH</t>
  </si>
  <si>
    <t>J-VAST GIACCA</t>
  </si>
  <si>
    <t>00SZDH0LAPH</t>
  </si>
  <si>
    <t>00SZDW</t>
  </si>
  <si>
    <t>0TAQB</t>
  </si>
  <si>
    <t>J-DANGER GIACCA</t>
  </si>
  <si>
    <t>00SZDW0TAQB</t>
  </si>
  <si>
    <t>00SZLN</t>
  </si>
  <si>
    <t>0KAPT</t>
  </si>
  <si>
    <t>J-SONIC GIACCA</t>
  </si>
  <si>
    <t>00SZLN0KAPT</t>
  </si>
  <si>
    <t>42IV01/2018/183728</t>
  </si>
  <si>
    <t>9925890870</t>
  </si>
  <si>
    <t>00SNAZ</t>
  </si>
  <si>
    <t>T-AUBIN-ADD MAGLIETTA</t>
  </si>
  <si>
    <t>00SNAZ0091B</t>
  </si>
  <si>
    <t>00SRFS</t>
  </si>
  <si>
    <t>T-GREEN MAGLIETTA</t>
  </si>
  <si>
    <t>00SRFS0091B</t>
  </si>
  <si>
    <t>00STQM</t>
  </si>
  <si>
    <t>BGTGE</t>
  </si>
  <si>
    <t>TIGI-STELLAR-LF MAGLIETTA</t>
  </si>
  <si>
    <t>00STQMBGTGE</t>
  </si>
  <si>
    <t>00SW2S</t>
  </si>
  <si>
    <t>T-KLARK CAMICIA</t>
  </si>
  <si>
    <t>00SW2S00MXZ</t>
  </si>
  <si>
    <t>0RMXZ</t>
  </si>
  <si>
    <t>00SW2S0RMXZ</t>
  </si>
  <si>
    <t>00SX7W</t>
  </si>
  <si>
    <t>0NAOS</t>
  </si>
  <si>
    <t>T-DINTY MAGLIETTA</t>
  </si>
  <si>
    <t>00SX7W0NAOS</t>
  </si>
  <si>
    <t>00SXNS</t>
  </si>
  <si>
    <t>T-JOE-SX MAGLIETTA</t>
  </si>
  <si>
    <t>00SXNS0TAMJ</t>
  </si>
  <si>
    <t>00SZJS</t>
  </si>
  <si>
    <t>T-KALARS CAMICIA</t>
  </si>
  <si>
    <t>00SZJS00MXZ</t>
  </si>
  <si>
    <t>00SZLH</t>
  </si>
  <si>
    <t>D-INDY TOP</t>
  </si>
  <si>
    <t>00SZLH0SAQA</t>
  </si>
  <si>
    <t>42IV01/2018/183737</t>
  </si>
  <si>
    <t>9925868832</t>
  </si>
  <si>
    <t>00SH1M</t>
  </si>
  <si>
    <t>J-PHOEN-PLAIN GIACCA</t>
  </si>
  <si>
    <t>00SH1M0LAPH</t>
  </si>
  <si>
    <t>00SH30</t>
  </si>
  <si>
    <t>0BATF</t>
  </si>
  <si>
    <t>J-PLAZAR GIACCA</t>
  </si>
  <si>
    <t>00SH300BATF</t>
  </si>
  <si>
    <t>42IV01/2018/183791</t>
  </si>
  <si>
    <t>9925868867</t>
  </si>
  <si>
    <t>00ALM7</t>
  </si>
  <si>
    <t>RSAHV</t>
  </si>
  <si>
    <t>T-FRIPLAQUE COTTON PIQUET</t>
  </si>
  <si>
    <t>00ALM7RSAHV</t>
  </si>
  <si>
    <t>00ALNK</t>
  </si>
  <si>
    <t>T-HEAD PS MAGLIETTA</t>
  </si>
  <si>
    <t>00ALNKR091B</t>
  </si>
  <si>
    <t>00S02Z</t>
  </si>
  <si>
    <t>T-JOE-QC MAGLIETTA</t>
  </si>
  <si>
    <t>00S02Z0091B</t>
  </si>
  <si>
    <t>00S03C</t>
  </si>
  <si>
    <t>0KANH</t>
  </si>
  <si>
    <t>T-JOE-QK MAGLIETTA</t>
  </si>
  <si>
    <t>00S03C0KANH</t>
  </si>
  <si>
    <t>00S03Z</t>
  </si>
  <si>
    <t>0IAOU</t>
  </si>
  <si>
    <t>T-WALLACE-QB MAGLIETTA</t>
  </si>
  <si>
    <t>00S03Z0IAOU</t>
  </si>
  <si>
    <t>00S12B</t>
  </si>
  <si>
    <t>T-RAY MAGLIETTA</t>
  </si>
  <si>
    <t>00S12B0QANW</t>
  </si>
  <si>
    <t>00S3GP</t>
  </si>
  <si>
    <t>T-JOE-RC MAGLIETTA</t>
  </si>
  <si>
    <t>00S3GP0KANH</t>
  </si>
  <si>
    <t>00S3HM</t>
  </si>
  <si>
    <t>T-DIEGO-RN MAGLIETTA</t>
  </si>
  <si>
    <t>00S3HM0QAQU</t>
  </si>
  <si>
    <t>00S3TJ</t>
  </si>
  <si>
    <t>T-JOE-LS-RA MAGLIETTA</t>
  </si>
  <si>
    <t>00S3TJ0091B</t>
  </si>
  <si>
    <t>00S8ES</t>
  </si>
  <si>
    <t>T-DIEGO-DI MAGLIETTA</t>
  </si>
  <si>
    <t>00S8ES0BARK</t>
  </si>
  <si>
    <t>00S8V6</t>
  </si>
  <si>
    <t>T-JOE-SI MAGLIETTA</t>
  </si>
  <si>
    <t>00S8V60EADQ</t>
  </si>
  <si>
    <t>00S92M</t>
  </si>
  <si>
    <t>T-JOE-LS-SC MAGLIETTA</t>
  </si>
  <si>
    <t>00S92M0091B</t>
  </si>
  <si>
    <t>00S9S7</t>
  </si>
  <si>
    <t>T-JOE-LS-SO MAGLIETTA</t>
  </si>
  <si>
    <t>00S9S70091B</t>
  </si>
  <si>
    <t>00SA6F</t>
  </si>
  <si>
    <t>T-JUST-SJ MAGLIETTA</t>
  </si>
  <si>
    <t>00SA6F0EADQ</t>
  </si>
  <si>
    <t>00SBTF</t>
  </si>
  <si>
    <t>0AASI</t>
  </si>
  <si>
    <t>T-JUST-SY MAGLIETTA</t>
  </si>
  <si>
    <t>00SBTF0AASI</t>
  </si>
  <si>
    <t>00SCS9</t>
  </si>
  <si>
    <t>T-JOE-SR MAGLIETTA</t>
  </si>
  <si>
    <t>00SCS90KARI</t>
  </si>
  <si>
    <t>00SDH6</t>
  </si>
  <si>
    <t>87YA</t>
  </si>
  <si>
    <t>SDOO FELPA</t>
  </si>
  <si>
    <t>00SDH6BGFIT</t>
  </si>
  <si>
    <t>00SDN5</t>
  </si>
  <si>
    <t>0HAIS</t>
  </si>
  <si>
    <t>T-LUCAS-CO-RIB CANOTTA</t>
  </si>
  <si>
    <t>00SDN50HAIS</t>
  </si>
  <si>
    <t>00SH0H</t>
  </si>
  <si>
    <t>0QAUL</t>
  </si>
  <si>
    <t>T-PRODIGY PULLOVER</t>
  </si>
  <si>
    <t>00SH0H0QAUL</t>
  </si>
  <si>
    <t>00SH13</t>
  </si>
  <si>
    <t>0BASU</t>
  </si>
  <si>
    <t>T-JUST-POCKET MAGLIETTA</t>
  </si>
  <si>
    <t>00SH130BASU</t>
  </si>
  <si>
    <t>00SH14</t>
  </si>
  <si>
    <t>0KASI</t>
  </si>
  <si>
    <t>T-RONNY-LONG MAGLIETTA</t>
  </si>
  <si>
    <t>00SH140KASI</t>
  </si>
  <si>
    <t>00SH6I</t>
  </si>
  <si>
    <t>T-JUST-WD MAGLIETTA</t>
  </si>
  <si>
    <t>00SH6I0TATA</t>
  </si>
  <si>
    <t>00SHA3</t>
  </si>
  <si>
    <t>0QAUM</t>
  </si>
  <si>
    <t>T-JUST-LS-WA MAGLIETTA</t>
  </si>
  <si>
    <t>00SHA30QAUM</t>
  </si>
  <si>
    <t>00SHA6</t>
  </si>
  <si>
    <t>T-JUST-WE MAGLIETTA</t>
  </si>
  <si>
    <t>00SHA60TATA</t>
  </si>
  <si>
    <t>00SHAA</t>
  </si>
  <si>
    <t>T-JUST-WO MAGLIETTA</t>
  </si>
  <si>
    <t>00SHAA0PATI</t>
  </si>
  <si>
    <t>00SHAI</t>
  </si>
  <si>
    <t>T-JUST-W-RIBSTR MAGLIETTA</t>
  </si>
  <si>
    <t>00SHAI0091A</t>
  </si>
  <si>
    <t>00SHAR</t>
  </si>
  <si>
    <t>T-JUST-LS-WC MAGLIETTA</t>
  </si>
  <si>
    <t>00SHAR0HARE</t>
  </si>
  <si>
    <t>00SHCE</t>
  </si>
  <si>
    <t>T-JUST-WF MAGLIETTA</t>
  </si>
  <si>
    <t>00SHCE0091A</t>
  </si>
  <si>
    <t>00SHCU</t>
  </si>
  <si>
    <t>T-JUST-WN MAGLIETTA</t>
  </si>
  <si>
    <t>00SHCU0091A</t>
  </si>
  <si>
    <t>00SHED</t>
  </si>
  <si>
    <t>0CATA</t>
  </si>
  <si>
    <t>T-JUST-LS-ROW MAGLIETTA</t>
  </si>
  <si>
    <t>00SHED0CATA</t>
  </si>
  <si>
    <t>00SHYL</t>
  </si>
  <si>
    <t>T-JUST-W1 MAGLIETTA</t>
  </si>
  <si>
    <t>00SHYL0CATM</t>
  </si>
  <si>
    <t>00SJ34</t>
  </si>
  <si>
    <t>T-JUST-XC MAGLIETTA</t>
  </si>
  <si>
    <t>00SJ340HARE</t>
  </si>
  <si>
    <t>00SN1N</t>
  </si>
  <si>
    <t>0HAKH</t>
  </si>
  <si>
    <t>T-HAMAL CAMICIA</t>
  </si>
  <si>
    <t>00SN1N0HAKH</t>
  </si>
  <si>
    <t>42IV01/2018/183810</t>
  </si>
  <si>
    <t>9925894504</t>
  </si>
  <si>
    <t>00S08T</t>
  </si>
  <si>
    <t>BGNJZ</t>
  </si>
  <si>
    <t>JEBOK GIACCA</t>
  </si>
  <si>
    <t>00S08TBGNJZ</t>
  </si>
  <si>
    <t>00S08Z</t>
  </si>
  <si>
    <t>BG16P</t>
  </si>
  <si>
    <t>JOELLO Outerwear/Caban</t>
  </si>
  <si>
    <t>00S08ZBG16P</t>
  </si>
  <si>
    <t>00S09A</t>
  </si>
  <si>
    <t>JIARRO Outerwear/Caban</t>
  </si>
  <si>
    <t>00S09ABG16L</t>
  </si>
  <si>
    <t>00S0XJ</t>
  </si>
  <si>
    <t>BG16M</t>
  </si>
  <si>
    <t>JICONTA GIACCA</t>
  </si>
  <si>
    <t>00S0XJBG16M</t>
  </si>
  <si>
    <t>00S297</t>
  </si>
  <si>
    <t>BG16K</t>
  </si>
  <si>
    <t>JEBBI GIACCA</t>
  </si>
  <si>
    <t>00S297BG16K</t>
  </si>
  <si>
    <t>00S298</t>
  </si>
  <si>
    <t>BG8QZ</t>
  </si>
  <si>
    <t>JOBERT Outerwear/Caban</t>
  </si>
  <si>
    <t>00S298BG8QZ</t>
  </si>
  <si>
    <t>00S2SP</t>
  </si>
  <si>
    <t>JEMENT GIACCA</t>
  </si>
  <si>
    <t>00S2SPBG16K</t>
  </si>
  <si>
    <t>00S5XA</t>
  </si>
  <si>
    <t>BG3CP</t>
  </si>
  <si>
    <t>JIANY Outerwear/Caban</t>
  </si>
  <si>
    <t>00S5XABG3CP</t>
  </si>
  <si>
    <t>00SQ2V</t>
  </si>
  <si>
    <t>BG3CH</t>
  </si>
  <si>
    <t>JABI-NEW Outerwear/Caban</t>
  </si>
  <si>
    <t>00SQ2VBG3CH</t>
  </si>
  <si>
    <t>00SQQN</t>
  </si>
  <si>
    <t>BG14H</t>
  </si>
  <si>
    <t>8GD</t>
  </si>
  <si>
    <t>JARAFF GIACCA</t>
  </si>
  <si>
    <t>00SQQNBG14H</t>
  </si>
  <si>
    <t>42IV01/2018/183811</t>
  </si>
  <si>
    <t>9925894505</t>
  </si>
  <si>
    <t>00S08R</t>
  </si>
  <si>
    <t>JEBERY Outerwear/Caban</t>
  </si>
  <si>
    <t>00S08RBGNJZ</t>
  </si>
  <si>
    <t>00S0UV</t>
  </si>
  <si>
    <t>KES MAGLIA</t>
  </si>
  <si>
    <t>00S0UVBGKHX</t>
  </si>
  <si>
    <t>00S2GX</t>
  </si>
  <si>
    <t>KARINO PULLOVER</t>
  </si>
  <si>
    <t>00S2GXBGKIC</t>
  </si>
  <si>
    <t>00S6CF</t>
  </si>
  <si>
    <t>KOMONO MAGLIA</t>
  </si>
  <si>
    <t>00S6CFBGKHX</t>
  </si>
  <si>
    <t>00S6CL</t>
  </si>
  <si>
    <t>KUNNINGHAM PULLOVER</t>
  </si>
  <si>
    <t>00S6CLBGKID</t>
  </si>
  <si>
    <t>00SXIM</t>
  </si>
  <si>
    <t>BG8RJ</t>
  </si>
  <si>
    <t>JAREN Outerwear/Caban</t>
  </si>
  <si>
    <t>00SXIMBG8RJ</t>
  </si>
  <si>
    <t>42IV01/2018/183812</t>
  </si>
  <si>
    <t>9925894510</t>
  </si>
  <si>
    <t>Jersey Tops</t>
  </si>
  <si>
    <t>00S3GB</t>
  </si>
  <si>
    <t>TELLFORT TOP</t>
  </si>
  <si>
    <t>00S3GBBGNIZ</t>
  </si>
  <si>
    <t>00S5T8</t>
  </si>
  <si>
    <t>F-SCAPPATOIO FELPA</t>
  </si>
  <si>
    <t>00S5T8BGFHR</t>
  </si>
  <si>
    <t>00SULX</t>
  </si>
  <si>
    <t>CRINT TOP</t>
  </si>
  <si>
    <t>00SULXBG15E</t>
  </si>
  <si>
    <t>00SV1I</t>
  </si>
  <si>
    <t>BGFFG</t>
  </si>
  <si>
    <t>CAWARY CAMICIA</t>
  </si>
  <si>
    <t>00SV1IBGFFG</t>
  </si>
  <si>
    <t>42IV01/2018/183814</t>
  </si>
  <si>
    <t>9925894514</t>
  </si>
  <si>
    <t>00S8S9</t>
  </si>
  <si>
    <t>BGTIK</t>
  </si>
  <si>
    <t>TY-LET MAGLIETTA</t>
  </si>
  <si>
    <t>00S8S9BGTIK</t>
  </si>
  <si>
    <t>00SB6N</t>
  </si>
  <si>
    <t>BGNDL</t>
  </si>
  <si>
    <t>PINLEAT PANTALONI</t>
  </si>
  <si>
    <t>00SB6NBGNDL</t>
  </si>
  <si>
    <t>00SSYR</t>
  </si>
  <si>
    <t>BGFET</t>
  </si>
  <si>
    <t>SIKKIM FELPA</t>
  </si>
  <si>
    <t>00SSYRBGFET</t>
  </si>
  <si>
    <t>00SYE0</t>
  </si>
  <si>
    <t>BGTIH</t>
  </si>
  <si>
    <t>TOSTAS MAGLIETTA</t>
  </si>
  <si>
    <t>00SYE0BGTIH</t>
  </si>
  <si>
    <t>42IV01/2018/183815</t>
  </si>
  <si>
    <t>9925894515</t>
  </si>
  <si>
    <t>00S0WY</t>
  </si>
  <si>
    <t>BGCPJ</t>
  </si>
  <si>
    <t>SKIMOTI CAMICIA</t>
  </si>
  <si>
    <t>00S0WYBGCPJ</t>
  </si>
  <si>
    <t>00S0YI</t>
  </si>
  <si>
    <t>PAJAP PANTALONI</t>
  </si>
  <si>
    <t>00S0YIBG16L</t>
  </si>
  <si>
    <t>00S1P0</t>
  </si>
  <si>
    <t>BGNJW</t>
  </si>
  <si>
    <t>PALUANY PANTALONI</t>
  </si>
  <si>
    <t>00S1P0BGNJW</t>
  </si>
  <si>
    <t>00S1P1</t>
  </si>
  <si>
    <t>PALVANI PANTALONI</t>
  </si>
  <si>
    <t>00S1P1BG16K</t>
  </si>
  <si>
    <t>00SP3F</t>
  </si>
  <si>
    <t>BGNFN</t>
  </si>
  <si>
    <t>PULYSS PANTALONI</t>
  </si>
  <si>
    <t>00SP3FBGNFN</t>
  </si>
  <si>
    <t>00ST01</t>
  </si>
  <si>
    <t>BGNGE</t>
  </si>
  <si>
    <t>SPLENDYD CAMICIA</t>
  </si>
  <si>
    <t>00ST01BGNGE</t>
  </si>
  <si>
    <t>00SUFW</t>
  </si>
  <si>
    <t>PADOUBLE PANTALONI</t>
  </si>
  <si>
    <t>00SUFWBGNHC</t>
  </si>
  <si>
    <t>00SUFY</t>
  </si>
  <si>
    <t>BG3EF</t>
  </si>
  <si>
    <t>PELONG PANTALONI</t>
  </si>
  <si>
    <t>00SUFYBG3EF</t>
  </si>
  <si>
    <t>00SUIM</t>
  </si>
  <si>
    <t>TIKUNA-CITY MAGLIETTA</t>
  </si>
  <si>
    <t>00SUIMBGTGE</t>
  </si>
  <si>
    <t>00SUS2</t>
  </si>
  <si>
    <t>BGFFD</t>
  </si>
  <si>
    <t>SYNES-LF FELPA</t>
  </si>
  <si>
    <t>00SUS2BGFFD</t>
  </si>
  <si>
    <t>00SVZ4</t>
  </si>
  <si>
    <t>BG3EH</t>
  </si>
  <si>
    <t>PABAGS PANTALONI</t>
  </si>
  <si>
    <t>00SVZ4BG3EH</t>
  </si>
  <si>
    <t>00SVZH</t>
  </si>
  <si>
    <t>9AJ</t>
  </si>
  <si>
    <t>PILOTY PANTALONI</t>
  </si>
  <si>
    <t>00SVZHBG3EH</t>
  </si>
  <si>
    <t>00SWKF</t>
  </si>
  <si>
    <t>BGFFB</t>
  </si>
  <si>
    <t>SISCO FELPA</t>
  </si>
  <si>
    <t>00SWKFBGFFB</t>
  </si>
  <si>
    <t>00SWKH</t>
  </si>
  <si>
    <t>5AG</t>
  </si>
  <si>
    <t>SEAN FELPA</t>
  </si>
  <si>
    <t>00SWKHBGFFB</t>
  </si>
  <si>
    <t>00SWPL</t>
  </si>
  <si>
    <t>BGTFL</t>
  </si>
  <si>
    <t>TEORIA-B MAGLIETTA</t>
  </si>
  <si>
    <t>00SWPLBGTFL</t>
  </si>
  <si>
    <t>00SXC0</t>
  </si>
  <si>
    <t>BGTIS</t>
  </si>
  <si>
    <t>PRYMON PANTALONI</t>
  </si>
  <si>
    <t>00SXC0BGTIS</t>
  </si>
  <si>
    <t>00SXTZ</t>
  </si>
  <si>
    <t>TEORIA-TAPE MAGLIETTA</t>
  </si>
  <si>
    <t>00SXTZBGTFT</t>
  </si>
  <si>
    <t>00SY1W</t>
  </si>
  <si>
    <t>KEVINS MAGLIA</t>
  </si>
  <si>
    <t>00SY1WBGKHN</t>
  </si>
  <si>
    <t>00SYCF</t>
  </si>
  <si>
    <t>BGCOH</t>
  </si>
  <si>
    <t>87BA</t>
  </si>
  <si>
    <t>STONE CAMICIA</t>
  </si>
  <si>
    <t>00SYCFBGCOH</t>
  </si>
  <si>
    <t>00SYE1</t>
  </si>
  <si>
    <t>TY MAGLIETTA</t>
  </si>
  <si>
    <t>00SYE1BGTIK</t>
  </si>
  <si>
    <t>00SYMT</t>
  </si>
  <si>
    <t>BGFGS</t>
  </si>
  <si>
    <t>TITANICO MAGLIETTA</t>
  </si>
  <si>
    <t>00SYMTBGFGS</t>
  </si>
  <si>
    <t>00SZ7Y</t>
  </si>
  <si>
    <t>BGFHF</t>
  </si>
  <si>
    <t>PELLO PANTALONI</t>
  </si>
  <si>
    <t>00SZ7YBGFHF</t>
  </si>
  <si>
    <t>42IV01/2018/183906</t>
  </si>
  <si>
    <t>9925900137</t>
  </si>
  <si>
    <t>00S14R</t>
  </si>
  <si>
    <t>BGRBP</t>
  </si>
  <si>
    <t>WICLADY Outerwear/Caban</t>
  </si>
  <si>
    <t>00S14RBGRBP</t>
  </si>
  <si>
    <t>00S1CS</t>
  </si>
  <si>
    <t>FECAMP FELPA</t>
  </si>
  <si>
    <t>00S1CSBGDMF</t>
  </si>
  <si>
    <t>00S64S</t>
  </si>
  <si>
    <t>BGGGU</t>
  </si>
  <si>
    <t>DINIK Knitwear Dresses</t>
  </si>
  <si>
    <t>00S64SBGGGU</t>
  </si>
  <si>
    <t>00S65P</t>
  </si>
  <si>
    <t>BGGGR</t>
  </si>
  <si>
    <t>MILVIA PULLOVER</t>
  </si>
  <si>
    <t>00S65PBGGGR</t>
  </si>
  <si>
    <t>00STDZ</t>
  </si>
  <si>
    <t>MAYNA CARDIGAN</t>
  </si>
  <si>
    <t>00STDZBGDMK</t>
  </si>
  <si>
    <t>42IV01/2018/183907</t>
  </si>
  <si>
    <t>9925900138</t>
  </si>
  <si>
    <t>00S5TN</t>
  </si>
  <si>
    <t>WELON Outerwear/Caban</t>
  </si>
  <si>
    <t>00S5TNBGEIG</t>
  </si>
  <si>
    <t>00S9FF</t>
  </si>
  <si>
    <t>BG63A</t>
  </si>
  <si>
    <t>COLBIN-D CAMICIA</t>
  </si>
  <si>
    <t>00S9FFBG63A</t>
  </si>
  <si>
    <t>00SGM9</t>
  </si>
  <si>
    <t>BGEDZ</t>
  </si>
  <si>
    <t>41UA</t>
  </si>
  <si>
    <t>DAVITOR ABITO</t>
  </si>
  <si>
    <t>00SGM9BGEDZ</t>
  </si>
  <si>
    <t>00SI3R</t>
  </si>
  <si>
    <t>BGBKV</t>
  </si>
  <si>
    <t>CILIAN TOP</t>
  </si>
  <si>
    <t>00SI3RBGBKV</t>
  </si>
  <si>
    <t>00SJEM</t>
  </si>
  <si>
    <t>BGGBY</t>
  </si>
  <si>
    <t>70M</t>
  </si>
  <si>
    <t>CORDER CAMICIA</t>
  </si>
  <si>
    <t>00SJEMBGGBY</t>
  </si>
  <si>
    <t>00SJET</t>
  </si>
  <si>
    <t>BGICL</t>
  </si>
  <si>
    <t>DALPONT ABITO</t>
  </si>
  <si>
    <t>00SJETBGICL</t>
  </si>
  <si>
    <t>00SNDT</t>
  </si>
  <si>
    <t>BGMBG</t>
  </si>
  <si>
    <t>DIPPER ABITO</t>
  </si>
  <si>
    <t>00SNDTBGMBG</t>
  </si>
  <si>
    <t>00SSXP</t>
  </si>
  <si>
    <t>BG69D</t>
  </si>
  <si>
    <t>DONEY ABITO</t>
  </si>
  <si>
    <t>00SSXPBG69D</t>
  </si>
  <si>
    <t>All-in-one</t>
  </si>
  <si>
    <t>00SSYH</t>
  </si>
  <si>
    <t>BGDMC</t>
  </si>
  <si>
    <t>JOOL TUTA</t>
  </si>
  <si>
    <t>00SSYHBGDMC</t>
  </si>
  <si>
    <t>00SXPC</t>
  </si>
  <si>
    <t>BGTHH</t>
  </si>
  <si>
    <t>MASTOS PULLOVER</t>
  </si>
  <si>
    <t>00SXPCBGTHH</t>
  </si>
  <si>
    <t>00SYL4</t>
  </si>
  <si>
    <t>BGTHU</t>
  </si>
  <si>
    <t>DUPERS Sweats Dresses</t>
  </si>
  <si>
    <t>00SYL4BGTHU</t>
  </si>
  <si>
    <t>00SZ4I</t>
  </si>
  <si>
    <t>BGGEA</t>
  </si>
  <si>
    <t>LASSAY GIACCA</t>
  </si>
  <si>
    <t>00SZ4IBGGEA</t>
  </si>
  <si>
    <t>42IV01/2018/183910</t>
  </si>
  <si>
    <t>9925900141</t>
  </si>
  <si>
    <t>00S0A6</t>
  </si>
  <si>
    <t>0BAPB</t>
  </si>
  <si>
    <t>W-H GIACCA</t>
  </si>
  <si>
    <t>00S0A60BAPB</t>
  </si>
  <si>
    <t>00S13P</t>
  </si>
  <si>
    <t>0GAQD</t>
  </si>
  <si>
    <t>W-FOLK CAPPOTTO</t>
  </si>
  <si>
    <t>00S13P0GAQD</t>
  </si>
  <si>
    <t>00S1CD</t>
  </si>
  <si>
    <t>0GAQN</t>
  </si>
  <si>
    <t>J-BUFFALO GIACCA</t>
  </si>
  <si>
    <t>00S1CD0GAQN</t>
  </si>
  <si>
    <t>00S8HD</t>
  </si>
  <si>
    <t>0WABK</t>
  </si>
  <si>
    <t>J-ZARAH GIACCA</t>
  </si>
  <si>
    <t>00S8HD0WABK</t>
  </si>
  <si>
    <t>63H</t>
  </si>
  <si>
    <t>00SJMK</t>
  </si>
  <si>
    <t>0GAJL</t>
  </si>
  <si>
    <t>L-MIFUN-1 GIACCA</t>
  </si>
  <si>
    <t>00SJMK0GAJL</t>
  </si>
  <si>
    <t>00SMY3</t>
  </si>
  <si>
    <t>0HALA</t>
  </si>
  <si>
    <t>K-STOOGE PULLOVER</t>
  </si>
  <si>
    <t>00SWWK0QAQG</t>
  </si>
  <si>
    <t>97C</t>
  </si>
  <si>
    <t>00SWWN</t>
  </si>
  <si>
    <t>0CAPC</t>
  </si>
  <si>
    <t>P-CIRCE PANTALONI</t>
  </si>
  <si>
    <t>00SWWN0CAPC</t>
  </si>
  <si>
    <t>00SWXB</t>
  </si>
  <si>
    <t>0PAOZ</t>
  </si>
  <si>
    <t>55-P-EDIE PANTALONI</t>
  </si>
  <si>
    <t>00SWXB0PAOZ</t>
  </si>
  <si>
    <t>00SWY3</t>
  </si>
  <si>
    <t>0SAOG</t>
  </si>
  <si>
    <t>P-LUKE PANTALONI</t>
  </si>
  <si>
    <t>00SWY30SAOG</t>
  </si>
  <si>
    <t>7BM</t>
  </si>
  <si>
    <t>42IV01/2018/176737</t>
  </si>
  <si>
    <t>9925836897</t>
  </si>
  <si>
    <t>00S64R</t>
  </si>
  <si>
    <t>BG16U</t>
  </si>
  <si>
    <t>PEBIRD PANTALONI</t>
  </si>
  <si>
    <t>00S64RBG16U</t>
  </si>
  <si>
    <t>00S7BD</t>
  </si>
  <si>
    <t>BGTBQ</t>
  </si>
  <si>
    <t>PAINAL PANTALONI</t>
  </si>
  <si>
    <t>00S7BDBGTBQ</t>
  </si>
  <si>
    <t>00S7K3</t>
  </si>
  <si>
    <t>0AARD</t>
  </si>
  <si>
    <t>89V</t>
  </si>
  <si>
    <t>C-LURY CAMICIA</t>
  </si>
  <si>
    <t>00S7K30AARD</t>
  </si>
  <si>
    <t>00SCEX</t>
  </si>
  <si>
    <t>DE-DIRTY CAMICIA</t>
  </si>
  <si>
    <t>00SCEX0IARN</t>
  </si>
  <si>
    <t>RWAKH</t>
  </si>
  <si>
    <t>00SHLRRWAKH</t>
  </si>
  <si>
    <t>00SIQI</t>
  </si>
  <si>
    <t>BG71E</t>
  </si>
  <si>
    <t>PIDISCO PANTALONI</t>
  </si>
  <si>
    <t>00SIQIBG71E</t>
  </si>
  <si>
    <t>00SIUJ</t>
  </si>
  <si>
    <t>0IASR</t>
  </si>
  <si>
    <t>9XXB</t>
  </si>
  <si>
    <t>C-SONJEN TOP</t>
  </si>
  <si>
    <t>00SIUJ0IASR</t>
  </si>
  <si>
    <t>00SMI4</t>
  </si>
  <si>
    <t>BGMBK</t>
  </si>
  <si>
    <t>8ATA</t>
  </si>
  <si>
    <t>PARDY PANTALONI</t>
  </si>
  <si>
    <t>00SMI4BGMBK</t>
  </si>
  <si>
    <t>BG3AT</t>
  </si>
  <si>
    <t>00STVXBG3AT</t>
  </si>
  <si>
    <t>00SWMK</t>
  </si>
  <si>
    <t>P-TAYLOR PANTALONI</t>
  </si>
  <si>
    <t>00SWMK0TAOR</t>
  </si>
  <si>
    <t>00SZV2</t>
  </si>
  <si>
    <t>0EAPM</t>
  </si>
  <si>
    <t>P-ELOISE PANTALONI</t>
  </si>
  <si>
    <t>00SZV20EAPM</t>
  </si>
  <si>
    <t>00SZV3</t>
  </si>
  <si>
    <t>0PAPK</t>
  </si>
  <si>
    <t>61KA</t>
  </si>
  <si>
    <t>P-FILO PANTALONI</t>
  </si>
  <si>
    <t>00SZV30PAPK</t>
  </si>
  <si>
    <t>42IV01/2018/176885</t>
  </si>
  <si>
    <t>9925890691</t>
  </si>
  <si>
    <t>00S2UG</t>
  </si>
  <si>
    <t>0JAPM</t>
  </si>
  <si>
    <t>M-FRIZZY PULLOVER</t>
  </si>
  <si>
    <t>00S2UG0JAPM</t>
  </si>
  <si>
    <t>00S2V4</t>
  </si>
  <si>
    <t>0KAPV</t>
  </si>
  <si>
    <t>M-DALS PULLOVER</t>
  </si>
  <si>
    <t>00S2V40KAPV</t>
  </si>
  <si>
    <t>00SBIE</t>
  </si>
  <si>
    <t>0NATH</t>
  </si>
  <si>
    <t>38L</t>
  </si>
  <si>
    <t>M-DAMAGES PULLOVER</t>
  </si>
  <si>
    <t>00SBIE0NATH</t>
  </si>
  <si>
    <t>00SBKX</t>
  </si>
  <si>
    <t>0HARW</t>
  </si>
  <si>
    <t>5HD</t>
  </si>
  <si>
    <t>M-SPOTS PULLOVER</t>
  </si>
  <si>
    <t>00SBKX0HARW</t>
  </si>
  <si>
    <t>00SJH0</t>
  </si>
  <si>
    <t>0AAKA</t>
  </si>
  <si>
    <t>M-TIRICAS CARDIGAN</t>
  </si>
  <si>
    <t>00SJH00AAKA</t>
  </si>
  <si>
    <t>00SZIW</t>
  </si>
  <si>
    <t>M-KAWAI MAGLIA</t>
  </si>
  <si>
    <t>00SZIW0TAQJ</t>
  </si>
  <si>
    <t>42IV01/2018/177303</t>
  </si>
  <si>
    <t>9925868820</t>
  </si>
  <si>
    <t>00SVU8</t>
  </si>
  <si>
    <t>0LANO</t>
  </si>
  <si>
    <t>J-SPAK GIACCA</t>
  </si>
  <si>
    <t>00SVU80LANO</t>
  </si>
  <si>
    <t>00SWT7</t>
  </si>
  <si>
    <t>0PAMT</t>
  </si>
  <si>
    <t>J-ABSU-WOW GIACCA</t>
  </si>
  <si>
    <t>00SWT70PAMT</t>
  </si>
  <si>
    <t>00SX13</t>
  </si>
  <si>
    <t>0CAOT</t>
  </si>
  <si>
    <t>J-FARRAR GIACCA</t>
  </si>
  <si>
    <t>00SX130CAOT</t>
  </si>
  <si>
    <t>00SX2A</t>
  </si>
  <si>
    <t>0AAON</t>
  </si>
  <si>
    <t>ELSY GILE'</t>
  </si>
  <si>
    <t>00SX2A0AAON</t>
  </si>
  <si>
    <t>00SZNP</t>
  </si>
  <si>
    <t>W-MODE-FD GIACCA</t>
  </si>
  <si>
    <t>00SZNP0SAJA</t>
  </si>
  <si>
    <t>00SZUI</t>
  </si>
  <si>
    <t>0WAOQ</t>
  </si>
  <si>
    <t>J-SILENT-ED GIACCA</t>
  </si>
  <si>
    <t>00SZUI0WAOQ</t>
  </si>
  <si>
    <t>42IV01/2018/177304</t>
  </si>
  <si>
    <t>9925868821</t>
  </si>
  <si>
    <t>00SXK6</t>
  </si>
  <si>
    <t>0RLXK</t>
  </si>
  <si>
    <t>R-AZUMI GIACCA</t>
  </si>
  <si>
    <t>00SXK60RLXK</t>
  </si>
  <si>
    <t>0RCXHY</t>
  </si>
  <si>
    <t>51P</t>
  </si>
  <si>
    <t>WILLIS-R GIACCA</t>
  </si>
  <si>
    <t>0RCXHY0RLXK</t>
  </si>
  <si>
    <t>42IV01/2018/177307</t>
  </si>
  <si>
    <t>9925890709</t>
  </si>
  <si>
    <t>00ALMZ</t>
  </si>
  <si>
    <t>RWADY</t>
  </si>
  <si>
    <t>39R</t>
  </si>
  <si>
    <t>T-MORIPLAQUE MAGLIETTA</t>
  </si>
  <si>
    <t>00ALMZRWADY</t>
  </si>
  <si>
    <t>00S01M</t>
  </si>
  <si>
    <t>0WADY</t>
  </si>
  <si>
    <t>T-PETA TOP</t>
  </si>
  <si>
    <t>00S01M0WADY</t>
  </si>
  <si>
    <t>00S2TT</t>
  </si>
  <si>
    <t>00CZJ</t>
  </si>
  <si>
    <t>T-SILY-E MAGLIETTA</t>
  </si>
  <si>
    <t>00S2TT00CZJ</t>
  </si>
  <si>
    <t>00S2TU</t>
  </si>
  <si>
    <t>T-REG-E MAGLIETTA</t>
  </si>
  <si>
    <t>00S2TU00CZJ</t>
  </si>
  <si>
    <t>00S2U5</t>
  </si>
  <si>
    <t>T-SILY MAGLIETTA</t>
  </si>
  <si>
    <t>00S2U500CZJ</t>
  </si>
  <si>
    <t>00S7WR</t>
  </si>
  <si>
    <t>T-SILY-N MAGLIETTA</t>
  </si>
  <si>
    <t>00S7WR00CZJ</t>
  </si>
  <si>
    <t>00S7YG</t>
  </si>
  <si>
    <t>T-DROP-A TOP</t>
  </si>
  <si>
    <t>00S7YG0WADY</t>
  </si>
  <si>
    <t>00S7YM</t>
  </si>
  <si>
    <t>0AAPN</t>
  </si>
  <si>
    <t>T-CRAIG-B MAGLIETTA</t>
  </si>
  <si>
    <t>00S7YM0AAPN</t>
  </si>
  <si>
    <t>00SBLC</t>
  </si>
  <si>
    <t>0BAQY</t>
  </si>
  <si>
    <t>T-SHANE MAGLIETTA</t>
  </si>
  <si>
    <t>00SBLC0BAQY</t>
  </si>
  <si>
    <t>37L</t>
  </si>
  <si>
    <t>00SBTA</t>
  </si>
  <si>
    <t>0KIKA</t>
  </si>
  <si>
    <t>T-PAMELA TOP</t>
  </si>
  <si>
    <t>00SBTA0KIKA</t>
  </si>
  <si>
    <t>00SFP4</t>
  </si>
  <si>
    <t>0SATE</t>
  </si>
  <si>
    <t>T-DIEGO-FL MAGLIETTA</t>
  </si>
  <si>
    <t>00SFP40SATE</t>
  </si>
  <si>
    <t>00SFP8</t>
  </si>
  <si>
    <t>T-LUCAS-CO-A CANOTTA</t>
  </si>
  <si>
    <t>00SFP800CZJ</t>
  </si>
  <si>
    <t>00SJH9</t>
  </si>
  <si>
    <t>0NAHQ</t>
  </si>
  <si>
    <t>T-WES MAGLIETTA</t>
  </si>
  <si>
    <t>00SJH90NAHQ</t>
  </si>
  <si>
    <t>00SJJ4</t>
  </si>
  <si>
    <t>9AE</t>
  </si>
  <si>
    <t>T-HANNA-A MAGLIETTA</t>
  </si>
  <si>
    <t>00SJJ40WADY</t>
  </si>
  <si>
    <t>00SK9S</t>
  </si>
  <si>
    <t>T-JAC MAGLIETTA</t>
  </si>
  <si>
    <t>00SK9S0WADY</t>
  </si>
  <si>
    <t>00SNIJ</t>
  </si>
  <si>
    <t>0PAJZ</t>
  </si>
  <si>
    <t>T-DOLLY MAGLIETTA</t>
  </si>
  <si>
    <t>00SNIJ0PAJZ</t>
  </si>
  <si>
    <t>00SS5Z</t>
  </si>
  <si>
    <t>T-SERRA-W MAGLIETTA</t>
  </si>
  <si>
    <t>00SS5Z0WADY</t>
  </si>
  <si>
    <t>00SSUL</t>
  </si>
  <si>
    <t>T-SULLY-LONG-Z MAGLIETTA</t>
  </si>
  <si>
    <t>00SSUL00CZJ</t>
  </si>
  <si>
    <t>00SSUP</t>
  </si>
  <si>
    <t>T-DAPH-NEW MAGLIETTA</t>
  </si>
  <si>
    <t>00SSUP0IAMA</t>
  </si>
  <si>
    <t>00STA9</t>
  </si>
  <si>
    <t>0JAMQ</t>
  </si>
  <si>
    <t>T-DIAN MAGLIETTA</t>
  </si>
  <si>
    <t>00STA90JAMQ</t>
  </si>
  <si>
    <t>00STFG</t>
  </si>
  <si>
    <t>BGDMS</t>
  </si>
  <si>
    <t>958A</t>
  </si>
  <si>
    <t>FOLYNES FELPA</t>
  </si>
  <si>
    <t>00STFGBGDMS</t>
  </si>
  <si>
    <t>00STQ0</t>
  </si>
  <si>
    <t>0KAKI</t>
  </si>
  <si>
    <t>T-MIL MAGLIETTA</t>
  </si>
  <si>
    <t>00STQ00KAKI</t>
  </si>
  <si>
    <t>00STTX</t>
  </si>
  <si>
    <t>0QALW</t>
  </si>
  <si>
    <t>78A</t>
  </si>
  <si>
    <t>T-PI-C MAGLIETTA</t>
  </si>
  <si>
    <t>00STTX0QALW</t>
  </si>
  <si>
    <t>00SZJK</t>
  </si>
  <si>
    <t>0KAKU</t>
  </si>
  <si>
    <t>T-BOWY TOP</t>
  </si>
  <si>
    <t>00SZJK0KAKU</t>
  </si>
  <si>
    <t>00SZJL</t>
  </si>
  <si>
    <t>61K</t>
  </si>
  <si>
    <t>T-LAR TOP</t>
  </si>
  <si>
    <t>00SZJL0KAKU</t>
  </si>
  <si>
    <t>00SZZS</t>
  </si>
  <si>
    <t>T-WESSY-I MAGLIETTA</t>
  </si>
  <si>
    <t>00SZZS0GAOJ</t>
  </si>
  <si>
    <t>42IV01/2018/177314</t>
  </si>
  <si>
    <t>9925868813</t>
  </si>
  <si>
    <t>00CV46</t>
  </si>
  <si>
    <t>0660K</t>
  </si>
  <si>
    <t>SCENNY TOP</t>
  </si>
  <si>
    <t>00CV460660K</t>
  </si>
  <si>
    <t>00S2F9</t>
  </si>
  <si>
    <t>0DAQA</t>
  </si>
  <si>
    <t>D-LEEN ABITO</t>
  </si>
  <si>
    <t>00S2F90DAQA</t>
  </si>
  <si>
    <t>00S3FW</t>
  </si>
  <si>
    <t>F-D-06 ABITO</t>
  </si>
  <si>
    <t>00S3FW084ME</t>
  </si>
  <si>
    <t>00SGUF</t>
  </si>
  <si>
    <t>0SATV</t>
  </si>
  <si>
    <t>9XX</t>
  </si>
  <si>
    <t>D-ADRIE ABITO</t>
  </si>
  <si>
    <t>00SGUF0SATV</t>
  </si>
  <si>
    <t>00SGUG</t>
  </si>
  <si>
    <t>0GASF</t>
  </si>
  <si>
    <t>D-ELLIS ABITO</t>
  </si>
  <si>
    <t>00SGUG0GASF</t>
  </si>
  <si>
    <t>00SGUQ</t>
  </si>
  <si>
    <t>0WART</t>
  </si>
  <si>
    <t>5DGA</t>
  </si>
  <si>
    <t>D-RING ABITO</t>
  </si>
  <si>
    <t>00SGUQ0WART</t>
  </si>
  <si>
    <t>00SGUU</t>
  </si>
  <si>
    <t>0WASU</t>
  </si>
  <si>
    <t>5DG</t>
  </si>
  <si>
    <t>T-GRACE ABITO</t>
  </si>
  <si>
    <t>00SGUU0WASU</t>
  </si>
  <si>
    <t>00SH2E</t>
  </si>
  <si>
    <t>0GASH</t>
  </si>
  <si>
    <t>D-DELFY ABITO</t>
  </si>
  <si>
    <t>00SH2E0GASH</t>
  </si>
  <si>
    <t>00SH7U</t>
  </si>
  <si>
    <t>0WASV</t>
  </si>
  <si>
    <t>D-CLARICE ABITO</t>
  </si>
  <si>
    <t>00SH7U0WASV</t>
  </si>
  <si>
    <t>00STR4</t>
  </si>
  <si>
    <t>0IAKD</t>
  </si>
  <si>
    <t>D-MIT ABITO</t>
  </si>
  <si>
    <t>00STR40IAKD</t>
  </si>
  <si>
    <t>00SVJH</t>
  </si>
  <si>
    <t>0JANG</t>
  </si>
  <si>
    <t>43U</t>
  </si>
  <si>
    <t>D-RAINB ABITO</t>
  </si>
  <si>
    <t>00SVJH0JANG</t>
  </si>
  <si>
    <t>42IV01/2018/177316</t>
  </si>
  <si>
    <t>9925890652</t>
  </si>
  <si>
    <t>00S2BC</t>
  </si>
  <si>
    <t>P-ELMY PANTALONI</t>
  </si>
  <si>
    <t>00S2BC0DAQA</t>
  </si>
  <si>
    <t>00S3SD</t>
  </si>
  <si>
    <t>0TARU</t>
  </si>
  <si>
    <t>73PA</t>
  </si>
  <si>
    <t>55-P-TOGGLE PANTALONI</t>
  </si>
  <si>
    <t>00S3SD0TARU</t>
  </si>
  <si>
    <t>00S5IG</t>
  </si>
  <si>
    <t>084LJ</t>
  </si>
  <si>
    <t>DE-IZZY-LONG-P PANTALONI</t>
  </si>
  <si>
    <t>00S5IG084LJ</t>
  </si>
  <si>
    <t>00S5Q7</t>
  </si>
  <si>
    <t>0SARJ</t>
  </si>
  <si>
    <t>55-P-SPECTRA PANTALONI</t>
  </si>
  <si>
    <t>00S5Q70SARJ</t>
  </si>
  <si>
    <t>00S5RY</t>
  </si>
  <si>
    <t>RPAML</t>
  </si>
  <si>
    <t>R-FAYZA PANTALONI</t>
  </si>
  <si>
    <t>00S5RYRPAML</t>
  </si>
  <si>
    <t>00SL7L</t>
  </si>
  <si>
    <t>BGVAC</t>
  </si>
  <si>
    <t>178</t>
  </si>
  <si>
    <t>MOPPY PULLOVER</t>
  </si>
  <si>
    <t>00SL7LBGVAC</t>
  </si>
  <si>
    <t>00SNGV</t>
  </si>
  <si>
    <t>0EALI</t>
  </si>
  <si>
    <t>FAYZA-AA PANTALONI</t>
  </si>
  <si>
    <t>00SNGV0EALI</t>
  </si>
  <si>
    <t>00SRTE</t>
  </si>
  <si>
    <t>0SAMB</t>
  </si>
  <si>
    <t>P-ANT PANTALONI</t>
  </si>
  <si>
    <t>00SRTE0SAMB</t>
  </si>
  <si>
    <t>00SRUI</t>
  </si>
  <si>
    <t>0SALW</t>
  </si>
  <si>
    <t>P-PINA PANTALONI</t>
  </si>
  <si>
    <t>00SRUI0SALW</t>
  </si>
  <si>
    <t>00SS8D</t>
  </si>
  <si>
    <t>0NAMF</t>
  </si>
  <si>
    <t>P-THEAS PANTALONI</t>
  </si>
  <si>
    <t>00SS8D0NAMF</t>
  </si>
  <si>
    <t>00STC0</t>
  </si>
  <si>
    <t>0GAMV</t>
  </si>
  <si>
    <t>5GI</t>
  </si>
  <si>
    <t>P-GEA PANTALONI</t>
  </si>
  <si>
    <t>00STC00GAMV</t>
  </si>
  <si>
    <t>00SUMY</t>
  </si>
  <si>
    <t>RAAJJ</t>
  </si>
  <si>
    <t>R-REM PANTALONI</t>
  </si>
  <si>
    <t>00SUMYRAAJJ</t>
  </si>
  <si>
    <t>42IV01/2018/177329</t>
  </si>
  <si>
    <t>9925868796</t>
  </si>
  <si>
    <t>00SCMW</t>
  </si>
  <si>
    <t>0JARO</t>
  </si>
  <si>
    <t>J-HAVASU GIACCA</t>
  </si>
  <si>
    <t>00SCMW0JARO</t>
  </si>
  <si>
    <t>00SCUD</t>
  </si>
  <si>
    <t>0KARC</t>
  </si>
  <si>
    <t>J-MARI GIACCA</t>
  </si>
  <si>
    <t>00SCUD0KARC</t>
  </si>
  <si>
    <t>00SDMC</t>
  </si>
  <si>
    <t>0WASA</t>
  </si>
  <si>
    <t>J-SQUAT GIACCA</t>
  </si>
  <si>
    <t>00SDMC0WASA</t>
  </si>
  <si>
    <t>00SDMD</t>
  </si>
  <si>
    <t>0LARK</t>
  </si>
  <si>
    <t>J-FONT GIACCA</t>
  </si>
  <si>
    <t>00SDMD0LARK</t>
  </si>
  <si>
    <t>00SIYJ</t>
  </si>
  <si>
    <t>0JAIQ</t>
  </si>
  <si>
    <t>J-DAN GIACCA</t>
  </si>
  <si>
    <t>00SIYJ0JAIQ</t>
  </si>
  <si>
    <t>00SRES</t>
  </si>
  <si>
    <t>0NALX</t>
  </si>
  <si>
    <t>J-CREED GIACCA</t>
  </si>
  <si>
    <t>00SRES0NALX</t>
  </si>
  <si>
    <t>42IV01/2018/177336</t>
  </si>
  <si>
    <t>9925868804</t>
  </si>
  <si>
    <t>00CWCL</t>
  </si>
  <si>
    <t>1RHQI</t>
  </si>
  <si>
    <t>SCENTYN-S FELPA BRUSHED C</t>
  </si>
  <si>
    <t>00CWCL1RHQI</t>
  </si>
  <si>
    <t>00S12A</t>
  </si>
  <si>
    <t>0SARD</t>
  </si>
  <si>
    <t>S-DED FELPA</t>
  </si>
  <si>
    <t>00S12A0SARD</t>
  </si>
  <si>
    <t>00S3SB</t>
  </si>
  <si>
    <t>M-S-01 FELPA</t>
  </si>
  <si>
    <t>00S3SB084ME</t>
  </si>
  <si>
    <t>00S3TW</t>
  </si>
  <si>
    <t>0SARP</t>
  </si>
  <si>
    <t>55-S-DOLPEK FELPA</t>
  </si>
  <si>
    <t>00S3TW0SARP</t>
  </si>
  <si>
    <t>00S8W3</t>
  </si>
  <si>
    <t>0WAQC</t>
  </si>
  <si>
    <t>S-PALMS-T FELPA</t>
  </si>
  <si>
    <t>00S8W30WAQC</t>
  </si>
  <si>
    <t>00SDN2</t>
  </si>
  <si>
    <t>0IAOE</t>
  </si>
  <si>
    <t>5EN</t>
  </si>
  <si>
    <t>P-CLIVER CALZONCINI</t>
  </si>
  <si>
    <t>00SDN20IAOE</t>
  </si>
  <si>
    <t>00SEDH</t>
  </si>
  <si>
    <t>0NAUD</t>
  </si>
  <si>
    <t>D-WILLOH CALZONCINI</t>
  </si>
  <si>
    <t>00SEDH0NAUD</t>
  </si>
  <si>
    <t>00SPKE</t>
  </si>
  <si>
    <t>0PAPD</t>
  </si>
  <si>
    <t>BUSTSHORT CALZONCINI</t>
  </si>
  <si>
    <t>00SPKE0PAPD</t>
  </si>
  <si>
    <t>00SRE4</t>
  </si>
  <si>
    <t>KROSHORT-A CALZONCINI</t>
  </si>
  <si>
    <t>00SRE40IAEG</t>
  </si>
  <si>
    <t>00SVN7</t>
  </si>
  <si>
    <t>32W</t>
  </si>
  <si>
    <t>CHI-BURIAL-SHORT CALZONCI</t>
  </si>
  <si>
    <t>00SVN70IAOE</t>
  </si>
  <si>
    <t>00SXCE</t>
  </si>
  <si>
    <t>5AF</t>
  </si>
  <si>
    <t>P-CLIVE CALZONCINI</t>
  </si>
  <si>
    <t>00SXCE0IAOE</t>
  </si>
  <si>
    <t>42IV01/2018/177337</t>
  </si>
  <si>
    <t>9925890869</t>
  </si>
  <si>
    <t>00SN58</t>
  </si>
  <si>
    <t>T-JOE-A MAGLIETTA</t>
  </si>
  <si>
    <t>00SN580091B</t>
  </si>
  <si>
    <t>00SPF7</t>
  </si>
  <si>
    <t>0SAKU</t>
  </si>
  <si>
    <t>5BM</t>
  </si>
  <si>
    <t>T-POLL-MIX CAMICIA</t>
  </si>
  <si>
    <t>00SPF70SAKU</t>
  </si>
  <si>
    <t>00SPI6</t>
  </si>
  <si>
    <t>0WAER</t>
  </si>
  <si>
    <t>T-JOE-AD MAGLIETTA</t>
  </si>
  <si>
    <t>00SPI60WAER</t>
  </si>
  <si>
    <t>00SPIU</t>
  </si>
  <si>
    <t>0PAJX</t>
  </si>
  <si>
    <t>T-MARKUS-AA MAGLIETTA</t>
  </si>
  <si>
    <t>00SPIU0PAJX</t>
  </si>
  <si>
    <t>00SPJ6</t>
  </si>
  <si>
    <t>0WAEP</t>
  </si>
  <si>
    <t>T-JOE-XS MAGLIETTA</t>
  </si>
  <si>
    <t>00SPJ60WAEP</t>
  </si>
  <si>
    <t>00SQ2H</t>
  </si>
  <si>
    <t>0TAMJ</t>
  </si>
  <si>
    <t>T-LONGER MAGLIETTA</t>
  </si>
  <si>
    <t>00SQ2H0TAMJ</t>
  </si>
  <si>
    <t>00SRFK</t>
  </si>
  <si>
    <t>T-COURT MAGLIETTA</t>
  </si>
  <si>
    <t>00SRFK00KDY</t>
  </si>
  <si>
    <t>00SRFL</t>
  </si>
  <si>
    <t>T-KNAK MAGLIETTA</t>
  </si>
  <si>
    <t>00SRFL00KDY</t>
  </si>
  <si>
    <t>00SRFR</t>
  </si>
  <si>
    <t>T-RIVERS MAGLIETTA</t>
  </si>
  <si>
    <t>00SRFR0091B</t>
  </si>
  <si>
    <t>00SRFT</t>
  </si>
  <si>
    <t>T-DIEGO-PEARLS MAGLIETTA</t>
  </si>
  <si>
    <t>00SRFT0WAER</t>
  </si>
  <si>
    <t>00SRFW</t>
  </si>
  <si>
    <t>57Z</t>
  </si>
  <si>
    <t>T-DIEGO-JAMY MAGLIETTA</t>
  </si>
  <si>
    <t>00SRFW0WAER</t>
  </si>
  <si>
    <t>00SRG4</t>
  </si>
  <si>
    <t>0WAGQ</t>
  </si>
  <si>
    <t>T-SERPILA CAMICIA</t>
  </si>
  <si>
    <t>00SRG40WAGQ</t>
  </si>
  <si>
    <t>00SRGE</t>
  </si>
  <si>
    <t>T-SKIN CAMICIA</t>
  </si>
  <si>
    <t>00SRGE00MXZ</t>
  </si>
  <si>
    <t>00SRYD</t>
  </si>
  <si>
    <t>0QALR</t>
  </si>
  <si>
    <t>T-SEAWEED MAGLIETTA</t>
  </si>
  <si>
    <t>00SRYD0QALR</t>
  </si>
  <si>
    <t>00SRYF</t>
  </si>
  <si>
    <t>0PAMW</t>
  </si>
  <si>
    <t>T-MAZZY CAMICIA</t>
  </si>
  <si>
    <t>00SRYF0PAMW</t>
  </si>
  <si>
    <t>00SS32</t>
  </si>
  <si>
    <t>T-JOE-DC-GF MAGLIETTA</t>
  </si>
  <si>
    <t>00SS320TAMJ</t>
  </si>
  <si>
    <t>00SS3E</t>
  </si>
  <si>
    <t>T-LONGER-A MAGLIETTA</t>
  </si>
  <si>
    <t>00SS3E0TAMJ</t>
  </si>
  <si>
    <t>00SS3J</t>
  </si>
  <si>
    <t>0WAGM</t>
  </si>
  <si>
    <t>T-LONGER-B MAGLIETTA</t>
  </si>
  <si>
    <t>00SS3J0WAGM</t>
  </si>
  <si>
    <t>00SS3V</t>
  </si>
  <si>
    <t>T-DIEGO-GI MAGLIETTA</t>
  </si>
  <si>
    <t>00SS3V0EADQ</t>
  </si>
  <si>
    <t>00SS3Z</t>
  </si>
  <si>
    <t>0GAMA</t>
  </si>
  <si>
    <t>T-DIEGO-GC MAGLIETTA</t>
  </si>
  <si>
    <t>00SS3Z0GAMA</t>
  </si>
  <si>
    <t>00SSZ3</t>
  </si>
  <si>
    <t>0LAKY</t>
  </si>
  <si>
    <t>ADV-T-SEXY-LO MAGLIETTA</t>
  </si>
  <si>
    <t>00SSZ30LAKY</t>
  </si>
  <si>
    <t>00STB1</t>
  </si>
  <si>
    <t>0JALW</t>
  </si>
  <si>
    <t>100A</t>
  </si>
  <si>
    <t>T-ZIPPY MAGLIETTA</t>
  </si>
  <si>
    <t>00STB10JALW</t>
  </si>
  <si>
    <t>00STE6</t>
  </si>
  <si>
    <t>T-DIEGO-HE MAGLIETTA</t>
  </si>
  <si>
    <t>00STE60091B</t>
  </si>
  <si>
    <t>00STE8</t>
  </si>
  <si>
    <t>T-DIEGO-HH MAGLIETTA</t>
  </si>
  <si>
    <t>00STE80091B</t>
  </si>
  <si>
    <t>00STEN</t>
  </si>
  <si>
    <t>T-DIEGO-GW MAGLIETTA</t>
  </si>
  <si>
    <t>00STEN0WAGM</t>
  </si>
  <si>
    <t>00STEU</t>
  </si>
  <si>
    <t>00LYW</t>
  </si>
  <si>
    <t>T-DIEGO-HA MAGLIETTA</t>
  </si>
  <si>
    <t>00STEU00LYW</t>
  </si>
  <si>
    <t>00STEV</t>
  </si>
  <si>
    <t>T-JOE-HD MAGLIETTA</t>
  </si>
  <si>
    <t>00STEV0EADQ</t>
  </si>
  <si>
    <t>00STLF</t>
  </si>
  <si>
    <t>0HAKX</t>
  </si>
  <si>
    <t>T-JOE-HI MAGLIETTA</t>
  </si>
  <si>
    <t>00STLF0HAKX</t>
  </si>
  <si>
    <t>00STLN</t>
  </si>
  <si>
    <t>T-DIEGO-DC-C MAGLIETTA</t>
  </si>
  <si>
    <t>00STLN0GAMA</t>
  </si>
  <si>
    <t>00STLP</t>
  </si>
  <si>
    <t>T-DIEGO-HF MAGLIETTA</t>
  </si>
  <si>
    <t>00STLP0091B</t>
  </si>
  <si>
    <t>00SX0Q</t>
  </si>
  <si>
    <t>T-TANK-AA CANOTTA</t>
  </si>
  <si>
    <t>00SX0Q0091B</t>
  </si>
  <si>
    <t>00SXL5</t>
  </si>
  <si>
    <t>0TAPC</t>
  </si>
  <si>
    <t>55-T-DEN MAGLIETTA</t>
  </si>
  <si>
    <t>00SXL50TAPC</t>
  </si>
  <si>
    <t>00SXTV</t>
  </si>
  <si>
    <t>BGTFT</t>
  </si>
  <si>
    <t>TITAN-TAPE MAGLIETTA</t>
  </si>
  <si>
    <t>00SXTVBGTFT</t>
  </si>
  <si>
    <t>00SYFA</t>
  </si>
  <si>
    <t>97CB</t>
  </si>
  <si>
    <t>55-T-BRAD-BIS MAGLIETTA</t>
  </si>
  <si>
    <t>00SYFA0TAPC</t>
  </si>
  <si>
    <t>00SZ4A</t>
  </si>
  <si>
    <t>0LAPD</t>
  </si>
  <si>
    <t>LU-T-TAL MAGLIETTA</t>
  </si>
  <si>
    <t>00SZ4A0LAPD</t>
  </si>
  <si>
    <t>42IV01/2018/177354</t>
  </si>
  <si>
    <t>9925868812</t>
  </si>
  <si>
    <t>Short pants Denim</t>
  </si>
  <si>
    <t>00SD3U</t>
  </si>
  <si>
    <t>0839N</t>
  </si>
  <si>
    <t>THOSHORT CALZONCINI</t>
  </si>
  <si>
    <t>00SD3U0839N</t>
  </si>
  <si>
    <t>0689H</t>
  </si>
  <si>
    <t>00SPKE0689H</t>
  </si>
  <si>
    <t>00STCU</t>
  </si>
  <si>
    <t>084IN</t>
  </si>
  <si>
    <t>KROSHORT SPD-NE CALZONCIN</t>
  </si>
  <si>
    <t>00STCU084IN</t>
  </si>
  <si>
    <t>00SVRB</t>
  </si>
  <si>
    <t>0681I</t>
  </si>
  <si>
    <t>KROOSHORT-NE CALZONCINI</t>
  </si>
  <si>
    <t>00SVRB0681I</t>
  </si>
  <si>
    <t>0683Y</t>
  </si>
  <si>
    <t>00SVRB0683Y</t>
  </si>
  <si>
    <t>00SVRBC678M</t>
  </si>
  <si>
    <t>42IV01/2018/177371</t>
  </si>
  <si>
    <t>9925890682</t>
  </si>
  <si>
    <t>00S2HH</t>
  </si>
  <si>
    <t>0BAPC</t>
  </si>
  <si>
    <t>P-PARLE PANTALONI</t>
  </si>
  <si>
    <t>00S2HH0BAPC</t>
  </si>
  <si>
    <t>42IV01/2018/177377</t>
  </si>
  <si>
    <t>9925836906</t>
  </si>
  <si>
    <t>00S12W</t>
  </si>
  <si>
    <t>0CARP</t>
  </si>
  <si>
    <t>THOMMER-A PANTALONI</t>
  </si>
  <si>
    <t>00S12W0CARP</t>
  </si>
  <si>
    <t>00S2H9</t>
  </si>
  <si>
    <t>BGKHN</t>
  </si>
  <si>
    <t>KONNEL CARDIGAN</t>
  </si>
  <si>
    <t>00S2H9BGKHN</t>
  </si>
  <si>
    <t>00S2QA</t>
  </si>
  <si>
    <t>BGKHS</t>
  </si>
  <si>
    <t>KOOD MAGLIA</t>
  </si>
  <si>
    <t>00S2QABGKHS</t>
  </si>
  <si>
    <t>00S5BE</t>
  </si>
  <si>
    <t>0DAQG</t>
  </si>
  <si>
    <t>CHI-DEPP-SMART PANTALONI</t>
  </si>
  <si>
    <t>00S5BE0DAQG</t>
  </si>
  <si>
    <t>00S6CD</t>
  </si>
  <si>
    <t>BGKGW</t>
  </si>
  <si>
    <t>KANSAI PULLOVER</t>
  </si>
  <si>
    <t>00S6CDBGKGW</t>
  </si>
  <si>
    <t>00S6CE</t>
  </si>
  <si>
    <t>BGKIA</t>
  </si>
  <si>
    <t>59PA</t>
  </si>
  <si>
    <t>KANSAI-V MAGLIA</t>
  </si>
  <si>
    <t>00S6CEBGKIA</t>
  </si>
  <si>
    <t>00S829</t>
  </si>
  <si>
    <t>0CAPN</t>
  </si>
  <si>
    <t>P-MADOX-T PANTALONI</t>
  </si>
  <si>
    <t>00S8290CAPN</t>
  </si>
  <si>
    <t>00S8HM</t>
  </si>
  <si>
    <t>0RCVM</t>
  </si>
  <si>
    <t>CHI-REGS-B PANTALONI</t>
  </si>
  <si>
    <t>00S8HM0RCVM</t>
  </si>
  <si>
    <t>00S8SY</t>
  </si>
  <si>
    <t>0GAQS</t>
  </si>
  <si>
    <t>P-WEBBIN PANTALONI</t>
  </si>
  <si>
    <t>00S8SY0GAQS</t>
  </si>
  <si>
    <t>00S8SZ</t>
  </si>
  <si>
    <t>0EARL</t>
  </si>
  <si>
    <t>P-MONTE-L PANTALONI</t>
  </si>
  <si>
    <t>00S8SZ0EARL</t>
  </si>
  <si>
    <t>00SPBI</t>
  </si>
  <si>
    <t>0HALN</t>
  </si>
  <si>
    <t>K-COLORYS MAGLIA</t>
  </si>
  <si>
    <t>00SPBI0HALN</t>
  </si>
  <si>
    <t>00SQ81</t>
  </si>
  <si>
    <t>0EALZ</t>
  </si>
  <si>
    <t>K-TIGER MAGLIA</t>
  </si>
  <si>
    <t>00SQ810EALZ</t>
  </si>
  <si>
    <t>00STC2</t>
  </si>
  <si>
    <t>0NAMK</t>
  </si>
  <si>
    <t>K-TIGER-A PULLOVER</t>
  </si>
  <si>
    <t>00STC20NAMK</t>
  </si>
  <si>
    <t>42IV01/2018/177378</t>
  </si>
  <si>
    <t>9925836907</t>
  </si>
  <si>
    <t>00S138</t>
  </si>
  <si>
    <t>0HAQD</t>
  </si>
  <si>
    <t>P-JAN PANTALONI</t>
  </si>
  <si>
    <t>00S1380HAQD</t>
  </si>
  <si>
    <t>00S3FE</t>
  </si>
  <si>
    <t>D-JAN PANTALONI</t>
  </si>
  <si>
    <t>00S3FE0PARE</t>
  </si>
  <si>
    <t>00S3WC</t>
  </si>
  <si>
    <t>0AAQU</t>
  </si>
  <si>
    <t>55-P-REPECTURES PANTALONI</t>
  </si>
  <si>
    <t>00S3WC0AAQU</t>
  </si>
  <si>
    <t>00S3WD</t>
  </si>
  <si>
    <t>0EAQL</t>
  </si>
  <si>
    <t>55-P-KITKES PANTALONI</t>
  </si>
  <si>
    <t>00S3WD0EAQL</t>
  </si>
  <si>
    <t>00S8HL</t>
  </si>
  <si>
    <t>79E</t>
  </si>
  <si>
    <t>CHI-TIGHT-E PANTALONI</t>
  </si>
  <si>
    <t>00S8HL0RCVM</t>
  </si>
  <si>
    <t>00S8SX</t>
  </si>
  <si>
    <t>P-ISAN-AN PANTALONI</t>
  </si>
  <si>
    <t>00S8SX0GAQR</t>
  </si>
  <si>
    <t>00SD3Z</t>
  </si>
  <si>
    <t>BGKIV</t>
  </si>
  <si>
    <t>KOLOR PULLOVER</t>
  </si>
  <si>
    <t>00SD3ZBGKIV</t>
  </si>
  <si>
    <t>00SPBN</t>
  </si>
  <si>
    <t>0IALK</t>
  </si>
  <si>
    <t>K-TOUCH PULLOVER</t>
  </si>
  <si>
    <t>00SPBN0IALK</t>
  </si>
  <si>
    <t>00SRFE</t>
  </si>
  <si>
    <t>0SAMH</t>
  </si>
  <si>
    <t>85W</t>
  </si>
  <si>
    <t>K-FUNN PULLOVER</t>
  </si>
  <si>
    <t>00SRFE0SAMH</t>
  </si>
  <si>
    <t>00SSYL</t>
  </si>
  <si>
    <t>BGKFU</t>
  </si>
  <si>
    <t>KEROKI PULLOVER</t>
  </si>
  <si>
    <t>00SSYLBGKFU</t>
  </si>
  <si>
    <t>00SWRH</t>
  </si>
  <si>
    <t>0EANX</t>
  </si>
  <si>
    <t>K-TON MAGLIA</t>
  </si>
  <si>
    <t>00SWRH0EANX</t>
  </si>
  <si>
    <t>00SX8W</t>
  </si>
  <si>
    <t>0EAOJ</t>
  </si>
  <si>
    <t>K-KENDALL PULLOVER</t>
  </si>
  <si>
    <t>00SX8W0EAOJ</t>
  </si>
  <si>
    <t>00SZU2</t>
  </si>
  <si>
    <t>0WANP</t>
  </si>
  <si>
    <t>5GT</t>
  </si>
  <si>
    <t>K-SCOUTY MAGLIA</t>
  </si>
  <si>
    <t>00SZU20WANP</t>
  </si>
  <si>
    <t>00SZUD</t>
  </si>
  <si>
    <t>0NAPY</t>
  </si>
  <si>
    <t>K-KATT MAGLIA</t>
  </si>
  <si>
    <t>00SZUD0NAPY</t>
  </si>
  <si>
    <t>42IV01/2018/177379</t>
  </si>
  <si>
    <t>9925836908</t>
  </si>
  <si>
    <t>00S12P</t>
  </si>
  <si>
    <t>0PAQI</t>
  </si>
  <si>
    <t>P-OSMA PANTALONI</t>
  </si>
  <si>
    <t>00S12P0PAQI</t>
  </si>
  <si>
    <t>0EAOP</t>
  </si>
  <si>
    <t>00S12W0EAOP</t>
  </si>
  <si>
    <t>00S135</t>
  </si>
  <si>
    <t>0DAQF</t>
  </si>
  <si>
    <t>P-RUSS PANTALONI</t>
  </si>
  <si>
    <t>00S1350DAQF</t>
  </si>
  <si>
    <t>00S2H6</t>
  </si>
  <si>
    <t>BGKIC</t>
  </si>
  <si>
    <t>59P</t>
  </si>
  <si>
    <t>KOLLUS PULLOVER</t>
  </si>
  <si>
    <t>00S2H6BGKIC</t>
  </si>
  <si>
    <t>00S3FD</t>
  </si>
  <si>
    <t>084LZ</t>
  </si>
  <si>
    <t>D-AIDEN PANTALONI</t>
  </si>
  <si>
    <t>00S3FD084LZ</t>
  </si>
  <si>
    <t>00SN1I</t>
  </si>
  <si>
    <t>0LAKN</t>
  </si>
  <si>
    <t>129B</t>
  </si>
  <si>
    <t>T-VENERA PULLOVER</t>
  </si>
  <si>
    <t>00SN1I0LAKN</t>
  </si>
  <si>
    <t>00SN9E</t>
  </si>
  <si>
    <t>BGKFP</t>
  </si>
  <si>
    <t>KOLOSSO PULLOVER</t>
  </si>
  <si>
    <t>00SN9EBGKFP</t>
  </si>
  <si>
    <t>00SP3P</t>
  </si>
  <si>
    <t>0SEAL</t>
  </si>
  <si>
    <t>8FQ</t>
  </si>
  <si>
    <t>K-CALIB-B PULLOVER</t>
  </si>
  <si>
    <t>00SP3P0SEAL</t>
  </si>
  <si>
    <t>00ST7G</t>
  </si>
  <si>
    <t>0TALU</t>
  </si>
  <si>
    <t>K-ANTE PULLOVER</t>
  </si>
  <si>
    <t>00ST7G0TALU</t>
  </si>
  <si>
    <t>00STD4</t>
  </si>
  <si>
    <t>0WAHJ</t>
  </si>
  <si>
    <t>K-MECHANI CARDIGAN</t>
  </si>
  <si>
    <t>00STD40WAHJ</t>
  </si>
  <si>
    <t>00SVZZ</t>
  </si>
  <si>
    <t>00WDE</t>
  </si>
  <si>
    <t>K-PABLO PULLOVER</t>
  </si>
  <si>
    <t>00SVZZ00WDE</t>
  </si>
  <si>
    <t>00SX8Q</t>
  </si>
  <si>
    <t>0GANR</t>
  </si>
  <si>
    <t>K-MONTEREY MAGLIA</t>
  </si>
  <si>
    <t>00SX8Q0GANR</t>
  </si>
  <si>
    <t>42IV01/2018/177380</t>
  </si>
  <si>
    <t>9925868828</t>
  </si>
  <si>
    <t>00SCXN</t>
  </si>
  <si>
    <t>0AASH</t>
  </si>
  <si>
    <t>J-DUNCAN GIACCA</t>
  </si>
  <si>
    <t>00SCXN0AASH</t>
  </si>
  <si>
    <t>00SKAL</t>
  </si>
  <si>
    <t>0855J</t>
  </si>
  <si>
    <t>D-JIM GIACCA</t>
  </si>
  <si>
    <t>00SKAL0855J</t>
  </si>
  <si>
    <t>00SSFD</t>
  </si>
  <si>
    <t>0JAIO</t>
  </si>
  <si>
    <t>W-TO GIACCA</t>
  </si>
  <si>
    <t>00SSFD0JAIO</t>
  </si>
  <si>
    <t>00SSFE</t>
  </si>
  <si>
    <t>0AAMW</t>
  </si>
  <si>
    <t>W-CAMU GIACCA</t>
  </si>
  <si>
    <t>00SSFE0AAMW</t>
  </si>
  <si>
    <t>00ST99</t>
  </si>
  <si>
    <t>0DAHF</t>
  </si>
  <si>
    <t>W-UNRESTY GIACCA</t>
  </si>
  <si>
    <t>00ST990DAHF</t>
  </si>
  <si>
    <t>00SUJJ</t>
  </si>
  <si>
    <t>0NANT</t>
  </si>
  <si>
    <t>SOVIT-ED GIACCA</t>
  </si>
  <si>
    <t>00SUJJ0NANT</t>
  </si>
  <si>
    <t>00SUMX</t>
  </si>
  <si>
    <t>89R</t>
  </si>
  <si>
    <t>R-IZUMO GIACCA</t>
  </si>
  <si>
    <t>00SUMX0RLXK</t>
  </si>
  <si>
    <t>42IV01/2018/177388</t>
  </si>
  <si>
    <t>9925836909</t>
  </si>
  <si>
    <t>00S12V</t>
  </si>
  <si>
    <t>0BARD</t>
  </si>
  <si>
    <t>P-ATLAS PANTALONI</t>
  </si>
  <si>
    <t>00S12V0BARD</t>
  </si>
  <si>
    <t>00S12Y</t>
  </si>
  <si>
    <t>0WAPH</t>
  </si>
  <si>
    <t>P-SCRAM PANTALONI</t>
  </si>
  <si>
    <t>00S12Y0WAPH</t>
  </si>
  <si>
    <t>00S137</t>
  </si>
  <si>
    <t>P-HARGO PANTALONI</t>
  </si>
  <si>
    <t>00S1370HAQD</t>
  </si>
  <si>
    <t>00S8T1</t>
  </si>
  <si>
    <t>0BASW</t>
  </si>
  <si>
    <t>P-MADOX PANTALONI</t>
  </si>
  <si>
    <t>00S8T10BASW</t>
  </si>
  <si>
    <t>00SRFB</t>
  </si>
  <si>
    <t>0SAMI</t>
  </si>
  <si>
    <t>K-CELEBER PULLOVER</t>
  </si>
  <si>
    <t>00SRFB0SAMI</t>
  </si>
  <si>
    <t>00ST7F</t>
  </si>
  <si>
    <t>K-CUR PULLOVER</t>
  </si>
  <si>
    <t>00ST7F0TALU</t>
  </si>
  <si>
    <t>00SW04</t>
  </si>
  <si>
    <t>0SAEL</t>
  </si>
  <si>
    <t>K-CALIBBA PULLOVER</t>
  </si>
  <si>
    <t>00SW040SAEL</t>
  </si>
  <si>
    <t>00SW0B</t>
  </si>
  <si>
    <t>0AANZ</t>
  </si>
  <si>
    <t>K-CHE CARDIGAN</t>
  </si>
  <si>
    <t>00SW0B0AANZ</t>
  </si>
  <si>
    <t>00SW0I</t>
  </si>
  <si>
    <t>0AANX</t>
  </si>
  <si>
    <t>K-CRUZ PULLOVER</t>
  </si>
  <si>
    <t>00SW0I0AANX</t>
  </si>
  <si>
    <t>00SW0J</t>
  </si>
  <si>
    <t>0AANW</t>
  </si>
  <si>
    <t>K-ARNAU PULLOVER</t>
  </si>
  <si>
    <t>00SW0J0AANW</t>
  </si>
  <si>
    <t>00SWRI</t>
  </si>
  <si>
    <t>0GANV</t>
  </si>
  <si>
    <t>K-NICK MAGLIA</t>
  </si>
  <si>
    <t>00SWRI0GANV</t>
  </si>
  <si>
    <t>00SWRJ</t>
  </si>
  <si>
    <t>0EANY</t>
  </si>
  <si>
    <t>K-MILLER PULLOVER</t>
  </si>
  <si>
    <t>00SWRJ0EANY</t>
  </si>
  <si>
    <t>00SX8S</t>
  </si>
  <si>
    <t>0EAOE</t>
  </si>
  <si>
    <t>K-COLLINS MAGLIA</t>
  </si>
  <si>
    <t>00SX8S0EAOE</t>
  </si>
  <si>
    <t>00SX8X</t>
  </si>
  <si>
    <t>0EAOH</t>
  </si>
  <si>
    <t>K-OCEANY PULLOVER</t>
  </si>
  <si>
    <t>00SX8X0EAOH</t>
  </si>
  <si>
    <t>00SX8Y</t>
  </si>
  <si>
    <t>0EAOF</t>
  </si>
  <si>
    <t>K-FLAMING MAGLIA</t>
  </si>
  <si>
    <t>00SX8Y0EAOF</t>
  </si>
  <si>
    <t>00SX8Z</t>
  </si>
  <si>
    <t>0GANU</t>
  </si>
  <si>
    <t>K-LEO PULLOVER</t>
  </si>
  <si>
    <t>00SX8Z0GANU</t>
  </si>
  <si>
    <t>00SZU3</t>
  </si>
  <si>
    <t>K-CUB CARDIGAN</t>
  </si>
  <si>
    <t>00SZU30WANP</t>
  </si>
  <si>
    <t>42IV01/2018/177390</t>
  </si>
  <si>
    <t>9925868806</t>
  </si>
  <si>
    <t>58Z</t>
  </si>
  <si>
    <t>00SBJ2</t>
  </si>
  <si>
    <t>0BASD</t>
  </si>
  <si>
    <t>8CT</t>
  </si>
  <si>
    <t>D-KENDA ABITO</t>
  </si>
  <si>
    <t>00SBJ20BASD</t>
  </si>
  <si>
    <t>00SRU5</t>
  </si>
  <si>
    <t>0SAMC</t>
  </si>
  <si>
    <t>D-DAHLIA ABITO</t>
  </si>
  <si>
    <t>00SRU50SAMC</t>
  </si>
  <si>
    <t>00STBU</t>
  </si>
  <si>
    <t>D-SELY ABITO</t>
  </si>
  <si>
    <t>00STBU0QAIN</t>
  </si>
  <si>
    <t>42IV01/2018/177393</t>
  </si>
  <si>
    <t>9925890650</t>
  </si>
  <si>
    <t>00S3DP</t>
  </si>
  <si>
    <t>0EAQB</t>
  </si>
  <si>
    <t>DE-JIM PANTALONI</t>
  </si>
  <si>
    <t>00S3DP0EAQB</t>
  </si>
  <si>
    <t>00S3X7</t>
  </si>
  <si>
    <t>BGAMZ</t>
  </si>
  <si>
    <t>900B</t>
  </si>
  <si>
    <t>MATUS MAGLIA</t>
  </si>
  <si>
    <t>00S3X7BGAMZ</t>
  </si>
  <si>
    <t>00SBH4</t>
  </si>
  <si>
    <t>0AARA</t>
  </si>
  <si>
    <t>P-BALLIS PANTALONI</t>
  </si>
  <si>
    <t>00SBH40AARA</t>
  </si>
  <si>
    <t>00SMSH</t>
  </si>
  <si>
    <t>0JAKR</t>
  </si>
  <si>
    <t>P-RITA PANTALONI</t>
  </si>
  <si>
    <t>00SMSH0JAKR</t>
  </si>
  <si>
    <t>00SNFR</t>
  </si>
  <si>
    <t>FAYZA-R PANTALONI</t>
  </si>
  <si>
    <t>00SNFR0QAIY</t>
  </si>
  <si>
    <t>00SS8F</t>
  </si>
  <si>
    <t>0HAHX</t>
  </si>
  <si>
    <t>88T</t>
  </si>
  <si>
    <t>P-ELIN PANTALONI</t>
  </si>
  <si>
    <t>00SS8F0HAHX</t>
  </si>
  <si>
    <t>00SSWY</t>
  </si>
  <si>
    <t>0PAMM</t>
  </si>
  <si>
    <t>P-PINA-A PANTALONI</t>
  </si>
  <si>
    <t>00SSWY0PAMM</t>
  </si>
  <si>
    <t>00SXPD</t>
  </si>
  <si>
    <t>BGTHG</t>
  </si>
  <si>
    <t>MERLERA PULLOVER</t>
  </si>
  <si>
    <t>00SXPDBGTHG</t>
  </si>
  <si>
    <t>00SZCZ</t>
  </si>
  <si>
    <t>BGGBC</t>
  </si>
  <si>
    <t>MAXENT MAGLIA</t>
  </si>
  <si>
    <t>00SZCZBGGBC</t>
  </si>
  <si>
    <t>42IV01/2018/177394</t>
  </si>
  <si>
    <t>9925890680</t>
  </si>
  <si>
    <t>00S3X5</t>
  </si>
  <si>
    <t>BGEHZ</t>
  </si>
  <si>
    <t>958</t>
  </si>
  <si>
    <t>MULKI MAGLIA</t>
  </si>
  <si>
    <t>00S3X5BGEHZ</t>
  </si>
  <si>
    <t>00S3X9</t>
  </si>
  <si>
    <t>BGKHT</t>
  </si>
  <si>
    <t>MAKILLY MAGLIA</t>
  </si>
  <si>
    <t>00S3X9BGKHT</t>
  </si>
  <si>
    <t>00S9HK</t>
  </si>
  <si>
    <t>BGGGV</t>
  </si>
  <si>
    <t>951</t>
  </si>
  <si>
    <t>MELAK PULLOVER</t>
  </si>
  <si>
    <t>00S9HKBGGGV</t>
  </si>
  <si>
    <t>00SSCZ</t>
  </si>
  <si>
    <t>MASVY PULLOVER</t>
  </si>
  <si>
    <t>00SSCZBGGBC</t>
  </si>
  <si>
    <t>00SUVT</t>
  </si>
  <si>
    <t>BGTHD</t>
  </si>
  <si>
    <t>MITCHY PULLOVER</t>
  </si>
  <si>
    <t>00SUVTBGTHD</t>
  </si>
  <si>
    <t>00SUY3</t>
  </si>
  <si>
    <t>BGFGM</t>
  </si>
  <si>
    <t>MOLOKAY PULLOVER</t>
  </si>
  <si>
    <t>00SUY3BGFGM</t>
  </si>
  <si>
    <t>00SZ3U</t>
  </si>
  <si>
    <t>86UA</t>
  </si>
  <si>
    <t>MAINCY MAGLIA</t>
  </si>
  <si>
    <t>00SZ3UBGKHN</t>
  </si>
  <si>
    <t>42IV01/2018/177395</t>
  </si>
  <si>
    <t>9925890681</t>
  </si>
  <si>
    <t>00S3XM</t>
  </si>
  <si>
    <t>BGFHE</t>
  </si>
  <si>
    <t>MILACE MAGLIA</t>
  </si>
  <si>
    <t>00S3XMBGFHE</t>
  </si>
  <si>
    <t>00SBH8</t>
  </si>
  <si>
    <t>0CAMT</t>
  </si>
  <si>
    <t>DE-JIZZY PANTALONI</t>
  </si>
  <si>
    <t>00SBH80CAMT</t>
  </si>
  <si>
    <t>00SBHF</t>
  </si>
  <si>
    <t>0TASA</t>
  </si>
  <si>
    <t>P-REMY PANTALONI</t>
  </si>
  <si>
    <t>00SBHF0TASA</t>
  </si>
  <si>
    <t>00SD5X</t>
  </si>
  <si>
    <t>0SASS</t>
  </si>
  <si>
    <t>L-WANDA PANTALONI</t>
  </si>
  <si>
    <t>00SD5X0SASS</t>
  </si>
  <si>
    <t>00SEB5</t>
  </si>
  <si>
    <t>0DAPR</t>
  </si>
  <si>
    <t>P-WANDA PANTALONI</t>
  </si>
  <si>
    <t>00SEB50DAPR</t>
  </si>
  <si>
    <t>00SS92</t>
  </si>
  <si>
    <t>0QAMG</t>
  </si>
  <si>
    <t>M-VIVUS PANTALONI</t>
  </si>
  <si>
    <t>00SS920QAMG</t>
  </si>
  <si>
    <t>42IV01/2018/177402</t>
  </si>
  <si>
    <t>9925868840</t>
  </si>
  <si>
    <t>194</t>
  </si>
  <si>
    <t>00S16A</t>
  </si>
  <si>
    <t>0IAAB</t>
  </si>
  <si>
    <t>PILKLON ABITO</t>
  </si>
  <si>
    <t>00S16A0IAAB</t>
  </si>
  <si>
    <t>00S1PN</t>
  </si>
  <si>
    <t>00AOZ</t>
  </si>
  <si>
    <t>PILKA-B ABITO</t>
  </si>
  <si>
    <t>00S1PN00AOZ</t>
  </si>
  <si>
    <t>00S2FB</t>
  </si>
  <si>
    <t>0SANZ</t>
  </si>
  <si>
    <t>98I</t>
  </si>
  <si>
    <t>D-VERONY ABITO</t>
  </si>
  <si>
    <t>00S2FB0SANZ</t>
  </si>
  <si>
    <t>00S2UH</t>
  </si>
  <si>
    <t>0CARF</t>
  </si>
  <si>
    <t>M-JUICY ABITO</t>
  </si>
  <si>
    <t>00S2UH0CARF</t>
  </si>
  <si>
    <t>89D</t>
  </si>
  <si>
    <t>00S35G</t>
  </si>
  <si>
    <t>0IAAG</t>
  </si>
  <si>
    <t>VINVY CAMICIA</t>
  </si>
  <si>
    <t>00S35G0IAAG</t>
  </si>
  <si>
    <t>00S4H0</t>
  </si>
  <si>
    <t>0QAAG</t>
  </si>
  <si>
    <t>5CC</t>
  </si>
  <si>
    <t>D-BONA ABITO</t>
  </si>
  <si>
    <t>00S4H00QAAG</t>
  </si>
  <si>
    <t>00S4H1</t>
  </si>
  <si>
    <t>D-EFESIA ABITO</t>
  </si>
  <si>
    <t>00S4H10QAAG</t>
  </si>
  <si>
    <t>00S4MB</t>
  </si>
  <si>
    <t>0KABP</t>
  </si>
  <si>
    <t>62K</t>
  </si>
  <si>
    <t>D-IANA ABITO</t>
  </si>
  <si>
    <t>00S4MB0KABP</t>
  </si>
  <si>
    <t>00S4RV</t>
  </si>
  <si>
    <t>D-UPINA-L ABITO</t>
  </si>
  <si>
    <t>00S4RV00CZJ</t>
  </si>
  <si>
    <t>00S5NG</t>
  </si>
  <si>
    <t>0CAEV</t>
  </si>
  <si>
    <t>D-LYDY-D ABITO</t>
  </si>
  <si>
    <t>00S5NG0CAEV</t>
  </si>
  <si>
    <t>00S5NM</t>
  </si>
  <si>
    <t>0CAEW</t>
  </si>
  <si>
    <t>D-CRASSULA-A ABITO</t>
  </si>
  <si>
    <t>00S5NM0CAEW</t>
  </si>
  <si>
    <t>00S6KQ</t>
  </si>
  <si>
    <t>0CAER</t>
  </si>
  <si>
    <t>129A</t>
  </si>
  <si>
    <t>D-AKIR-B ABITO</t>
  </si>
  <si>
    <t>00S6KQ0CAER</t>
  </si>
  <si>
    <t>00S6L0</t>
  </si>
  <si>
    <t>0AADU</t>
  </si>
  <si>
    <t>5CM</t>
  </si>
  <si>
    <t>D-GERTRUDE-C ABITO</t>
  </si>
  <si>
    <t>00S6L00AADU</t>
  </si>
  <si>
    <t>00S6L4</t>
  </si>
  <si>
    <t>0SAAB</t>
  </si>
  <si>
    <t>D-CARLA ABITO</t>
  </si>
  <si>
    <t>00S6L40SAAB</t>
  </si>
  <si>
    <t>00S6M2</t>
  </si>
  <si>
    <t>0IADD</t>
  </si>
  <si>
    <t>62M</t>
  </si>
  <si>
    <t>D-SEL-A ABITO</t>
  </si>
  <si>
    <t>00S6M20IADD</t>
  </si>
  <si>
    <t>00S879</t>
  </si>
  <si>
    <t>0NACQ</t>
  </si>
  <si>
    <t>88HA</t>
  </si>
  <si>
    <t>D-STELLA ABITO</t>
  </si>
  <si>
    <t>00S8790NACQ</t>
  </si>
  <si>
    <t>00SNIR</t>
  </si>
  <si>
    <t>0IALF</t>
  </si>
  <si>
    <t>21J</t>
  </si>
  <si>
    <t>M-CRESP ABITO</t>
  </si>
  <si>
    <t>00SNIR0IALF</t>
  </si>
  <si>
    <t>42IV01/2018/177407</t>
  </si>
  <si>
    <t>9925890651</t>
  </si>
  <si>
    <t>00S2UI</t>
  </si>
  <si>
    <t>M-COZY PANTALONI</t>
  </si>
  <si>
    <t>00S2UI0CARF</t>
  </si>
  <si>
    <t>00S3X6</t>
  </si>
  <si>
    <t>MALTEDO MAGLIA</t>
  </si>
  <si>
    <t>00S3X6BGAMZ</t>
  </si>
  <si>
    <t>00SCYA</t>
  </si>
  <si>
    <t>BGNIL</t>
  </si>
  <si>
    <t>5HMA</t>
  </si>
  <si>
    <t>MEJUMP PULLOVER</t>
  </si>
  <si>
    <t>00SCYABGNIL</t>
  </si>
  <si>
    <t>00SGVU</t>
  </si>
  <si>
    <t>0EATG</t>
  </si>
  <si>
    <t>L-GIKO PANTALONI</t>
  </si>
  <si>
    <t>00SGVU0EATG</t>
  </si>
  <si>
    <t>00SH2N</t>
  </si>
  <si>
    <t>0DATI</t>
  </si>
  <si>
    <t>DE-IKA PANTALONI</t>
  </si>
  <si>
    <t>00SH2N0DATI</t>
  </si>
  <si>
    <t>00SIKQ</t>
  </si>
  <si>
    <t>0PATK</t>
  </si>
  <si>
    <t>P-HILDE-C PANTALONI</t>
  </si>
  <si>
    <t>00SIKQ0PATK</t>
  </si>
  <si>
    <t>00SJJG</t>
  </si>
  <si>
    <t>0IAHG</t>
  </si>
  <si>
    <t>L-GINGER PANTALONI</t>
  </si>
  <si>
    <t>00SJJG0IAHG</t>
  </si>
  <si>
    <t>00SRUL</t>
  </si>
  <si>
    <t>0PAML</t>
  </si>
  <si>
    <t>88C</t>
  </si>
  <si>
    <t>FAYZA-W PANTALONI</t>
  </si>
  <si>
    <t>00SRUL0PAML</t>
  </si>
  <si>
    <t>00STBY</t>
  </si>
  <si>
    <t>FAYZA-CC PANTALONI</t>
  </si>
  <si>
    <t>00STBY0NAMF</t>
  </si>
  <si>
    <t>00SXP8</t>
  </si>
  <si>
    <t>BGTHI</t>
  </si>
  <si>
    <t>MIDRA PULLOVER</t>
  </si>
  <si>
    <t>00SXP8BGTHI</t>
  </si>
  <si>
    <t>00SXUP</t>
  </si>
  <si>
    <t>BGGDY</t>
  </si>
  <si>
    <t>MANDYLOR MAGLIA</t>
  </si>
  <si>
    <t>00SXUPBGGDY</t>
  </si>
  <si>
    <t>00SYZL</t>
  </si>
  <si>
    <t>BGGDZ</t>
  </si>
  <si>
    <t>MIKAMI MAGLIA</t>
  </si>
  <si>
    <t>00SYZLBGGDZ</t>
  </si>
  <si>
    <t>00SZDA</t>
  </si>
  <si>
    <t>BGGDX</t>
  </si>
  <si>
    <t>37MA</t>
  </si>
  <si>
    <t>MAHER MAGLIA</t>
  </si>
  <si>
    <t>00SZDABGGDX</t>
  </si>
  <si>
    <t>42IV01/2018/177412</t>
  </si>
  <si>
    <t>9925868817</t>
  </si>
  <si>
    <t>00S2EX</t>
  </si>
  <si>
    <t>0AAQD</t>
  </si>
  <si>
    <t>D-NIELLE ABITO</t>
  </si>
  <si>
    <t>00S2EX0AAQD</t>
  </si>
  <si>
    <t>00S2U3</t>
  </si>
  <si>
    <t>0NAOM</t>
  </si>
  <si>
    <t>D-FRIZ-B ABITO</t>
  </si>
  <si>
    <t>00S2U30NAOM</t>
  </si>
  <si>
    <t>00S81Y</t>
  </si>
  <si>
    <t>0KARY</t>
  </si>
  <si>
    <t>M-SIDES ABITO</t>
  </si>
  <si>
    <t>00S81Y0KARY</t>
  </si>
  <si>
    <t>00S9JW</t>
  </si>
  <si>
    <t>0TARF</t>
  </si>
  <si>
    <t>DE-JOY ABITO</t>
  </si>
  <si>
    <t>00S9JW0TARF</t>
  </si>
  <si>
    <t>00SBMP</t>
  </si>
  <si>
    <t>0KARG</t>
  </si>
  <si>
    <t>DE-EMY ABITO</t>
  </si>
  <si>
    <t>00SBMP0KARG</t>
  </si>
  <si>
    <t>00SJIS</t>
  </si>
  <si>
    <t>0GAKI</t>
  </si>
  <si>
    <t>D-PEMBE ABITO</t>
  </si>
  <si>
    <t>00SJIS0GAKI</t>
  </si>
  <si>
    <t>42IV01/2018/177442</t>
  </si>
  <si>
    <t>9925868882</t>
  </si>
  <si>
    <t>00CKCH</t>
  </si>
  <si>
    <t>0TAIZ</t>
  </si>
  <si>
    <t>KROSHORT CALZONCINI</t>
  </si>
  <si>
    <t>00CKCH0TAIZ</t>
  </si>
  <si>
    <t>R1M84</t>
  </si>
  <si>
    <t>00CKCHR1M84</t>
  </si>
  <si>
    <t>00S0VW</t>
  </si>
  <si>
    <t>BGCOS</t>
  </si>
  <si>
    <t>SENSATA CAMICIA</t>
  </si>
  <si>
    <t>00S0VWBGCOS</t>
  </si>
  <si>
    <t>00S0W2</t>
  </si>
  <si>
    <t>BGCPC</t>
  </si>
  <si>
    <t>7CL</t>
  </si>
  <si>
    <t>SKAETA CAMICIA</t>
  </si>
  <si>
    <t>00S0W2BGCPC</t>
  </si>
  <si>
    <t>00SBET</t>
  </si>
  <si>
    <t>P-BOXER CALZONCINI</t>
  </si>
  <si>
    <t>00SBET0WASA</t>
  </si>
  <si>
    <t>39H</t>
  </si>
  <si>
    <t>00SBEU</t>
  </si>
  <si>
    <t>0DASE</t>
  </si>
  <si>
    <t>CHI-BURI CALZONCINI</t>
  </si>
  <si>
    <t>00SBEU0DASE</t>
  </si>
  <si>
    <t>00SBEY</t>
  </si>
  <si>
    <t>CHI-DRIVE CALZONCINI</t>
  </si>
  <si>
    <t>00SBEY0IAOE</t>
  </si>
  <si>
    <t>00SJGE</t>
  </si>
  <si>
    <t>0DAJS</t>
  </si>
  <si>
    <t>D-CARRY CAMICIA</t>
  </si>
  <si>
    <t>00SJGE0DAJS</t>
  </si>
  <si>
    <t>00SJQJ</t>
  </si>
  <si>
    <t>0KAIO</t>
  </si>
  <si>
    <t>S-NOISE CAMICIA</t>
  </si>
  <si>
    <t>00SJQJ0KAIO</t>
  </si>
  <si>
    <t>00SVM4</t>
  </si>
  <si>
    <t>0QAPE</t>
  </si>
  <si>
    <t>S-DUSK CAMICIA</t>
  </si>
  <si>
    <t>00SVM40QAPE</t>
  </si>
  <si>
    <t>00SVQY</t>
  </si>
  <si>
    <t>SABRAY CAMICIA</t>
  </si>
  <si>
    <t>00SVQYBGCOS</t>
  </si>
  <si>
    <t>00SVU4</t>
  </si>
  <si>
    <t>0CALC</t>
  </si>
  <si>
    <t>S-KEND CAMICIA</t>
  </si>
  <si>
    <t>00SVU40CALC</t>
  </si>
  <si>
    <t>00SW45</t>
  </si>
  <si>
    <t>0TAOF</t>
  </si>
  <si>
    <t>D-HOOD-NEW TOP</t>
  </si>
  <si>
    <t>00SW450TAOF</t>
  </si>
  <si>
    <t>00SWM8</t>
  </si>
  <si>
    <t>0WAMF</t>
  </si>
  <si>
    <t>S-ELLYSON-ED CAMICIA</t>
  </si>
  <si>
    <t>00SWM80WAMF</t>
  </si>
  <si>
    <t>00SWR9</t>
  </si>
  <si>
    <t>0HAOU</t>
  </si>
  <si>
    <t>S-WEGEE CAMICIA</t>
  </si>
  <si>
    <t>00SWR90HAOU</t>
  </si>
  <si>
    <t>00SX08</t>
  </si>
  <si>
    <t>0DAOU</t>
  </si>
  <si>
    <t>86A</t>
  </si>
  <si>
    <t>S-WILLIE CAMICIA</t>
  </si>
  <si>
    <t>00SX080DAOU</t>
  </si>
  <si>
    <t>42IV01/2018/177496</t>
  </si>
  <si>
    <t>9925836910</t>
  </si>
  <si>
    <t>0NAPR</t>
  </si>
  <si>
    <t>00S12V0NAPR</t>
  </si>
  <si>
    <t>00S5BF</t>
  </si>
  <si>
    <t>0WAOI</t>
  </si>
  <si>
    <t>77Z</t>
  </si>
  <si>
    <t>P-BRAGA PANTALONI</t>
  </si>
  <si>
    <t>00S5BF0WAOI</t>
  </si>
  <si>
    <t>00SD3X</t>
  </si>
  <si>
    <t>41VA</t>
  </si>
  <si>
    <t>KOLLAY PULLOVER</t>
  </si>
  <si>
    <t>00SD3XBGKIV</t>
  </si>
  <si>
    <t>00SECR</t>
  </si>
  <si>
    <t>BGKII</t>
  </si>
  <si>
    <t>9BS</t>
  </si>
  <si>
    <t>KOHODDY PULLOVER</t>
  </si>
  <si>
    <t>00SECRBGKII</t>
  </si>
  <si>
    <t>00SESV</t>
  </si>
  <si>
    <t>BGKIY</t>
  </si>
  <si>
    <t>KETUS PULLOVER</t>
  </si>
  <si>
    <t>00SESVBGKIY</t>
  </si>
  <si>
    <t>00SQ80</t>
  </si>
  <si>
    <t>K-FIBER MAGLIA</t>
  </si>
  <si>
    <t>00SQ800EALZ</t>
  </si>
  <si>
    <t>00SRFA</t>
  </si>
  <si>
    <t>0PAMR</t>
  </si>
  <si>
    <t>K-VOLUCER PULLOVER</t>
  </si>
  <si>
    <t>00SRFA0PAMR</t>
  </si>
  <si>
    <t>00SS0W</t>
  </si>
  <si>
    <t>0LAMC</t>
  </si>
  <si>
    <t>K-EXTORUM PULLOVER</t>
  </si>
  <si>
    <t>00SS0W0LAMC</t>
  </si>
  <si>
    <t>00STD3</t>
  </si>
  <si>
    <t>0TANC</t>
  </si>
  <si>
    <t>K-ACIES PULLOVER</t>
  </si>
  <si>
    <t>00STD30TANC</t>
  </si>
  <si>
    <t>00SW02</t>
  </si>
  <si>
    <t>0HALB</t>
  </si>
  <si>
    <t>K-BENY CARDIGAN</t>
  </si>
  <si>
    <t>00SW020HALB</t>
  </si>
  <si>
    <t>00SW0A</t>
  </si>
  <si>
    <t>K-PUEBLO PULLOVER</t>
  </si>
  <si>
    <t>00SW0A0AANZ</t>
  </si>
  <si>
    <t>00SWRG</t>
  </si>
  <si>
    <t>K-BAY MAGLIA</t>
  </si>
  <si>
    <t>00SWRG0EANX</t>
  </si>
  <si>
    <t>00SZU4</t>
  </si>
  <si>
    <t>0LAPK</t>
  </si>
  <si>
    <t>K-DAZE MAGLIA</t>
  </si>
  <si>
    <t>00SZU40LAPK</t>
  </si>
  <si>
    <t>42IV01/2018/177497</t>
  </si>
  <si>
    <t>9925836912</t>
  </si>
  <si>
    <t>00SH3V</t>
  </si>
  <si>
    <t>0TATI</t>
  </si>
  <si>
    <t>88Z</t>
  </si>
  <si>
    <t>K-STATUES-B PULLOVER</t>
  </si>
  <si>
    <t>00SH3V0TATI</t>
  </si>
  <si>
    <t>00SH4A</t>
  </si>
  <si>
    <t>0TATJ</t>
  </si>
  <si>
    <t>K-TRACKY PULLOVER</t>
  </si>
  <si>
    <t>00SH4A0TATJ</t>
  </si>
  <si>
    <t>00SHE9</t>
  </si>
  <si>
    <t>0GASK</t>
  </si>
  <si>
    <t>K-GUSS PULLOVER</t>
  </si>
  <si>
    <t>00SHE90GASK</t>
  </si>
  <si>
    <t>00ST7K</t>
  </si>
  <si>
    <t>0WAIJ</t>
  </si>
  <si>
    <t>K-RESOLUTA PULLOVER</t>
  </si>
  <si>
    <t>00ST7K0WAIJ</t>
  </si>
  <si>
    <t>92Q</t>
  </si>
  <si>
    <t>00SZUG</t>
  </si>
  <si>
    <t>K-FOX PULLOVER</t>
  </si>
  <si>
    <t>00SZUG0WANP</t>
  </si>
  <si>
    <t>42IV01/2018/177498</t>
  </si>
  <si>
    <t>9925836913</t>
  </si>
  <si>
    <t>00S13A</t>
  </si>
  <si>
    <t>0BAQA</t>
  </si>
  <si>
    <t>L-BONO-ED PANTALONI</t>
  </si>
  <si>
    <t>00S13A0BAQA</t>
  </si>
  <si>
    <t>00SUBW</t>
  </si>
  <si>
    <t>K-MAGISTRIS PULLOVER</t>
  </si>
  <si>
    <t>00SUBW0WAIJ</t>
  </si>
  <si>
    <t>00SZUF</t>
  </si>
  <si>
    <t>K-SHADY MAGLIA</t>
  </si>
  <si>
    <t>00SZUF0SEAL</t>
  </si>
  <si>
    <t>42IV01/2018/177499</t>
  </si>
  <si>
    <t>9925868778</t>
  </si>
  <si>
    <t>00CXBB</t>
  </si>
  <si>
    <t>2RWDE</t>
  </si>
  <si>
    <t>K-OLYMP MAGLIA BRUSHED CO</t>
  </si>
  <si>
    <t>00CXBB2RWDE</t>
  </si>
  <si>
    <t>00S2N1</t>
  </si>
  <si>
    <t>K-SAY PULLOVER</t>
  </si>
  <si>
    <t>00S2N10TALU</t>
  </si>
  <si>
    <t>00S3K9</t>
  </si>
  <si>
    <t>0NAPZ</t>
  </si>
  <si>
    <t>K-LOL PULLOVER</t>
  </si>
  <si>
    <t>00S3K90NAPZ</t>
  </si>
  <si>
    <t>00S3KH</t>
  </si>
  <si>
    <t>0TAND</t>
  </si>
  <si>
    <t>K-TROOP PULLOVER</t>
  </si>
  <si>
    <t>00S3KH0TAND</t>
  </si>
  <si>
    <t>00S3KP</t>
  </si>
  <si>
    <t>0BARG</t>
  </si>
  <si>
    <t>K-MISO PULLOVER</t>
  </si>
  <si>
    <t>00S3KP0BARG</t>
  </si>
  <si>
    <t>00S8JR</t>
  </si>
  <si>
    <t>0DARQ</t>
  </si>
  <si>
    <t>K-EDEL MAGLIA</t>
  </si>
  <si>
    <t>00S8JR0DARQ</t>
  </si>
  <si>
    <t>00S8JW</t>
  </si>
  <si>
    <t>0IAQQ</t>
  </si>
  <si>
    <t>K-STATUES PULLOVER</t>
  </si>
  <si>
    <t>00S8JW0IAQQ</t>
  </si>
  <si>
    <t>00S9U0</t>
  </si>
  <si>
    <t>0IAQT</t>
  </si>
  <si>
    <t>K-MARTIN PULLOVER</t>
  </si>
  <si>
    <t>00S9U00IAQT</t>
  </si>
  <si>
    <t>00SD99</t>
  </si>
  <si>
    <t>0DASL</t>
  </si>
  <si>
    <t>K-MEESH CAMICIA</t>
  </si>
  <si>
    <t>00SD990DASL</t>
  </si>
  <si>
    <t>00SD9I</t>
  </si>
  <si>
    <t>0KARX</t>
  </si>
  <si>
    <t>K-MOULI PULLOVER</t>
  </si>
  <si>
    <t>00SD9I0KARX</t>
  </si>
  <si>
    <t>00SD9J</t>
  </si>
  <si>
    <t>0NATI</t>
  </si>
  <si>
    <t>K-THIC PULLOVER</t>
  </si>
  <si>
    <t>00SD9J0NATI</t>
  </si>
  <si>
    <t>00SD9R</t>
  </si>
  <si>
    <t>0WAQU</t>
  </si>
  <si>
    <t>K-CREP PULLOVER</t>
  </si>
  <si>
    <t>00SD9R0WAQU</t>
  </si>
  <si>
    <t>00SD9X</t>
  </si>
  <si>
    <t>0DARR</t>
  </si>
  <si>
    <t>K-SOT CAMICIA</t>
  </si>
  <si>
    <t>00SD9X0DARR</t>
  </si>
  <si>
    <t>42IV01/2018/177509</t>
  </si>
  <si>
    <t>9925836911</t>
  </si>
  <si>
    <t>89B</t>
  </si>
  <si>
    <t>00S3WE</t>
  </si>
  <si>
    <t>JIFFERY-SW PANTALONI</t>
  </si>
  <si>
    <t>00S3WE0IAEG</t>
  </si>
  <si>
    <t>0GAQU</t>
  </si>
  <si>
    <t>00S8T10GAQU</t>
  </si>
  <si>
    <t>00SH41</t>
  </si>
  <si>
    <t>0CASW</t>
  </si>
  <si>
    <t>K-ART PULLOVER</t>
  </si>
  <si>
    <t>00SH410CASW</t>
  </si>
  <si>
    <t>00SI64</t>
  </si>
  <si>
    <t>0LASE</t>
  </si>
  <si>
    <t>K-DREAM PULLOVER</t>
  </si>
  <si>
    <t>00SI640LASE</t>
  </si>
  <si>
    <t>00SRGW</t>
  </si>
  <si>
    <t>K-LIBERAE CARDIGAN</t>
  </si>
  <si>
    <t>00SRGW0SAMI</t>
  </si>
  <si>
    <t>00STC1</t>
  </si>
  <si>
    <t>K-IDEO PULLOVER</t>
  </si>
  <si>
    <t>00STC10NAMK</t>
  </si>
  <si>
    <t>00SW0F</t>
  </si>
  <si>
    <t>0BANX</t>
  </si>
  <si>
    <t>K-HOLY PULLOVER</t>
  </si>
  <si>
    <t>00SW0F0BANX</t>
  </si>
  <si>
    <t>00SW0G</t>
  </si>
  <si>
    <t>0AANY</t>
  </si>
  <si>
    <t>K-CASHMY PULLOVER</t>
  </si>
  <si>
    <t>00SW0G0AANY</t>
  </si>
  <si>
    <t>20G</t>
  </si>
  <si>
    <t>5GL</t>
  </si>
  <si>
    <t>00SX8T</t>
  </si>
  <si>
    <t>K-TIGER-C PULLOVER</t>
  </si>
  <si>
    <t>00SX8T0GANU</t>
  </si>
  <si>
    <t>00SX8U</t>
  </si>
  <si>
    <t>0EAOG</t>
  </si>
  <si>
    <t>K-COLONIAL PULLOVER</t>
  </si>
  <si>
    <t>00SX8U0EAOG</t>
  </si>
  <si>
    <t>00SX8V</t>
  </si>
  <si>
    <t>0EANZ</t>
  </si>
  <si>
    <t>K-CORTEZ MAGLIA</t>
  </si>
  <si>
    <t>00SX8V0EANZ</t>
  </si>
  <si>
    <t>00SZU7</t>
  </si>
  <si>
    <t>0TAQI</t>
  </si>
  <si>
    <t>K-OBAIN CARDIGAN</t>
  </si>
  <si>
    <t>00SZU70TAQI</t>
  </si>
  <si>
    <t>42IV01/2018/177510</t>
  </si>
  <si>
    <t>9925868863</t>
  </si>
  <si>
    <t>00SCMN</t>
  </si>
  <si>
    <t>0KARB</t>
  </si>
  <si>
    <t>44A</t>
  </si>
  <si>
    <t>J-LEE GIACCA</t>
  </si>
  <si>
    <t>00SCMN0KARB</t>
  </si>
  <si>
    <t>00SCN1</t>
  </si>
  <si>
    <t>J-RIBPLAZA GIACCA</t>
  </si>
  <si>
    <t>00SCN10WASA</t>
  </si>
  <si>
    <t>00SCN5</t>
  </si>
  <si>
    <t>0EARW</t>
  </si>
  <si>
    <t>S-GILA GIACCA</t>
  </si>
  <si>
    <t>00SCN50EARW</t>
  </si>
  <si>
    <t>00SG3V</t>
  </si>
  <si>
    <t>0837D</t>
  </si>
  <si>
    <t>ELSHAR-E GIACCA</t>
  </si>
  <si>
    <t>00SG3V0837D</t>
  </si>
  <si>
    <t>00SHQI</t>
  </si>
  <si>
    <t>0TAGG</t>
  </si>
  <si>
    <t>71I</t>
  </si>
  <si>
    <t>L-ULISSES GIACCA</t>
  </si>
  <si>
    <t>00SHQI0TAGG</t>
  </si>
  <si>
    <t>00SJQG</t>
  </si>
  <si>
    <t>J-RED GIACCA</t>
  </si>
  <si>
    <t>00SJQG0JAIO</t>
  </si>
  <si>
    <t>00SMZY</t>
  </si>
  <si>
    <t>0JAKW</t>
  </si>
  <si>
    <t>L-POLICE GIACCA</t>
  </si>
  <si>
    <t>00SMZY0JAKW</t>
  </si>
  <si>
    <t>00SULB</t>
  </si>
  <si>
    <t>RGAIZ</t>
  </si>
  <si>
    <t>R-IBIKI GIACCA</t>
  </si>
  <si>
    <t>00SULBRGAIZ</t>
  </si>
  <si>
    <t>42IV01/2018/177517</t>
  </si>
  <si>
    <t>9925890654</t>
  </si>
  <si>
    <t>00S2E9</t>
  </si>
  <si>
    <t>M-CHICY PANTALONI</t>
  </si>
  <si>
    <t>00S2E90CARG</t>
  </si>
  <si>
    <t>00S5BH</t>
  </si>
  <si>
    <t>0KAQF</t>
  </si>
  <si>
    <t>DE-STON PANTALONI</t>
  </si>
  <si>
    <t>00S5BH0KAQF</t>
  </si>
  <si>
    <t>00SA2T</t>
  </si>
  <si>
    <t>0KARE</t>
  </si>
  <si>
    <t>DE-CLAIRY PANTALONI</t>
  </si>
  <si>
    <t>00SA2T0KARE</t>
  </si>
  <si>
    <t>00SBH2</t>
  </si>
  <si>
    <t>0JARK</t>
  </si>
  <si>
    <t>P-RHON PANTALONI</t>
  </si>
  <si>
    <t>00SBH20JARK</t>
  </si>
  <si>
    <t>00SCET</t>
  </si>
  <si>
    <t>P-LOGAN-A PANTALONI</t>
  </si>
  <si>
    <t>00SCET0AARS</t>
  </si>
  <si>
    <t>00SDDE</t>
  </si>
  <si>
    <t>P-WYNN-A PANTALONI</t>
  </si>
  <si>
    <t>00SDDE0DAQY</t>
  </si>
  <si>
    <t>00SFQ0</t>
  </si>
  <si>
    <t>P-CREMY-A PANTALONI</t>
  </si>
  <si>
    <t>00SFQ00AAPQ</t>
  </si>
  <si>
    <t>00SFYC</t>
  </si>
  <si>
    <t>0NAHN</t>
  </si>
  <si>
    <t>P-TRINA-A PANTALONI</t>
  </si>
  <si>
    <t>00SFYC0NAHN</t>
  </si>
  <si>
    <t>00SH2D</t>
  </si>
  <si>
    <t>0JASB</t>
  </si>
  <si>
    <t>P-AILIE-D PANTALONI</t>
  </si>
  <si>
    <t>00SH2D0JASB</t>
  </si>
  <si>
    <t>00SJLC</t>
  </si>
  <si>
    <t>0GAJK</t>
  </si>
  <si>
    <t>P-AMAL PANTALONI</t>
  </si>
  <si>
    <t>00SJLC0GAJK</t>
  </si>
  <si>
    <t>00SS1Z</t>
  </si>
  <si>
    <t>0676B</t>
  </si>
  <si>
    <t>DE-DIN PANTALONI</t>
  </si>
  <si>
    <t>00SS1Z0676B</t>
  </si>
  <si>
    <t>00STC8</t>
  </si>
  <si>
    <t>0NANG</t>
  </si>
  <si>
    <t>P-AIKO PANTALONI</t>
  </si>
  <si>
    <t>00STC80NANG</t>
  </si>
  <si>
    <t>42IV01/2018/177538</t>
  </si>
  <si>
    <t>9925836914</t>
  </si>
  <si>
    <t>00S3WA</t>
  </si>
  <si>
    <t>55-P-DALPES PANTALONI</t>
  </si>
  <si>
    <t>00S3WA0SARJ</t>
  </si>
  <si>
    <t>00SJTJ</t>
  </si>
  <si>
    <t>0JAKF</t>
  </si>
  <si>
    <t>K-LEDD CARDIGAN</t>
  </si>
  <si>
    <t>00SJTJ0JAKF</t>
  </si>
  <si>
    <t>55N</t>
  </si>
  <si>
    <t>00SQ7W</t>
  </si>
  <si>
    <t>0KALL</t>
  </si>
  <si>
    <t>K-KIGO MAGLIA</t>
  </si>
  <si>
    <t>00SQ7W0KALL</t>
  </si>
  <si>
    <t>00SRGU</t>
  </si>
  <si>
    <t>K-CALIB-C PULLOVER</t>
  </si>
  <si>
    <t>00SRGU0SAEL</t>
  </si>
  <si>
    <t>00ST7J</t>
  </si>
  <si>
    <t>0WAHI</t>
  </si>
  <si>
    <t>K-PAENULA CARDIGAN</t>
  </si>
  <si>
    <t>00ST7J0WAHI</t>
  </si>
  <si>
    <t>00ST9L</t>
  </si>
  <si>
    <t>0PAMP</t>
  </si>
  <si>
    <t>K-INGENIUM PULLOVER</t>
  </si>
  <si>
    <t>00ST9L0PAMP</t>
  </si>
  <si>
    <t>00SZU6</t>
  </si>
  <si>
    <t>K-KURTY MAGLIA</t>
  </si>
  <si>
    <t>00SZU60TAQI</t>
  </si>
  <si>
    <t>42IV01/2018/177558</t>
  </si>
  <si>
    <t>9925868792</t>
  </si>
  <si>
    <t>00S9P0</t>
  </si>
  <si>
    <t>0RUMF</t>
  </si>
  <si>
    <t>CHI-BLADO-E PANTALONI</t>
  </si>
  <si>
    <t>00S9P00RUMF</t>
  </si>
  <si>
    <t>00SA55</t>
  </si>
  <si>
    <t>CHI-THOMMER-CARGO PANTALO</t>
  </si>
  <si>
    <t>00SA550CARP</t>
  </si>
  <si>
    <t>00SBF7</t>
  </si>
  <si>
    <t>0QATI</t>
  </si>
  <si>
    <t>P-EAGAR PANTALONI</t>
  </si>
  <si>
    <t>00SBF70QATI</t>
  </si>
  <si>
    <t>00SFV6</t>
  </si>
  <si>
    <t>CHI-SHAPED PANTALONI</t>
  </si>
  <si>
    <t>00SFV60CARP</t>
  </si>
  <si>
    <t>0HAJU</t>
  </si>
  <si>
    <t>00SFV60HAJU</t>
  </si>
  <si>
    <t>0QAPF</t>
  </si>
  <si>
    <t>00SFV60QAPF</t>
  </si>
  <si>
    <t>00SIS3</t>
  </si>
  <si>
    <t>0AASM</t>
  </si>
  <si>
    <t>D-WALLIS PANTALONI</t>
  </si>
  <si>
    <t>00SIS30AASM</t>
  </si>
  <si>
    <t>00SN9W</t>
  </si>
  <si>
    <t>0JAKH</t>
  </si>
  <si>
    <t>CHI-DEPP PANTALONI</t>
  </si>
  <si>
    <t>00SN9W0JAKH</t>
  </si>
  <si>
    <t>0LAMG</t>
  </si>
  <si>
    <t>00SN9W0LAMG</t>
  </si>
  <si>
    <t>42IV01/2018/177559</t>
  </si>
  <si>
    <t>9925868793</t>
  </si>
  <si>
    <t>00S8T10IAOE</t>
  </si>
  <si>
    <t>00S8T3</t>
  </si>
  <si>
    <t>0NARZ</t>
  </si>
  <si>
    <t>98S</t>
  </si>
  <si>
    <t>P-MOONS PANTALONI</t>
  </si>
  <si>
    <t>00S8T30NARZ</t>
  </si>
  <si>
    <t>00S8TC</t>
  </si>
  <si>
    <t>084PC</t>
  </si>
  <si>
    <t>D-JIFER-Z PANTALONI</t>
  </si>
  <si>
    <t>00S8TC084PC</t>
  </si>
  <si>
    <t>084PN</t>
  </si>
  <si>
    <t>00S8TC084PN</t>
  </si>
  <si>
    <t>00SA5F</t>
  </si>
  <si>
    <t>P-RUSSY PANTALONI</t>
  </si>
  <si>
    <t>00SA5F0AARS</t>
  </si>
  <si>
    <t>00SBF2</t>
  </si>
  <si>
    <t>0JARR</t>
  </si>
  <si>
    <t>P-TUCS-TAPE PANTALONI</t>
  </si>
  <si>
    <t>00SBF20JARR</t>
  </si>
  <si>
    <t>00SDKX</t>
  </si>
  <si>
    <t>0BASJ</t>
  </si>
  <si>
    <t>P-MADOX-TRI PANTALONI</t>
  </si>
  <si>
    <t>00SDKX0BASJ</t>
  </si>
  <si>
    <t>00SDNR</t>
  </si>
  <si>
    <t>0NATG</t>
  </si>
  <si>
    <t>D-NOM PANTALONI</t>
  </si>
  <si>
    <t>00SDNR0NATG</t>
  </si>
  <si>
    <t>00SEL3</t>
  </si>
  <si>
    <t>RJODA</t>
  </si>
  <si>
    <t>R-TEPPHAR-A PANTALONI</t>
  </si>
  <si>
    <t>00SEL3RJODA</t>
  </si>
  <si>
    <t>0JAJA</t>
  </si>
  <si>
    <t>00SFV60JAJA</t>
  </si>
  <si>
    <t>0TAMI</t>
  </si>
  <si>
    <t>7BHA</t>
  </si>
  <si>
    <t>00SFV60TAMI</t>
  </si>
  <si>
    <t>00SFV7</t>
  </si>
  <si>
    <t>0NAHC</t>
  </si>
  <si>
    <t>CHI-GROOVE PANTALONI</t>
  </si>
  <si>
    <t>00SFV70NAHC</t>
  </si>
  <si>
    <t>00SJ79</t>
  </si>
  <si>
    <t>0GAJJ</t>
  </si>
  <si>
    <t>THEPPAR-PATCH PANTALONI</t>
  </si>
  <si>
    <t>00SJ790GAJJ</t>
  </si>
  <si>
    <t>00SKZK</t>
  </si>
  <si>
    <t>0BATP</t>
  </si>
  <si>
    <t>P-GARY PANTALONI</t>
  </si>
  <si>
    <t>00SKZK0BATP</t>
  </si>
  <si>
    <t>00SQ17</t>
  </si>
  <si>
    <t>P-SMOKY PANTALONI</t>
  </si>
  <si>
    <t>00SQ170TALB</t>
  </si>
  <si>
    <t>42IV01/2018/177588</t>
  </si>
  <si>
    <t>9925868850</t>
  </si>
  <si>
    <t>00S3Q2</t>
  </si>
  <si>
    <t>0848K</t>
  </si>
  <si>
    <t>KROSHORT-NE CALZONCINI</t>
  </si>
  <si>
    <t>00S3Q20848K</t>
  </si>
  <si>
    <t>00S48S</t>
  </si>
  <si>
    <t>0685Z</t>
  </si>
  <si>
    <t>LOOZYSHORT-NE CALZONCINI</t>
  </si>
  <si>
    <t>00S48S0685Z</t>
  </si>
  <si>
    <t>084QN</t>
  </si>
  <si>
    <t>00SD3U084QN</t>
  </si>
  <si>
    <t>084SE</t>
  </si>
  <si>
    <t>00SD3U084SE</t>
  </si>
  <si>
    <t>00SE2K</t>
  </si>
  <si>
    <t>084PS</t>
  </si>
  <si>
    <t>KROOSHORT W-NE CALZONCINI</t>
  </si>
  <si>
    <t>00SE2K084PS</t>
  </si>
  <si>
    <t>00SVRB0687D</t>
  </si>
  <si>
    <t>0688Z</t>
  </si>
  <si>
    <t>00SVRB0688Z</t>
  </si>
  <si>
    <t>C84CZ</t>
  </si>
  <si>
    <t>00SVRBC84CZ</t>
  </si>
  <si>
    <t>00SX4J</t>
  </si>
  <si>
    <t>084EF</t>
  </si>
  <si>
    <t>D-OLIVER CALZONCINI</t>
  </si>
  <si>
    <t>00SX4J084EF</t>
  </si>
  <si>
    <t>00SZNV</t>
  </si>
  <si>
    <t>0685E</t>
  </si>
  <si>
    <t>10</t>
  </si>
  <si>
    <t>CHINO-SHORT-NE CALZONCINI</t>
  </si>
  <si>
    <t>00SZNV0685E</t>
  </si>
  <si>
    <t>42IV01/2018/177597</t>
  </si>
  <si>
    <t>9925890745</t>
  </si>
  <si>
    <t>00S2XT</t>
  </si>
  <si>
    <t>0GAQH</t>
  </si>
  <si>
    <t>DE-JOOLS ABITO</t>
  </si>
  <si>
    <t>00S2XT0GAQH</t>
  </si>
  <si>
    <t>00S7J1</t>
  </si>
  <si>
    <t>0DARD</t>
  </si>
  <si>
    <t>D-MIRAGE ABITO</t>
  </si>
  <si>
    <t>00S7J10DARD</t>
  </si>
  <si>
    <t>00SBIB</t>
  </si>
  <si>
    <t>0JARI</t>
  </si>
  <si>
    <t>8CTA</t>
  </si>
  <si>
    <t>D-CHAD-A ABITO</t>
  </si>
  <si>
    <t>00SBIB0JARI</t>
  </si>
  <si>
    <t>00SBMX</t>
  </si>
  <si>
    <t>D-CHAD ABITO</t>
  </si>
  <si>
    <t>00SBMX0JARK</t>
  </si>
  <si>
    <t>00SJ0U</t>
  </si>
  <si>
    <t>D-SID ABITO</t>
  </si>
  <si>
    <t>00SJ0U0QAIN</t>
  </si>
  <si>
    <t>00SRVD</t>
  </si>
  <si>
    <t>0SALY</t>
  </si>
  <si>
    <t>D-LETO ABITO</t>
  </si>
  <si>
    <t>00SRVD0SALY</t>
  </si>
  <si>
    <t>00SSAU</t>
  </si>
  <si>
    <t>0BAMU</t>
  </si>
  <si>
    <t>D-ASHION ABITO</t>
  </si>
  <si>
    <t>00SSAU0BAMU</t>
  </si>
  <si>
    <t>00SVJT</t>
  </si>
  <si>
    <t>0AANS</t>
  </si>
  <si>
    <t>L-CORVI ABITO</t>
  </si>
  <si>
    <t>00SVJT0AANS</t>
  </si>
  <si>
    <t>42IV01/2018/177616</t>
  </si>
  <si>
    <t>9925868841</t>
  </si>
  <si>
    <t>00S29G</t>
  </si>
  <si>
    <t>808ED</t>
  </si>
  <si>
    <t>DINCY ABITO</t>
  </si>
  <si>
    <t>00S29G808ED</t>
  </si>
  <si>
    <t>00S2CZ</t>
  </si>
  <si>
    <t>0GAOU</t>
  </si>
  <si>
    <t>D-MADISON ABITO</t>
  </si>
  <si>
    <t>00S2CZ0GAOU</t>
  </si>
  <si>
    <t>00S2EN</t>
  </si>
  <si>
    <t>0PAQR</t>
  </si>
  <si>
    <t>D-FAITH ABITO</t>
  </si>
  <si>
    <t>00S2EN0PAQR</t>
  </si>
  <si>
    <t>00S2UY</t>
  </si>
  <si>
    <t>0KAPU</t>
  </si>
  <si>
    <t>M-BLOOM ABITO</t>
  </si>
  <si>
    <t>00S2UY0KAPU</t>
  </si>
  <si>
    <t>00S2XJ</t>
  </si>
  <si>
    <t>0DAQD</t>
  </si>
  <si>
    <t>D-FLOW ABITO</t>
  </si>
  <si>
    <t>00S2XJ0DAQD</t>
  </si>
  <si>
    <t>00S2XL</t>
  </si>
  <si>
    <t>0WALA</t>
  </si>
  <si>
    <t>5GW</t>
  </si>
  <si>
    <t>D-DIANE ABITO</t>
  </si>
  <si>
    <t>00S2XL0WALA</t>
  </si>
  <si>
    <t>00S38J</t>
  </si>
  <si>
    <t>0601V</t>
  </si>
  <si>
    <t>RINPLU ABITO</t>
  </si>
  <si>
    <t>00S38J0601V</t>
  </si>
  <si>
    <t>00S38P</t>
  </si>
  <si>
    <t>DE-EMI ABITO</t>
  </si>
  <si>
    <t>00S38P0601V</t>
  </si>
  <si>
    <t>00S3MW</t>
  </si>
  <si>
    <t>0AAPZ</t>
  </si>
  <si>
    <t>D-SUSY-A ABITO</t>
  </si>
  <si>
    <t>00S3MW0AAPZ</t>
  </si>
  <si>
    <t>00S4G0</t>
  </si>
  <si>
    <t>00TZQ</t>
  </si>
  <si>
    <t>34V</t>
  </si>
  <si>
    <t>D-LORA-A ABITO</t>
  </si>
  <si>
    <t>00S4G000TZQ</t>
  </si>
  <si>
    <t>00S4GZ</t>
  </si>
  <si>
    <t>0LAAH</t>
  </si>
  <si>
    <t>D-MARISA ABITO</t>
  </si>
  <si>
    <t>00S4GZ0LAAH</t>
  </si>
  <si>
    <t>00S4H3</t>
  </si>
  <si>
    <t>0PAAC</t>
  </si>
  <si>
    <t>D-LEDA-A ABITO</t>
  </si>
  <si>
    <t>00S4H30PAAC</t>
  </si>
  <si>
    <t>00S4L2</t>
  </si>
  <si>
    <t>0PACP</t>
  </si>
  <si>
    <t>D-LONA ABITO</t>
  </si>
  <si>
    <t>00S4L20PACP</t>
  </si>
  <si>
    <t>00S4L4</t>
  </si>
  <si>
    <t>0SAAJ</t>
  </si>
  <si>
    <t>96G</t>
  </si>
  <si>
    <t>D-EDVI ABITO</t>
  </si>
  <si>
    <t>00S4L40SAAJ</t>
  </si>
  <si>
    <t>00S4LC</t>
  </si>
  <si>
    <t>00QXX</t>
  </si>
  <si>
    <t>D-UPY ABITO</t>
  </si>
  <si>
    <t>00S4LC00QXX</t>
  </si>
  <si>
    <t>00S4LD</t>
  </si>
  <si>
    <t>00GRN</t>
  </si>
  <si>
    <t>D-ELLE ABITO</t>
  </si>
  <si>
    <t>00S4LD00GRN</t>
  </si>
  <si>
    <t>00S4M7</t>
  </si>
  <si>
    <t>0SAAC</t>
  </si>
  <si>
    <t>D-LYDY-B ABITO</t>
  </si>
  <si>
    <t>00S4M70SAAC</t>
  </si>
  <si>
    <t>00S4TI</t>
  </si>
  <si>
    <t>0JACA</t>
  </si>
  <si>
    <t>D-CIRA-SM ABITO</t>
  </si>
  <si>
    <t>00S4TI0JACA</t>
  </si>
  <si>
    <t>00S4TL</t>
  </si>
  <si>
    <t>D-EVA ABITO</t>
  </si>
  <si>
    <t>00S4TL0JACA</t>
  </si>
  <si>
    <t>00S4U7</t>
  </si>
  <si>
    <t>0PABC</t>
  </si>
  <si>
    <t>D-LEDA-B ABITO</t>
  </si>
  <si>
    <t>00S4U70PABC</t>
  </si>
  <si>
    <t>00S4WF</t>
  </si>
  <si>
    <t>0NABF</t>
  </si>
  <si>
    <t>D-LYDY-C ABITO</t>
  </si>
  <si>
    <t>00S4WF0NABF</t>
  </si>
  <si>
    <t>00S5R3</t>
  </si>
  <si>
    <t>0LAAK</t>
  </si>
  <si>
    <t>DE-LEDA ABITO</t>
  </si>
  <si>
    <t>00S5R30LAAK</t>
  </si>
  <si>
    <t>00S6MK</t>
  </si>
  <si>
    <t>0AAEP</t>
  </si>
  <si>
    <t>D-QUARY ABITO</t>
  </si>
  <si>
    <t>00S6MK0AAEP</t>
  </si>
  <si>
    <t>00S7YU</t>
  </si>
  <si>
    <t>0KAQT</t>
  </si>
  <si>
    <t>M-LONGS ABITO</t>
  </si>
  <si>
    <t>00S7YU0KAQT</t>
  </si>
  <si>
    <t>00S8AV</t>
  </si>
  <si>
    <t>0PABU</t>
  </si>
  <si>
    <t>36N</t>
  </si>
  <si>
    <t>D-DAFNY ABITO</t>
  </si>
  <si>
    <t>00S8AV0PABU</t>
  </si>
  <si>
    <t>00SVPY</t>
  </si>
  <si>
    <t>0BANS</t>
  </si>
  <si>
    <t>D-VEGAS ABITO</t>
  </si>
  <si>
    <t>00SVPY0BANS</t>
  </si>
  <si>
    <t>42IV01/2018/177645</t>
  </si>
  <si>
    <t>9925868788</t>
  </si>
  <si>
    <t>00SA5A</t>
  </si>
  <si>
    <t>0CAQI</t>
  </si>
  <si>
    <t>P-FINE PANTALONI</t>
  </si>
  <si>
    <t>00SA5A0CAQI</t>
  </si>
  <si>
    <t>00SBBH</t>
  </si>
  <si>
    <t>0NAST</t>
  </si>
  <si>
    <t>P-CITY PANTALONI</t>
  </si>
  <si>
    <t>00SBBH0NAST</t>
  </si>
  <si>
    <t>00SDN9</t>
  </si>
  <si>
    <t>P-RUSSYM PANTALONI</t>
  </si>
  <si>
    <t>00SDN90AARS</t>
  </si>
  <si>
    <t>00SEL4</t>
  </si>
  <si>
    <t>R-BUSTER-A PANTALONI</t>
  </si>
  <si>
    <t>00SEL4RJODA</t>
  </si>
  <si>
    <t>00SFVF</t>
  </si>
  <si>
    <t>TRAIN-BELTHER PANTALONI</t>
  </si>
  <si>
    <t>00SFVF0IAEG</t>
  </si>
  <si>
    <t>00SN0N</t>
  </si>
  <si>
    <t>P-HERK PANTALONI</t>
  </si>
  <si>
    <t>00SN0N0GAKT</t>
  </si>
  <si>
    <t>00SN4D</t>
  </si>
  <si>
    <t>BUSTER-SWEAT PANTALONI</t>
  </si>
  <si>
    <t>00SN4D0IAEG</t>
  </si>
  <si>
    <t>42IV01/2018/177659</t>
  </si>
  <si>
    <t>9925898445</t>
  </si>
  <si>
    <t>00SBBG</t>
  </si>
  <si>
    <t>0NASV</t>
  </si>
  <si>
    <t>P-TOLLESON PANTALONI</t>
  </si>
  <si>
    <t>00SBBG0NASV</t>
  </si>
  <si>
    <t>00SH3N</t>
  </si>
  <si>
    <t>0AASF</t>
  </si>
  <si>
    <t>P-RYAN PANTALONI</t>
  </si>
  <si>
    <t>00SH3N0AASF</t>
  </si>
  <si>
    <t>00SH64</t>
  </si>
  <si>
    <t>0DATG</t>
  </si>
  <si>
    <t>P-LEO PANTALONI</t>
  </si>
  <si>
    <t>00SH640DATG</t>
  </si>
  <si>
    <t>8EK</t>
  </si>
  <si>
    <t>00SN0R</t>
  </si>
  <si>
    <t>CHI-PHOENIX PANTALONI</t>
  </si>
  <si>
    <t>00SN0R0NAHC</t>
  </si>
  <si>
    <t>42IV01/2018/177682</t>
  </si>
  <si>
    <t>9925890659</t>
  </si>
  <si>
    <t>00S4HU</t>
  </si>
  <si>
    <t>P-CLO PANTALONI</t>
  </si>
  <si>
    <t>00S4HU0QAAG</t>
  </si>
  <si>
    <t>00S4RF</t>
  </si>
  <si>
    <t>0LAAJ</t>
  </si>
  <si>
    <t>22D</t>
  </si>
  <si>
    <t>GRUPEE-E PANTALONI</t>
  </si>
  <si>
    <t>00S4RF0LAAJ</t>
  </si>
  <si>
    <t>00S4SW</t>
  </si>
  <si>
    <t>0LAAM</t>
  </si>
  <si>
    <t>L-LONI CALZONCINI</t>
  </si>
  <si>
    <t>00S4SW0LAAM</t>
  </si>
  <si>
    <t>00S4TW</t>
  </si>
  <si>
    <t>0SAAI</t>
  </si>
  <si>
    <t>P-LEILA PANTALONI</t>
  </si>
  <si>
    <t>00S4TW0SAAI</t>
  </si>
  <si>
    <t>00S6GI</t>
  </si>
  <si>
    <t>0111R</t>
  </si>
  <si>
    <t>E1749</t>
  </si>
  <si>
    <t>DE-TRACK PANTALONI</t>
  </si>
  <si>
    <t>00S6GI0111R</t>
  </si>
  <si>
    <t>00S7IC</t>
  </si>
  <si>
    <t>003Q5</t>
  </si>
  <si>
    <t>5AU</t>
  </si>
  <si>
    <t>FAYZA-H PANTALONI</t>
  </si>
  <si>
    <t>00S7IC003Q5</t>
  </si>
  <si>
    <t>00S7ID</t>
  </si>
  <si>
    <t>P-MALPHAS-G PANTALONI</t>
  </si>
  <si>
    <t>00S7ID003Q5</t>
  </si>
  <si>
    <t>00S7MW</t>
  </si>
  <si>
    <t>0BAES</t>
  </si>
  <si>
    <t>36L</t>
  </si>
  <si>
    <t>P-PATRICIA PANTALONI</t>
  </si>
  <si>
    <t>00S7MW0BAES</t>
  </si>
  <si>
    <t>87N</t>
  </si>
  <si>
    <t>00S86S</t>
  </si>
  <si>
    <t>0LADE</t>
  </si>
  <si>
    <t>41P</t>
  </si>
  <si>
    <t>P-MOLOK PANTALONI</t>
  </si>
  <si>
    <t>00S86S0LADE</t>
  </si>
  <si>
    <t>00S86Y</t>
  </si>
  <si>
    <t>0LACB</t>
  </si>
  <si>
    <t>L-GNU-A PANTALONI</t>
  </si>
  <si>
    <t>00S86Y0LACB</t>
  </si>
  <si>
    <t>8DZ</t>
  </si>
  <si>
    <t>93P</t>
  </si>
  <si>
    <t>00S88Y</t>
  </si>
  <si>
    <t>0BAEW</t>
  </si>
  <si>
    <t>P-ORIONIS-A PANTALONI</t>
  </si>
  <si>
    <t>00S88Y0BAEW</t>
  </si>
  <si>
    <t>00S8CL</t>
  </si>
  <si>
    <t>0TADA</t>
  </si>
  <si>
    <t>P-AZZY PANTALONI</t>
  </si>
  <si>
    <t>00S8CL0TADA</t>
  </si>
  <si>
    <t>00S9VC</t>
  </si>
  <si>
    <t>0EAFP</t>
  </si>
  <si>
    <t>P-TAPE PANTALONI</t>
  </si>
  <si>
    <t>00S9VC0EAFP</t>
  </si>
  <si>
    <t>00S9VG</t>
  </si>
  <si>
    <t>P-MALPHAS-M PANTALONI</t>
  </si>
  <si>
    <t>00S9VG0EAFP</t>
  </si>
  <si>
    <t>8DY</t>
  </si>
  <si>
    <t>00S9X3</t>
  </si>
  <si>
    <t>0SAEG</t>
  </si>
  <si>
    <t>FAYZA-N PANTALONI</t>
  </si>
  <si>
    <t>00S9X30SAEG</t>
  </si>
  <si>
    <t>00SCTN</t>
  </si>
  <si>
    <t>0813E</t>
  </si>
  <si>
    <t>DE-PISCULE PANTALONI</t>
  </si>
  <si>
    <t>00SCTN0813E</t>
  </si>
  <si>
    <t>00SGV2</t>
  </si>
  <si>
    <t>0CARX</t>
  </si>
  <si>
    <t>P-LEEN PANTALONI</t>
  </si>
  <si>
    <t>00SGV20CARX</t>
  </si>
  <si>
    <t>00SH78</t>
  </si>
  <si>
    <t>0SATT</t>
  </si>
  <si>
    <t>P-HILDE-B PANTALONI</t>
  </si>
  <si>
    <t>00SH780SATT</t>
  </si>
  <si>
    <t>00SLSS</t>
  </si>
  <si>
    <t>0AATS</t>
  </si>
  <si>
    <t>9XXC</t>
  </si>
  <si>
    <t>P-TROX-FL PANTALONI</t>
  </si>
  <si>
    <t>00SLSS0AATS</t>
  </si>
  <si>
    <t>42IV01/2018/177726</t>
  </si>
  <si>
    <t>9925868789</t>
  </si>
  <si>
    <t>00SH1I</t>
  </si>
  <si>
    <t>P-SKA PANTALONI</t>
  </si>
  <si>
    <t>00SH1I0AARS</t>
  </si>
  <si>
    <t>00SH1N</t>
  </si>
  <si>
    <t>0GATE</t>
  </si>
  <si>
    <t>P-MORGAN-STITCH PANTALONI</t>
  </si>
  <si>
    <t>00SH1N0GATE</t>
  </si>
  <si>
    <t>00SH31</t>
  </si>
  <si>
    <t>0DATC</t>
  </si>
  <si>
    <t>P-MADOX-FRAM PANTALONI</t>
  </si>
  <si>
    <t>00SH310DATC</t>
  </si>
  <si>
    <t>00SH35</t>
  </si>
  <si>
    <t>0KASH</t>
  </si>
  <si>
    <t>P-TAJO PANTALONI</t>
  </si>
  <si>
    <t>00SH350KASH</t>
  </si>
  <si>
    <t>00SH48</t>
  </si>
  <si>
    <t>0PATC</t>
  </si>
  <si>
    <t>P-TOLLER PANTALONI</t>
  </si>
  <si>
    <t>00SH480PATC</t>
  </si>
  <si>
    <t>00SH65</t>
  </si>
  <si>
    <t>0BASZ</t>
  </si>
  <si>
    <t>P-MADOX-CARGO PANTALONI</t>
  </si>
  <si>
    <t>00SH650BASZ</t>
  </si>
  <si>
    <t>00SH67</t>
  </si>
  <si>
    <t>5HP</t>
  </si>
  <si>
    <t>K-SUIT PANTALONI</t>
  </si>
  <si>
    <t>00SH670TATJ</t>
  </si>
  <si>
    <t>00SH68</t>
  </si>
  <si>
    <t>CHI-THOMMER-A PANTALONI</t>
  </si>
  <si>
    <t>00SH680CARP</t>
  </si>
  <si>
    <t>00SH69</t>
  </si>
  <si>
    <t>0BASX</t>
  </si>
  <si>
    <t>P-MADOX-STITCH PANTALONI</t>
  </si>
  <si>
    <t>00SH690BASX</t>
  </si>
  <si>
    <t>00SIF1</t>
  </si>
  <si>
    <t>0CATU</t>
  </si>
  <si>
    <t>P-TRON PANTALONI</t>
  </si>
  <si>
    <t>00SIF10CATU</t>
  </si>
  <si>
    <t>00SN0Q</t>
  </si>
  <si>
    <t>CHI-PITT PANTALONI</t>
  </si>
  <si>
    <t>00SN0Q0JAKH</t>
  </si>
  <si>
    <t>00SNL6</t>
  </si>
  <si>
    <t>0NAKI</t>
  </si>
  <si>
    <t>CHI-DEPP-SWE PANTALONI</t>
  </si>
  <si>
    <t>00SNL60NAKI</t>
  </si>
  <si>
    <t>42IV01/2018/177757</t>
  </si>
  <si>
    <t>9925868769</t>
  </si>
  <si>
    <t>00S0B7</t>
  </si>
  <si>
    <t>0WANV</t>
  </si>
  <si>
    <t>D-KYLER CAMICIA</t>
  </si>
  <si>
    <t>00S0B70WANV</t>
  </si>
  <si>
    <t>00SB6J</t>
  </si>
  <si>
    <t>BG13A</t>
  </si>
  <si>
    <t>PAFORTY PANTALONI</t>
  </si>
  <si>
    <t>00SB6JBG13A</t>
  </si>
  <si>
    <t>0GAOL</t>
  </si>
  <si>
    <t>00SS2Q0GAOL</t>
  </si>
  <si>
    <t>00SUCX</t>
  </si>
  <si>
    <t>003V2</t>
  </si>
  <si>
    <t>D-THAVAR PANTALONI</t>
  </si>
  <si>
    <t>00SUCX003V2</t>
  </si>
  <si>
    <t>00SVA3</t>
  </si>
  <si>
    <t>0NAOA</t>
  </si>
  <si>
    <t>P-NEWTON PANTALONI</t>
  </si>
  <si>
    <t>00SVA30NAOA</t>
  </si>
  <si>
    <t>00SVMZ</t>
  </si>
  <si>
    <t>CHI-DRIVER PANTALONI</t>
  </si>
  <si>
    <t>00SVMZ0JAKH</t>
  </si>
  <si>
    <t>00SVN3</t>
  </si>
  <si>
    <t>JIFFERY PANTALONI</t>
  </si>
  <si>
    <t>00SVN30EAOP</t>
  </si>
  <si>
    <t>00SVN5</t>
  </si>
  <si>
    <t>CHI-BURIAL PANTALONI</t>
  </si>
  <si>
    <t>00SVN50JAKH</t>
  </si>
  <si>
    <t>00SX5F</t>
  </si>
  <si>
    <t>BG8SN</t>
  </si>
  <si>
    <t>E3546</t>
  </si>
  <si>
    <t>PORTERS PANTALONI</t>
  </si>
  <si>
    <t>00SX5FBG8SN</t>
  </si>
  <si>
    <t>00SX5I</t>
  </si>
  <si>
    <t>BGFGN</t>
  </si>
  <si>
    <t>PESHKO PANTALONI</t>
  </si>
  <si>
    <t>00SX5IBGFGN</t>
  </si>
  <si>
    <t>00SXL7</t>
  </si>
  <si>
    <t>0NAPF</t>
  </si>
  <si>
    <t>55-P-DEAN PANTALONI</t>
  </si>
  <si>
    <t>00SXL70NAPF</t>
  </si>
  <si>
    <t>00SXR0</t>
  </si>
  <si>
    <t>0PAPH</t>
  </si>
  <si>
    <t>D-KHIRO-GV PANTALONI</t>
  </si>
  <si>
    <t>00SXR00PAPH</t>
  </si>
  <si>
    <t>00SZ81</t>
  </si>
  <si>
    <t>BGTJA</t>
  </si>
  <si>
    <t>PERLO PANTALONI</t>
  </si>
  <si>
    <t>00SZ81BGTJA</t>
  </si>
  <si>
    <t>00SZAE</t>
  </si>
  <si>
    <t>0KAOY</t>
  </si>
  <si>
    <t>P-YARDY PANTALONI</t>
  </si>
  <si>
    <t>00SZAE0KAOY</t>
  </si>
  <si>
    <t>42IV01/2018/177760</t>
  </si>
  <si>
    <t>9925890660</t>
  </si>
  <si>
    <t>00S2TA</t>
  </si>
  <si>
    <t>084MC</t>
  </si>
  <si>
    <t>DE-DORAS PANTALONI</t>
  </si>
  <si>
    <t>00S2TA084MC</t>
  </si>
  <si>
    <t>00S4H5</t>
  </si>
  <si>
    <t>00TQN</t>
  </si>
  <si>
    <t>42Y</t>
  </si>
  <si>
    <t>P-DETTA-D PANTALONI</t>
  </si>
  <si>
    <t>00S4H500TQN</t>
  </si>
  <si>
    <t>00S4H8</t>
  </si>
  <si>
    <t>P-CASSIA PANTALONI</t>
  </si>
  <si>
    <t>00S4H80NAAA</t>
  </si>
  <si>
    <t>00S4PJ</t>
  </si>
  <si>
    <t>0JACC</t>
  </si>
  <si>
    <t>7AI</t>
  </si>
  <si>
    <t>P-CASSIA-B PANTALONI</t>
  </si>
  <si>
    <t>00S4PJ0JACC</t>
  </si>
  <si>
    <t>00S4PN</t>
  </si>
  <si>
    <t>GRUPEE-F PANTALONI</t>
  </si>
  <si>
    <t>00S4PN0JACC</t>
  </si>
  <si>
    <t>00S4SJ</t>
  </si>
  <si>
    <t>0QAAB</t>
  </si>
  <si>
    <t>P-CISSUS-C PANTALONI</t>
  </si>
  <si>
    <t>00S4SJ0QAAB</t>
  </si>
  <si>
    <t>00S6LN</t>
  </si>
  <si>
    <t>0DADW</t>
  </si>
  <si>
    <t>P-MALPHAS-E PANTALONI</t>
  </si>
  <si>
    <t>00S6LN0DADW</t>
  </si>
  <si>
    <t>00S705</t>
  </si>
  <si>
    <t>FAYZA-F PANTALONI</t>
  </si>
  <si>
    <t>00S7050DADW</t>
  </si>
  <si>
    <t>00S9X4</t>
  </si>
  <si>
    <t>0JACU</t>
  </si>
  <si>
    <t>P-SIRIO-A PANTALONI</t>
  </si>
  <si>
    <t>00S9X40JACU</t>
  </si>
  <si>
    <t>00SDFS</t>
  </si>
  <si>
    <t>0832D</t>
  </si>
  <si>
    <t>DE-GRUPEE PANTALONI</t>
  </si>
  <si>
    <t>00SDFS0832D</t>
  </si>
  <si>
    <t>00SFAD</t>
  </si>
  <si>
    <t>0834P</t>
  </si>
  <si>
    <t>DE-GOIDY-A PANTALONI</t>
  </si>
  <si>
    <t>00SFAD0834P</t>
  </si>
  <si>
    <t>00SGVN</t>
  </si>
  <si>
    <t>P-FINE-FL-A PANTALONI</t>
  </si>
  <si>
    <t>00SGVN0EATP</t>
  </si>
  <si>
    <t>00SGVP</t>
  </si>
  <si>
    <t>0GASY</t>
  </si>
  <si>
    <t>DE-ZIPPY PANTALONI</t>
  </si>
  <si>
    <t>00SGVP0GASY</t>
  </si>
  <si>
    <t>00SH2F</t>
  </si>
  <si>
    <t>DE-BABY PANTALONI</t>
  </si>
  <si>
    <t>00SH2F0GASY</t>
  </si>
  <si>
    <t>00SH76</t>
  </si>
  <si>
    <t>0KASC</t>
  </si>
  <si>
    <t>5HBA</t>
  </si>
  <si>
    <t>P-GITTE PANTALONI</t>
  </si>
  <si>
    <t>00SH760KASC</t>
  </si>
  <si>
    <t>42IV01/2018/177761</t>
  </si>
  <si>
    <t>9925890661</t>
  </si>
  <si>
    <t>00S34Y</t>
  </si>
  <si>
    <t>810WD</t>
  </si>
  <si>
    <t>DE-IPOS PANTALONI</t>
  </si>
  <si>
    <t>00S34Y810WD</t>
  </si>
  <si>
    <t>78X</t>
  </si>
  <si>
    <t>78J</t>
  </si>
  <si>
    <t>00S71A</t>
  </si>
  <si>
    <t>P-PATRINA-F PANTALONI</t>
  </si>
  <si>
    <t>00S71A0AADU</t>
  </si>
  <si>
    <t>00S86T</t>
  </si>
  <si>
    <t>P-MALPHAS-ZIP PANTALONI</t>
  </si>
  <si>
    <t>00S86T0LADE</t>
  </si>
  <si>
    <t>00S86V</t>
  </si>
  <si>
    <t>0SACT</t>
  </si>
  <si>
    <t>P-PIN PANTALONI</t>
  </si>
  <si>
    <t>00S86V0SACT</t>
  </si>
  <si>
    <t>00S86W</t>
  </si>
  <si>
    <t>0NACS</t>
  </si>
  <si>
    <t>7AP</t>
  </si>
  <si>
    <t>P-HYDRA PANTALONI</t>
  </si>
  <si>
    <t>00S86W0NACS</t>
  </si>
  <si>
    <t>00S8AY</t>
  </si>
  <si>
    <t>0TABK</t>
  </si>
  <si>
    <t>5BX</t>
  </si>
  <si>
    <t>P-YAMINI-A PANTALONI</t>
  </si>
  <si>
    <t>00S8AY0TABK</t>
  </si>
  <si>
    <t>00S8AZ</t>
  </si>
  <si>
    <t>0LABO</t>
  </si>
  <si>
    <t>P-MALPHAS-L PANTALONI</t>
  </si>
  <si>
    <t>00S8AZ0LABO</t>
  </si>
  <si>
    <t>00S9WS</t>
  </si>
  <si>
    <t>0JAEI</t>
  </si>
  <si>
    <t>P-AMY PANTALONI</t>
  </si>
  <si>
    <t>00S9WS0JAEI</t>
  </si>
  <si>
    <t>00SBPC</t>
  </si>
  <si>
    <t>0KAGU</t>
  </si>
  <si>
    <t>P-ZOIE PANTALONI</t>
  </si>
  <si>
    <t>00SBPC0KAGU</t>
  </si>
  <si>
    <t>00SBYB</t>
  </si>
  <si>
    <t>0LAGM</t>
  </si>
  <si>
    <t>P-GOIDY-A PANTALONI</t>
  </si>
  <si>
    <t>00SBYB0LAGM</t>
  </si>
  <si>
    <t>00SDW9</t>
  </si>
  <si>
    <t>0EAGU</t>
  </si>
  <si>
    <t>P-DAZ PANTALONI</t>
  </si>
  <si>
    <t>00SDW90EAGU</t>
  </si>
  <si>
    <t>00SF78</t>
  </si>
  <si>
    <t>0SAFH</t>
  </si>
  <si>
    <t>P-LAD-A PANTALONI</t>
  </si>
  <si>
    <t>00SF780SAFH</t>
  </si>
  <si>
    <t>00SG7S</t>
  </si>
  <si>
    <t>0665D</t>
  </si>
  <si>
    <t>DE-PHAID PANTALONI</t>
  </si>
  <si>
    <t>00SG7S0665D</t>
  </si>
  <si>
    <t>00SHM3</t>
  </si>
  <si>
    <t>0663Y</t>
  </si>
  <si>
    <t>DE-LENKER PANTALONI</t>
  </si>
  <si>
    <t>00SHM30663Y</t>
  </si>
  <si>
    <t>42IV01/2018/177834</t>
  </si>
  <si>
    <t>9925868818</t>
  </si>
  <si>
    <t>00SVCG</t>
  </si>
  <si>
    <t>0LANI</t>
  </si>
  <si>
    <t>W-SHIP GIACCA</t>
  </si>
  <si>
    <t>00SVCG0LANI</t>
  </si>
  <si>
    <t>00SVIS</t>
  </si>
  <si>
    <t>0NAOE</t>
  </si>
  <si>
    <t>L-IMAS GIACCA</t>
  </si>
  <si>
    <t>00SVIS0NAOE</t>
  </si>
  <si>
    <t>00SVN0</t>
  </si>
  <si>
    <t>0DAOM</t>
  </si>
  <si>
    <t>J-ARUCO GIACCA</t>
  </si>
  <si>
    <t>00SVN00DAOM</t>
  </si>
  <si>
    <t>00SVPR</t>
  </si>
  <si>
    <t>0QANY</t>
  </si>
  <si>
    <t>S-MENDEZ FELPA</t>
  </si>
  <si>
    <t>00SVPR0QANY</t>
  </si>
  <si>
    <t>00SVTV</t>
  </si>
  <si>
    <t>0EAOR</t>
  </si>
  <si>
    <t>J-MILES GIACCA</t>
  </si>
  <si>
    <t>00SVTV0EAOR</t>
  </si>
  <si>
    <t>00SVU2</t>
  </si>
  <si>
    <t>0QAPC</t>
  </si>
  <si>
    <t>J-KILL GIACCA</t>
  </si>
  <si>
    <t>00SVU20QAPC</t>
  </si>
  <si>
    <t>00SWRQ</t>
  </si>
  <si>
    <t>0NAOH</t>
  </si>
  <si>
    <t>J-WINY GIACCA</t>
  </si>
  <si>
    <t>00SWRQ0NAOH</t>
  </si>
  <si>
    <t>00SWRW</t>
  </si>
  <si>
    <t>0QAQE</t>
  </si>
  <si>
    <t>55-J-LEX-SOLID GIACCA</t>
  </si>
  <si>
    <t>00SWRW0QAQE</t>
  </si>
  <si>
    <t>00SWZU</t>
  </si>
  <si>
    <t>0NAHT</t>
  </si>
  <si>
    <t>J-RUM GIACCA</t>
  </si>
  <si>
    <t>00SWZU0NAHT</t>
  </si>
  <si>
    <t>00SX02</t>
  </si>
  <si>
    <t>0DAOS</t>
  </si>
  <si>
    <t>L-FOCKS GIACCA</t>
  </si>
  <si>
    <t>00SX020DAOS</t>
  </si>
  <si>
    <t>00SX14</t>
  </si>
  <si>
    <t>0AAOQ</t>
  </si>
  <si>
    <t>J-LEAF GIACCA</t>
  </si>
  <si>
    <t>00SX140AAOQ</t>
  </si>
  <si>
    <t>00SXQA</t>
  </si>
  <si>
    <t>NHILL-RE GIACCA</t>
  </si>
  <si>
    <t>00SXQA0LANX</t>
  </si>
  <si>
    <t>00SZCA</t>
  </si>
  <si>
    <t>J-BURG GIACCA</t>
  </si>
  <si>
    <t>00SZCA0NAHT</t>
  </si>
  <si>
    <t>00SZCB</t>
  </si>
  <si>
    <t>0QAPV</t>
  </si>
  <si>
    <t>J-FOLD GIACCA</t>
  </si>
  <si>
    <t>00SZCB0QAPV</t>
  </si>
  <si>
    <t>00SZDI</t>
  </si>
  <si>
    <t>88E</t>
  </si>
  <si>
    <t>J-IRON GIACCA</t>
  </si>
  <si>
    <t>00SZDI0LAPH</t>
  </si>
  <si>
    <t>00SZDP</t>
  </si>
  <si>
    <t>0EAPR</t>
  </si>
  <si>
    <t>J-ARKELLS GIACCA</t>
  </si>
  <si>
    <t>00SZDP0EAPR</t>
  </si>
  <si>
    <t>00SZLG</t>
  </si>
  <si>
    <t>D-CARPER GIACCA</t>
  </si>
  <si>
    <t>00SZLG0SAQA</t>
  </si>
  <si>
    <t>42IV01/2018/177866</t>
  </si>
  <si>
    <t>9925873890</t>
  </si>
  <si>
    <t>00CYKIC678M</t>
  </si>
  <si>
    <t>C84MG</t>
  </si>
  <si>
    <t>00SSLZC84MG</t>
  </si>
  <si>
    <t>42IV01/2018/177869</t>
  </si>
  <si>
    <t>9925898379</t>
  </si>
  <si>
    <t>00ALF4</t>
  </si>
  <si>
    <t>RLAJQ</t>
  </si>
  <si>
    <t>F-NOUFEW FELPA OLD TREATE</t>
  </si>
  <si>
    <t>00ALF4RLAJQ</t>
  </si>
  <si>
    <t>00S3MX</t>
  </si>
  <si>
    <t>0LAQD</t>
  </si>
  <si>
    <t>F-SVAN-A FELPA</t>
  </si>
  <si>
    <t>00S3MX0LAQD</t>
  </si>
  <si>
    <t>00S3Y9</t>
  </si>
  <si>
    <t>0CACK</t>
  </si>
  <si>
    <t>98V</t>
  </si>
  <si>
    <t>FAFE-LS-D FELPA</t>
  </si>
  <si>
    <t>00S3Y90CACK</t>
  </si>
  <si>
    <t>00SI68</t>
  </si>
  <si>
    <t>0EATH</t>
  </si>
  <si>
    <t>3AF</t>
  </si>
  <si>
    <t>F-TARAP FELPA</t>
  </si>
  <si>
    <t>00SI680EATH</t>
  </si>
  <si>
    <t>00SIMJ</t>
  </si>
  <si>
    <t>0QAUC</t>
  </si>
  <si>
    <t>F-BLEIKE FELPA</t>
  </si>
  <si>
    <t>00SIMJ0QAUC</t>
  </si>
  <si>
    <t>00SIMK</t>
  </si>
  <si>
    <t>44G</t>
  </si>
  <si>
    <t>F-ROXXY-A FELPA</t>
  </si>
  <si>
    <t>00SIMK0QAUC</t>
  </si>
  <si>
    <t>00SJJP</t>
  </si>
  <si>
    <t>F-MILKY-B FELPA</t>
  </si>
  <si>
    <t>00SJJP0KADF</t>
  </si>
  <si>
    <t>00SMA7</t>
  </si>
  <si>
    <t>F-MAISA-C FELPA</t>
  </si>
  <si>
    <t>00SMA70SAJE</t>
  </si>
  <si>
    <t>00SRVW</t>
  </si>
  <si>
    <t>F-GERTIES FELPA</t>
  </si>
  <si>
    <t>00SRVW0SAMB</t>
  </si>
  <si>
    <t>00STR0</t>
  </si>
  <si>
    <t>F-BENX FELPA</t>
  </si>
  <si>
    <t>00STR00CAMX</t>
  </si>
  <si>
    <t>00SWMW</t>
  </si>
  <si>
    <t>0HAOP</t>
  </si>
  <si>
    <t>F-SVENNY FELPA</t>
  </si>
  <si>
    <t>00SWMW0HAOP</t>
  </si>
  <si>
    <t>00SY2G</t>
  </si>
  <si>
    <t>F-SVEN-SHORT FELPA</t>
  </si>
  <si>
    <t>00SY2G0HAOP</t>
  </si>
  <si>
    <t>42IV01/2018/177870</t>
  </si>
  <si>
    <t>9925898380</t>
  </si>
  <si>
    <t>00S14E</t>
  </si>
  <si>
    <t>0TAPU</t>
  </si>
  <si>
    <t>9BAA</t>
  </si>
  <si>
    <t>F-RUFF-B FELPA</t>
  </si>
  <si>
    <t>00S14E0TAPU</t>
  </si>
  <si>
    <t>00S313</t>
  </si>
  <si>
    <t>F-LEAT FELPA</t>
  </si>
  <si>
    <t>00S3130GAOT</t>
  </si>
  <si>
    <t>00S4L3</t>
  </si>
  <si>
    <t>F-LAMU FELPA</t>
  </si>
  <si>
    <t>00S4L30SAAJ</t>
  </si>
  <si>
    <t>00S4UT</t>
  </si>
  <si>
    <t>0BAEJ</t>
  </si>
  <si>
    <t>F-AMBRA FELPA</t>
  </si>
  <si>
    <t>00S4UT0BAEJ</t>
  </si>
  <si>
    <t>00S64Q</t>
  </si>
  <si>
    <t>G-DOULCESSE-D GIACCA</t>
  </si>
  <si>
    <t>00S64Q0KABP</t>
  </si>
  <si>
    <t>00S6LK</t>
  </si>
  <si>
    <t>G-CASOL-B GIACCA</t>
  </si>
  <si>
    <t>00S6LK0BAEJ</t>
  </si>
  <si>
    <t>00S6M3</t>
  </si>
  <si>
    <t>0HACW</t>
  </si>
  <si>
    <t>F-GAJA FELPA</t>
  </si>
  <si>
    <t>00S6M30HACW</t>
  </si>
  <si>
    <t>00S7X6</t>
  </si>
  <si>
    <t>0KAOO</t>
  </si>
  <si>
    <t>F-MER FELPA</t>
  </si>
  <si>
    <t>00S7X60KAOO</t>
  </si>
  <si>
    <t>00S841</t>
  </si>
  <si>
    <t>F-LAPIKA FELPA</t>
  </si>
  <si>
    <t>00S8410BAES</t>
  </si>
  <si>
    <t>00S8BL</t>
  </si>
  <si>
    <t>0GAEI</t>
  </si>
  <si>
    <t>5EB</t>
  </si>
  <si>
    <t>F-KIRTI-A FELPA</t>
  </si>
  <si>
    <t>00S8BL0GAEI</t>
  </si>
  <si>
    <t>00S94P</t>
  </si>
  <si>
    <t>0SABX</t>
  </si>
  <si>
    <t>F-BAN FELPA</t>
  </si>
  <si>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</si>
  <si>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</si>
  <si>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</si>
  <si>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</si>
  <si>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12.300</t>
  </si>
  <si>
    <t>Tabella 1</t>
  </si>
  <si>
    <t>01</t>
  </si>
  <si>
    <t>24</t>
  </si>
  <si>
    <t>25</t>
  </si>
  <si>
    <t>26</t>
  </si>
  <si>
    <t>27</t>
  </si>
  <si>
    <t>28</t>
  </si>
  <si>
    <t>29</t>
  </si>
  <si>
    <t>30</t>
  </si>
  <si>
    <t>31</t>
  </si>
  <si>
    <t>32</t>
  </si>
  <si>
    <t>33</t>
  </si>
  <si>
    <t>34</t>
  </si>
  <si>
    <t>36</t>
  </si>
  <si>
    <t>38</t>
  </si>
  <si>
    <t>40</t>
  </si>
  <si>
    <t>42</t>
  </si>
  <si>
    <t>44</t>
  </si>
  <si>
    <t>04</t>
  </si>
  <si>
    <t>UNI</t>
  </si>
  <si>
    <t>05</t>
  </si>
  <si>
    <t>00</t>
  </si>
  <si>
    <t>02</t>
  </si>
  <si>
    <t>03</t>
  </si>
  <si>
    <t>07</t>
  </si>
  <si>
    <t>XS</t>
  </si>
  <si>
    <t>S</t>
  </si>
  <si>
    <t>M</t>
  </si>
  <si>
    <t>L</t>
  </si>
  <si>
    <t>XL</t>
  </si>
  <si>
    <t>XXL</t>
  </si>
  <si>
    <t>3XL</t>
  </si>
  <si>
    <t>17</t>
  </si>
  <si>
    <t>345</t>
  </si>
  <si>
    <t>35</t>
  </si>
  <si>
    <t>355</t>
  </si>
  <si>
    <t>365</t>
  </si>
  <si>
    <t>37</t>
  </si>
  <si>
    <t>385</t>
  </si>
  <si>
    <t>39</t>
  </si>
  <si>
    <t>405</t>
  </si>
  <si>
    <t>41</t>
  </si>
  <si>
    <t>425</t>
  </si>
  <si>
    <t>43</t>
  </si>
  <si>
    <t>445</t>
  </si>
  <si>
    <t>45</t>
  </si>
  <si>
    <t>46</t>
  </si>
  <si>
    <t>47</t>
  </si>
  <si>
    <t>21</t>
  </si>
  <si>
    <t>48</t>
  </si>
  <si>
    <t>50</t>
  </si>
  <si>
    <t>52</t>
  </si>
  <si>
    <t>54</t>
  </si>
  <si>
    <t>56</t>
  </si>
  <si>
    <t>58</t>
  </si>
  <si>
    <t>60</t>
  </si>
  <si>
    <t>XXS</t>
  </si>
  <si>
    <t>DIESEL</t>
  </si>
  <si>
    <t>65</t>
  </si>
  <si>
    <t>70</t>
  </si>
  <si>
    <t>75</t>
  </si>
  <si>
    <t>80</t>
  </si>
  <si>
    <t>85</t>
  </si>
  <si>
    <t>90</t>
  </si>
  <si>
    <t>95</t>
  </si>
  <si>
    <t>100</t>
  </si>
  <si>
    <t>105</t>
  </si>
  <si>
    <t>110</t>
  </si>
  <si>
    <t>115</t>
  </si>
  <si>
    <t>120</t>
  </si>
  <si>
    <t>22</t>
  </si>
  <si>
    <t>23</t>
  </si>
  <si>
    <t>Collo</t>
  </si>
  <si>
    <t>UdC</t>
  </si>
  <si>
    <t>Ordine</t>
  </si>
  <si>
    <t>CTG</t>
  </si>
  <si>
    <t>COLLECTION</t>
  </si>
  <si>
    <t>GENDER</t>
  </si>
  <si>
    <t>Modello</t>
  </si>
  <si>
    <t>Parte</t>
  </si>
  <si>
    <t>Colore</t>
  </si>
  <si>
    <t>Descrizione Modello - Parte</t>
  </si>
  <si>
    <t>COM</t>
  </si>
  <si>
    <t>WHS PR</t>
  </si>
  <si>
    <t>TTL WHS VALUE</t>
  </si>
  <si>
    <t xml:space="preserve">RRP </t>
  </si>
  <si>
    <t xml:space="preserve">Total RRP </t>
  </si>
  <si>
    <t>QTA'</t>
  </si>
  <si>
    <t>Griglia</t>
  </si>
  <si>
    <t>SZ01</t>
  </si>
  <si>
    <t>SZ02</t>
  </si>
  <si>
    <t>SZ03</t>
  </si>
  <si>
    <t>SZ04</t>
  </si>
  <si>
    <t>SZ05</t>
  </si>
  <si>
    <t>SZ06</t>
  </si>
  <si>
    <t>SZ07</t>
  </si>
  <si>
    <t>SZ08</t>
  </si>
  <si>
    <t>SZ09</t>
  </si>
  <si>
    <t>SZ10</t>
  </si>
  <si>
    <t>SZ11</t>
  </si>
  <si>
    <t>SZ12</t>
  </si>
  <si>
    <t>SZ13</t>
  </si>
  <si>
    <t>SZ14</t>
  </si>
  <si>
    <t>SZ15</t>
  </si>
  <si>
    <t>SZ16</t>
  </si>
  <si>
    <t>SZ17</t>
  </si>
  <si>
    <t>SZ18</t>
  </si>
  <si>
    <t>42IV01/2018/171888</t>
  </si>
  <si>
    <t>9925863959</t>
  </si>
  <si>
    <t>2018/02/01/9117</t>
  </si>
  <si>
    <t>Sweat jeans</t>
  </si>
  <si>
    <t>FEMALE 5 POCKETS</t>
  </si>
  <si>
    <t>F</t>
  </si>
  <si>
    <t>00S1EF</t>
  </si>
  <si>
    <t>0600V</t>
  </si>
  <si>
    <t>GRUPEE-NE Sweat jeans</t>
  </si>
  <si>
    <t>00S1EF0600V</t>
  </si>
  <si>
    <t>42IV01/2018/171947</t>
  </si>
  <si>
    <t>9925863951</t>
  </si>
  <si>
    <t>42IV01/2018/171948</t>
  </si>
  <si>
    <t>9925863962</t>
  </si>
  <si>
    <t>42IV01/2018/171956</t>
  </si>
  <si>
    <t>9925863953</t>
  </si>
  <si>
    <t>42IV01/2018/171957</t>
  </si>
  <si>
    <t>9925863954</t>
  </si>
  <si>
    <t>42IV01/2018/171958</t>
  </si>
  <si>
    <t>9925863955</t>
  </si>
  <si>
    <t>42IV01/2018/171969</t>
  </si>
  <si>
    <t>9925863952</t>
  </si>
  <si>
    <t>42IV01/2018/172390</t>
  </si>
  <si>
    <t>9925863299</t>
  </si>
  <si>
    <t>2018/02/01/9124</t>
  </si>
  <si>
    <t>T-shirts</t>
  </si>
  <si>
    <t>SPECIAL PROJECTS CB</t>
  </si>
  <si>
    <t>U</t>
  </si>
  <si>
    <t>00SCU2</t>
  </si>
  <si>
    <t>0W91B</t>
  </si>
  <si>
    <t>REBOOT-T-REBEL MAGLIETTA</t>
  </si>
  <si>
    <t>00SCU20W91B</t>
  </si>
  <si>
    <t>42IV01/2018/172403</t>
  </si>
  <si>
    <t>9925864031</t>
  </si>
  <si>
    <t>00SCTT</t>
  </si>
  <si>
    <t>REBOOT-T-BLISS MAGLIETTA</t>
  </si>
  <si>
    <t>00SCTT0W91B</t>
  </si>
  <si>
    <t>42IV01/2018/172418</t>
  </si>
  <si>
    <t>9925864033</t>
  </si>
  <si>
    <t>Pants</t>
  </si>
  <si>
    <t>00CQLP</t>
  </si>
  <si>
    <t>0838W</t>
  </si>
  <si>
    <t>LIVIER PANTALONI</t>
  </si>
  <si>
    <t>00CQLP0838W</t>
  </si>
  <si>
    <t>42IV01/2018/172419</t>
  </si>
  <si>
    <t>9925864034</t>
  </si>
  <si>
    <t>42IV01/2018/172433</t>
  </si>
  <si>
    <t>9925864027</t>
  </si>
  <si>
    <t>42IV01/2018/172492</t>
  </si>
  <si>
    <t>9925864025</t>
  </si>
  <si>
    <t>42IV01/2018/172504</t>
  </si>
  <si>
    <t>9925864023</t>
  </si>
  <si>
    <t>42IV01/2018/172735</t>
  </si>
  <si>
    <t>9925863840</t>
  </si>
  <si>
    <t>MALE DIESEL</t>
  </si>
  <si>
    <t>00SSEI</t>
  </si>
  <si>
    <t>0WAIT</t>
  </si>
  <si>
    <t>900</t>
  </si>
  <si>
    <t>P-RALL PANTALONI</t>
  </si>
  <si>
    <t>00SSEI0WAIT</t>
  </si>
  <si>
    <t>42IV01/2018/172756</t>
  </si>
  <si>
    <t>9925863837</t>
  </si>
  <si>
    <t>42IV01/2018/172757</t>
  </si>
  <si>
    <t>9925863838</t>
  </si>
  <si>
    <t>42IV01/2018/173055</t>
  </si>
  <si>
    <t>9925863836</t>
  </si>
  <si>
    <t>42IV01/2018/173516</t>
  </si>
  <si>
    <t>9925870512</t>
  </si>
  <si>
    <t>42IV01/2018/174418</t>
  </si>
  <si>
    <t>9925863002</t>
  </si>
  <si>
    <t>Sweaters</t>
  </si>
  <si>
    <t>00SZEV</t>
  </si>
  <si>
    <t>0PAPQ</t>
  </si>
  <si>
    <t>S-JERRY FELPA</t>
  </si>
  <si>
    <t>00SZEV0PAPQ</t>
  </si>
  <si>
    <t>42IV01/2018/174424</t>
  </si>
  <si>
    <t>9925863001</t>
  </si>
  <si>
    <t>42IV01/2018/174426</t>
  </si>
  <si>
    <t>9925891257</t>
  </si>
  <si>
    <t>98U</t>
  </si>
  <si>
    <t>42IV01/2018/174442</t>
  </si>
  <si>
    <t>9925891256</t>
  </si>
  <si>
    <t>42IV01/2018/174443</t>
  </si>
  <si>
    <t>9925891258</t>
  </si>
  <si>
    <t>42IV01/2018/174486</t>
  </si>
  <si>
    <t>9925864022</t>
  </si>
  <si>
    <t>42IV01/2018/174664</t>
  </si>
  <si>
    <t>9925870092</t>
  </si>
  <si>
    <t>00S8W7</t>
  </si>
  <si>
    <t>0WAES</t>
  </si>
  <si>
    <t>912</t>
  </si>
  <si>
    <t>S-JOE-SB FELPA</t>
  </si>
  <si>
    <t>00S8W70WAES</t>
  </si>
  <si>
    <t>42IV01/2018/174690</t>
  </si>
  <si>
    <t>9925870091</t>
  </si>
  <si>
    <t>42IV01/2018/174720</t>
  </si>
  <si>
    <t>9925849687</t>
  </si>
  <si>
    <t>00CYQV</t>
  </si>
  <si>
    <t>0669P</t>
  </si>
  <si>
    <t>FAYZA-NE Sweat jeans</t>
  </si>
  <si>
    <t>00CYQV0669P</t>
  </si>
  <si>
    <t>42IV01/2018/174729</t>
  </si>
  <si>
    <t>9925849688</t>
  </si>
  <si>
    <t>42IV01/2018/174785</t>
  </si>
  <si>
    <t>9925849693</t>
  </si>
  <si>
    <t>2018/02/01/9123</t>
  </si>
  <si>
    <t>MALE 5 POCKETS</t>
  </si>
  <si>
    <t>00CZAK</t>
  </si>
  <si>
    <t>NARROT-NE Sweat jeans</t>
  </si>
  <si>
    <t>00CZAK0669P</t>
  </si>
  <si>
    <t>42IV01/2018/174863</t>
  </si>
  <si>
    <t>9925869138</t>
  </si>
  <si>
    <t>0607W</t>
  </si>
  <si>
    <t>00CZAK0607W</t>
  </si>
  <si>
    <t>42IV01/2018/174895</t>
  </si>
  <si>
    <t>9925849694</t>
  </si>
  <si>
    <t>42IV01/2018/174904</t>
  </si>
  <si>
    <t>9925870063</t>
  </si>
  <si>
    <t>0664V</t>
  </si>
  <si>
    <t>00CYQV0664V</t>
  </si>
  <si>
    <t>42IV01/2018/174905</t>
  </si>
  <si>
    <t>9925870064</t>
  </si>
  <si>
    <t>42IV01/2018/174923</t>
  </si>
  <si>
    <t>9925869146</t>
  </si>
  <si>
    <t>0662L</t>
  </si>
  <si>
    <t>00S1EF0662L</t>
  </si>
  <si>
    <t>42IV01/2018/175002</t>
  </si>
  <si>
    <t>9925834701</t>
  </si>
  <si>
    <t>2018/02/01/9118</t>
  </si>
  <si>
    <t>FEMALE DIESEL</t>
  </si>
  <si>
    <t>00S4H6</t>
  </si>
  <si>
    <t>0NAAA</t>
  </si>
  <si>
    <t>81E</t>
  </si>
  <si>
    <t>FAYZA-E PANTALONI</t>
  </si>
  <si>
    <t>00S4H60NAAA</t>
  </si>
  <si>
    <t>42IV01/2018/175003</t>
  </si>
  <si>
    <t>9925834702</t>
  </si>
  <si>
    <t>42IV01/2018/175007</t>
  </si>
  <si>
    <t>9925891313</t>
  </si>
  <si>
    <t>Tops</t>
  </si>
  <si>
    <t>00S7TV</t>
  </si>
  <si>
    <t>0CAQR</t>
  </si>
  <si>
    <t>89VA</t>
  </si>
  <si>
    <t>T-AFRI PULLOVER</t>
  </si>
  <si>
    <t>00S7TV0CAQR</t>
  </si>
  <si>
    <t>42IV01/2018/175008</t>
  </si>
  <si>
    <t>9925891314</t>
  </si>
  <si>
    <t>42IV01/2018/175084</t>
  </si>
  <si>
    <t>9925834708</t>
  </si>
  <si>
    <t>00SS2P</t>
  </si>
  <si>
    <t>0WAHH</t>
  </si>
  <si>
    <t>P-GRUNDY PANTALONI</t>
  </si>
  <si>
    <t>00SS2P0WAHH</t>
  </si>
  <si>
    <t>42IV01/2018/175090</t>
  </si>
  <si>
    <t>9925834709</t>
  </si>
  <si>
    <t>42IV01/2018/175099</t>
  </si>
  <si>
    <t>9925834711</t>
  </si>
  <si>
    <t>Shirts</t>
  </si>
  <si>
    <t>00S2P5</t>
  </si>
  <si>
    <t>0IAPV</t>
  </si>
  <si>
    <t>42J</t>
  </si>
  <si>
    <t>S-ECOH CAMICIA</t>
  </si>
  <si>
    <t>00S2P50IAPV</t>
  </si>
  <si>
    <t>42IV01/2018/175121</t>
  </si>
  <si>
    <t>9925869161</t>
  </si>
  <si>
    <t>00SS2Q</t>
  </si>
  <si>
    <t>0NAOX</t>
  </si>
  <si>
    <t>P-BLACK PANTALONI</t>
  </si>
  <si>
    <t>00SS2Q0NAOX</t>
  </si>
  <si>
    <t>42IV01/2018/175122</t>
  </si>
  <si>
    <t>9925869162</t>
  </si>
  <si>
    <t>42IV01/2018/175138</t>
  </si>
  <si>
    <t>9925869903</t>
  </si>
  <si>
    <t>0604Z</t>
  </si>
  <si>
    <t>00CYQV0604Z</t>
  </si>
  <si>
    <t>42IV01/2018/175139</t>
  </si>
  <si>
    <t>9925869904</t>
  </si>
  <si>
    <t>42IV01/2018/175169</t>
  </si>
  <si>
    <t>9925890926</t>
  </si>
  <si>
    <t>00S8W8</t>
  </si>
  <si>
    <t>0663R</t>
  </si>
  <si>
    <t>WAYKEE-NE Sweat jeans</t>
  </si>
  <si>
    <t>00S8W80663R</t>
  </si>
  <si>
    <t>42IV01/2018/175189</t>
  </si>
  <si>
    <t>9925891328</t>
  </si>
  <si>
    <t>Jackets</t>
  </si>
  <si>
    <t>00SB84</t>
  </si>
  <si>
    <t>0DASJ</t>
  </si>
  <si>
    <t>J-PINAL GIACCA</t>
  </si>
  <si>
    <t>00SB840DASJ</t>
  </si>
  <si>
    <t>42IV01/2018/175235</t>
  </si>
  <si>
    <t>9925870579</t>
  </si>
  <si>
    <t>00SJQ6</t>
  </si>
  <si>
    <t>0JALZ</t>
  </si>
  <si>
    <t>CHI-SHAPLOW PANTALONI</t>
  </si>
  <si>
    <t>00SJQ60JALZ</t>
  </si>
  <si>
    <t>42IV01/2018/175236</t>
  </si>
  <si>
    <t>9925870580</t>
  </si>
  <si>
    <t>42IV01/2018/175273</t>
  </si>
  <si>
    <t>9925891336</t>
  </si>
  <si>
    <t>Polos</t>
  </si>
  <si>
    <t>00SCSQ</t>
  </si>
  <si>
    <t>0WASC</t>
  </si>
  <si>
    <t>T-TEMP CAMICIA</t>
  </si>
  <si>
    <t>00SCSQ0WASC</t>
  </si>
  <si>
    <t>42IV01/2018/175328</t>
  </si>
  <si>
    <t>9925891239</t>
  </si>
  <si>
    <t>00SGTK</t>
  </si>
  <si>
    <t>0669Q</t>
  </si>
  <si>
    <t>DORIS-NE Sweat jeans</t>
  </si>
  <si>
    <t>00SGTK0669Q</t>
  </si>
  <si>
    <t>42IV01/2018/175332</t>
  </si>
  <si>
    <t>9925834696</t>
  </si>
  <si>
    <t>00S5BC</t>
  </si>
  <si>
    <t>0QARU</t>
  </si>
  <si>
    <t>P-POINTIS PANTALONI</t>
  </si>
  <si>
    <t>00S5BC0QARU</t>
  </si>
  <si>
    <t>42IV01/2018/175341</t>
  </si>
  <si>
    <t>9925869921</t>
  </si>
  <si>
    <t>00S8SV</t>
  </si>
  <si>
    <t>0BARQ</t>
  </si>
  <si>
    <t>51F</t>
  </si>
  <si>
    <t>P-ISAN-T PANTALONI</t>
  </si>
  <si>
    <t>00S8SV0BARQ</t>
  </si>
  <si>
    <t>42IV01/2018/175353</t>
  </si>
  <si>
    <t>9925869922</t>
  </si>
  <si>
    <t>42IV01/2018/175355</t>
  </si>
  <si>
    <t>9925870571</t>
  </si>
  <si>
    <t>00ST98</t>
  </si>
  <si>
    <t>0WAIC</t>
  </si>
  <si>
    <t>S-SCHOOD TOP</t>
  </si>
  <si>
    <t>00ST980WAIC</t>
  </si>
  <si>
    <t>42IV01/2018/175356</t>
  </si>
  <si>
    <t>9925870572</t>
  </si>
  <si>
    <t>42IV01/2018/175368</t>
  </si>
  <si>
    <t>9925869923</t>
  </si>
  <si>
    <t>42IV01/2018/175385</t>
  </si>
  <si>
    <t>9925870578</t>
  </si>
  <si>
    <t>42IV01/2018/175390</t>
  </si>
  <si>
    <t>9925869926</t>
  </si>
  <si>
    <t>00SWYG</t>
  </si>
  <si>
    <t>0PAOE</t>
  </si>
  <si>
    <t>P-CALVERT PANTALONI</t>
  </si>
  <si>
    <t>00SWYG0PAOE</t>
  </si>
  <si>
    <t>42IV01/2018/175391</t>
  </si>
  <si>
    <t>9925869927</t>
  </si>
  <si>
    <t>42IV01/2018/175392</t>
  </si>
  <si>
    <t>9925869929</t>
  </si>
  <si>
    <t>Knitwear</t>
  </si>
  <si>
    <t>00SD9L</t>
  </si>
  <si>
    <t>0WAQQ</t>
  </si>
  <si>
    <t>129</t>
  </si>
  <si>
    <t>K-MAXIS PULLOVER</t>
  </si>
  <si>
    <t>00SD9L0WAQQ</t>
  </si>
  <si>
    <t>42IV01/2018/175417</t>
  </si>
  <si>
    <t>9925869930</t>
  </si>
  <si>
    <t>00S8SW</t>
  </si>
  <si>
    <t>0GAQR</t>
  </si>
  <si>
    <t>P-PAINT PANTALONI</t>
  </si>
  <si>
    <t>00S8SW0GAQR</t>
  </si>
  <si>
    <t>42IV01/2018/175425</t>
  </si>
  <si>
    <t>9925869056</t>
  </si>
  <si>
    <t>00S8V8</t>
  </si>
  <si>
    <t>0EADQ</t>
  </si>
  <si>
    <t>T-JOE-SK MAGLIETTA</t>
  </si>
  <si>
    <t>00S8V80EADQ</t>
  </si>
  <si>
    <t>42IV01/2018/175430</t>
  </si>
  <si>
    <t>9925869931</t>
  </si>
  <si>
    <t>00SDMM</t>
  </si>
  <si>
    <t>0GARS</t>
  </si>
  <si>
    <t>S-EAST-CH CAMICIA</t>
  </si>
  <si>
    <t>00SDMM0GARS</t>
  </si>
  <si>
    <t>42IV01/2018/175431</t>
  </si>
  <si>
    <t>9925869932</t>
  </si>
  <si>
    <t>42IV01/2018/175435</t>
  </si>
  <si>
    <t>9925834697</t>
  </si>
  <si>
    <t>42IV01/2018/176032</t>
  </si>
  <si>
    <t>9925869814</t>
  </si>
  <si>
    <t>42IV01/2018/176234</t>
  </si>
  <si>
    <t>9925869941</t>
  </si>
  <si>
    <t>00S95G</t>
  </si>
  <si>
    <t>0EAQY</t>
  </si>
  <si>
    <t>D-BERRY CAMICIA</t>
  </si>
  <si>
    <t>00S95G0EAQY</t>
  </si>
  <si>
    <t>42IV01/2018/176261</t>
  </si>
  <si>
    <t>9925834713</t>
  </si>
  <si>
    <t>42IV01/2018/176286</t>
  </si>
  <si>
    <t>9925869925</t>
  </si>
  <si>
    <t>00S85Z</t>
  </si>
  <si>
    <t>0SASE</t>
  </si>
  <si>
    <t>S-PLANET CAMICIA</t>
  </si>
  <si>
    <t>00S85Z0SASE</t>
  </si>
  <si>
    <t>42IV01/2018/176287</t>
  </si>
  <si>
    <t>9925869928</t>
  </si>
  <si>
    <t>42IV01/2018/176538</t>
  </si>
  <si>
    <t>9925869961</t>
  </si>
  <si>
    <t>00SVAI</t>
  </si>
  <si>
    <t>0PANX</t>
  </si>
  <si>
    <t>88P</t>
  </si>
  <si>
    <t>S-JORDI CAMICIA</t>
  </si>
  <si>
    <t>00SVAI0PANX</t>
  </si>
  <si>
    <t>42IV01/2018/176576</t>
  </si>
  <si>
    <t>9925869509</t>
  </si>
  <si>
    <t>Jumpsuits</t>
  </si>
  <si>
    <t>00SY5L</t>
  </si>
  <si>
    <t>RP478</t>
  </si>
  <si>
    <t>R-JAMPET TUTA</t>
  </si>
  <si>
    <t>00SY5LRP478</t>
  </si>
  <si>
    <t>42IV01/2018/176583</t>
  </si>
  <si>
    <t>9925870577</t>
  </si>
  <si>
    <t>42IV01/2018/178102</t>
  </si>
  <si>
    <t>9925834700</t>
  </si>
  <si>
    <t>00SREX</t>
  </si>
  <si>
    <t>0SALL</t>
  </si>
  <si>
    <t>S-HOOD-ZIPS CAMICIA</t>
  </si>
  <si>
    <t>00SREX0SALL</t>
  </si>
  <si>
    <t>42IV01/2018/178103</t>
  </si>
  <si>
    <t>9925834707</t>
  </si>
  <si>
    <t>00SZAA</t>
  </si>
  <si>
    <t>0AAPL</t>
  </si>
  <si>
    <t>P-ADAM PANTALONI</t>
  </si>
  <si>
    <t>00SZAA0AAPL</t>
  </si>
  <si>
    <t>42IV01/2018/178158</t>
  </si>
  <si>
    <t>9925864030</t>
  </si>
  <si>
    <t>93R</t>
  </si>
  <si>
    <t>42IV01/2018/178246</t>
  </si>
  <si>
    <t>9925894808</t>
  </si>
  <si>
    <t>42IV01/2018/179284</t>
  </si>
  <si>
    <t>9925890787</t>
  </si>
  <si>
    <t>00SDFD</t>
  </si>
  <si>
    <t>0608S</t>
  </si>
  <si>
    <t>REBOOT-BLACK-TEPPHAR-NE S</t>
  </si>
  <si>
    <t>00SDFD0608S</t>
  </si>
  <si>
    <t>42IV01/2018/179311</t>
  </si>
  <si>
    <t>9925890878</t>
  </si>
  <si>
    <t>Skirts</t>
  </si>
  <si>
    <t>00SWUV</t>
  </si>
  <si>
    <t>0HANR</t>
  </si>
  <si>
    <t>M-CITY GONNA</t>
  </si>
  <si>
    <t>00SWUV0HANR</t>
  </si>
  <si>
    <t>42IV01/2018/179707</t>
  </si>
  <si>
    <t>9925869305</t>
  </si>
  <si>
    <t>Leather pants</t>
  </si>
  <si>
    <t>00SM4S</t>
  </si>
  <si>
    <t>0IAJQ</t>
  </si>
  <si>
    <t>L-SKIM PANTALONI</t>
  </si>
  <si>
    <t>00SM4S0IAJQ</t>
  </si>
  <si>
    <t>42IV01/2018/179708</t>
  </si>
  <si>
    <t>9925869308</t>
  </si>
  <si>
    <t>42IV01/2018/179709</t>
  </si>
  <si>
    <t>9925869309</t>
  </si>
  <si>
    <t>42IV01/2018/179710</t>
  </si>
  <si>
    <t>9925869310</t>
  </si>
  <si>
    <t>42IV01/2018/179711</t>
  </si>
  <si>
    <t>9925869311</t>
  </si>
  <si>
    <t>42IV01/2018/179712</t>
  </si>
  <si>
    <t>9925890937</t>
  </si>
  <si>
    <t>42IV01/2018/179713</t>
  </si>
  <si>
    <t>9925890938</t>
  </si>
  <si>
    <t>42IV01/2018/179756</t>
  </si>
  <si>
    <t>9925869307</t>
  </si>
  <si>
    <t>42IV01/2018/179758</t>
  </si>
  <si>
    <t>9925890931</t>
  </si>
  <si>
    <t>42IV01/2018/179759</t>
  </si>
  <si>
    <t>9925890932</t>
  </si>
  <si>
    <t>42IV01/2018/179760</t>
  </si>
  <si>
    <t>9925890933</t>
  </si>
  <si>
    <t>42IV01/2018/179761</t>
  </si>
  <si>
    <t>9925890934</t>
  </si>
  <si>
    <t>42IV01/2018/179762</t>
  </si>
  <si>
    <t>9925890935</t>
  </si>
  <si>
    <t>42IV01/2018/179763</t>
  </si>
  <si>
    <t>9925890936</t>
  </si>
  <si>
    <t>42IV01/2018/179764</t>
  </si>
  <si>
    <t>9925890939</t>
  </si>
  <si>
    <t>42IV01/2018/180519</t>
  </si>
  <si>
    <t>9925895058</t>
  </si>
  <si>
    <t>00SVIF</t>
  </si>
  <si>
    <t>0KANZ</t>
  </si>
  <si>
    <t>DE-LOU PANTALONI</t>
  </si>
  <si>
    <t>00SVIF0KANZ</t>
  </si>
  <si>
    <t>42IV01/2018/180697</t>
  </si>
  <si>
    <t>9925894125</t>
  </si>
  <si>
    <t>00SYTV</t>
  </si>
  <si>
    <t>084LH</t>
  </si>
  <si>
    <t>F-SK-18 GONNA</t>
  </si>
  <si>
    <t>00SYTV084LH</t>
  </si>
  <si>
    <t>42IV01/2018/180928</t>
  </si>
  <si>
    <t>9925895057</t>
  </si>
  <si>
    <t>00SX6Y</t>
  </si>
  <si>
    <t>0LANX</t>
  </si>
  <si>
    <t>DE-KIMA PANTALONI</t>
  </si>
  <si>
    <t>00SX6Y0LANX</t>
  </si>
  <si>
    <t>42IV01/2018/181129</t>
  </si>
  <si>
    <t>9925834710</t>
  </si>
  <si>
    <t>42IV01/2018/181231</t>
  </si>
  <si>
    <t>9925869938</t>
  </si>
  <si>
    <t>00SXH9</t>
  </si>
  <si>
    <t>R00T1</t>
  </si>
  <si>
    <t>R-YUSRA-T GONNA</t>
  </si>
  <si>
    <t>00SXH9R00T1</t>
  </si>
  <si>
    <t>42IV01/2018/181234</t>
  </si>
  <si>
    <t>9925899514</t>
  </si>
  <si>
    <t>Short pants</t>
  </si>
  <si>
    <t>00SWYM</t>
  </si>
  <si>
    <t>0LAOC</t>
  </si>
  <si>
    <t>CHI-DRIVER-SHO-ROLL CALZO</t>
  </si>
  <si>
    <t>00SWYM0LAOC</t>
  </si>
  <si>
    <t>42IV01/2018/181311</t>
  </si>
  <si>
    <t>9925898686</t>
  </si>
  <si>
    <t>00SX6Z</t>
  </si>
  <si>
    <t>0PAPE</t>
  </si>
  <si>
    <t>DE-JAMA PANTALONI</t>
  </si>
  <si>
    <t>00SX6Z0PAPE</t>
  </si>
  <si>
    <t>42IV01/2018/181326</t>
  </si>
  <si>
    <t>9925898687</t>
  </si>
  <si>
    <t>00S0DG</t>
  </si>
  <si>
    <t>084ME</t>
  </si>
  <si>
    <t>F-5P-11 L.32 PANTALONI</t>
  </si>
  <si>
    <t>00S0DG084ME</t>
  </si>
  <si>
    <t>42IV01/2018/181424</t>
  </si>
  <si>
    <t>9925894750</t>
  </si>
  <si>
    <t>00SYU3</t>
  </si>
  <si>
    <t>M-5P-10 L.32 PANTALONI</t>
  </si>
  <si>
    <t>00SYU3084ME</t>
  </si>
  <si>
    <t>42IV01/2018/182622</t>
  </si>
  <si>
    <t>9925899238</t>
  </si>
  <si>
    <t>42IV01/2018/182716</t>
  </si>
  <si>
    <t>9925891500</t>
  </si>
  <si>
    <t>MENS DIESEL BLACK GO</t>
  </si>
  <si>
    <t>00SUFZ</t>
  </si>
  <si>
    <t>BGNHC</t>
  </si>
  <si>
    <t>PORLO PANTALONI</t>
  </si>
  <si>
    <t>00SUFZBGNHC</t>
  </si>
  <si>
    <t>42IV01/2018/182733</t>
  </si>
  <si>
    <t>9925900062</t>
  </si>
  <si>
    <t>Dresses</t>
  </si>
  <si>
    <t>00SZJ6</t>
  </si>
  <si>
    <t>0TAPX</t>
  </si>
  <si>
    <t>37C</t>
  </si>
  <si>
    <t>D-WILLOW ABITO</t>
  </si>
  <si>
    <t>00SZJ60TAPX</t>
  </si>
  <si>
    <t>42IV01/2018/182782</t>
  </si>
  <si>
    <t>9925899459</t>
  </si>
  <si>
    <t>37Q</t>
  </si>
  <si>
    <t>42IV01/2018/182950</t>
  </si>
  <si>
    <t>9925894806</t>
  </si>
  <si>
    <t>42IV01/2018/183039</t>
  </si>
  <si>
    <t>9925869559</t>
  </si>
  <si>
    <t>0665R</t>
  </si>
  <si>
    <t>00CYQV0665R</t>
  </si>
  <si>
    <t>42IV01/2018/183053</t>
  </si>
  <si>
    <t>9925869557</t>
  </si>
  <si>
    <t>0835B</t>
  </si>
  <si>
    <t>00S1EF0835B</t>
  </si>
  <si>
    <t>42IV01/2018/183057</t>
  </si>
  <si>
    <t>9925900023</t>
  </si>
  <si>
    <t>00S2TD</t>
  </si>
  <si>
    <t>0PARD</t>
  </si>
  <si>
    <t>DE-SKAI GIACCA</t>
  </si>
  <si>
    <t>00S2TD0PARD</t>
  </si>
  <si>
    <t>42IV01/2018/183058</t>
  </si>
  <si>
    <t>9925900063</t>
  </si>
  <si>
    <t>00SVIG</t>
  </si>
  <si>
    <t>0TAOH</t>
  </si>
  <si>
    <t>DE-ALBURY PANTALONI</t>
  </si>
  <si>
    <t>00SVIG0TAOH</t>
  </si>
  <si>
    <t>42IV01/2018/183074</t>
  </si>
  <si>
    <t>9925869556</t>
  </si>
  <si>
    <t>42IV01/2018/183085</t>
  </si>
  <si>
    <t>9925900064</t>
  </si>
  <si>
    <t>Leather jackets</t>
  </si>
  <si>
    <t>00SUKV</t>
  </si>
  <si>
    <t>RPAGU</t>
  </si>
  <si>
    <t>62E</t>
  </si>
  <si>
    <t>LILY GIACCA</t>
  </si>
  <si>
    <t>00SUKVRPAGU</t>
  </si>
  <si>
    <t>42IV01/2018/183086</t>
  </si>
  <si>
    <t>9925900065</t>
  </si>
  <si>
    <t>R0GAD</t>
  </si>
  <si>
    <t>00SUKVR0GAD</t>
  </si>
  <si>
    <t>42IV01/2018/183172</t>
  </si>
  <si>
    <t>9925900066</t>
  </si>
  <si>
    <t>42IV01/2018/183306</t>
  </si>
  <si>
    <t>9925895049</t>
  </si>
  <si>
    <t>42IV01/2018/183349</t>
  </si>
  <si>
    <t>9925898762</t>
  </si>
  <si>
    <t>00SMEN</t>
  </si>
  <si>
    <t>0671E</t>
  </si>
  <si>
    <t>SLIM-CHINO F PANTALONI</t>
  </si>
  <si>
    <t>00SMEN0671E</t>
  </si>
  <si>
    <t>42IV01/2018/183376</t>
  </si>
  <si>
    <t>9925900302</t>
  </si>
  <si>
    <t>00SDF3</t>
  </si>
  <si>
    <t>REBOOT-B-GRUPEE-NE-B Swea</t>
  </si>
  <si>
    <t>00SDF30608S</t>
  </si>
  <si>
    <t>42IV01/2018/183383</t>
  </si>
  <si>
    <t>9925900303</t>
  </si>
  <si>
    <t>00SJNR</t>
  </si>
  <si>
    <t>0668R</t>
  </si>
  <si>
    <t>SPONGER-P PANTALONI</t>
  </si>
  <si>
    <t>00SJNR0668R</t>
  </si>
  <si>
    <t>42IV01/2018/183527</t>
  </si>
  <si>
    <t>9925899987</t>
  </si>
  <si>
    <t>00SV55</t>
  </si>
  <si>
    <t>0JANM</t>
  </si>
  <si>
    <t>CHI-DEPP-SPRAY PANTALONI</t>
  </si>
  <si>
    <t>00SV550JANM</t>
  </si>
  <si>
    <t>42IV01/2018/183573</t>
  </si>
  <si>
    <t>9925899988</t>
  </si>
  <si>
    <t>42IV01/2018/183589</t>
  </si>
  <si>
    <t>9925899989</t>
  </si>
  <si>
    <t>42IV01/2018/183867</t>
  </si>
  <si>
    <t>9925899318</t>
  </si>
  <si>
    <t>00SYTW</t>
  </si>
  <si>
    <t>084HI</t>
  </si>
  <si>
    <t>F-J-08 GIACCA</t>
  </si>
  <si>
    <t>00SYTW084HI</t>
  </si>
  <si>
    <t>42IV01/2018/183919</t>
  </si>
  <si>
    <t>9925900371</t>
  </si>
  <si>
    <t>Trench/Coats</t>
  </si>
  <si>
    <t>WOMENS DIESEL BLACK</t>
  </si>
  <si>
    <t>00SLZ9</t>
  </si>
  <si>
    <t>BG3AZ</t>
  </si>
  <si>
    <t>91X</t>
  </si>
  <si>
    <t>KLENA Trench/Coats</t>
  </si>
  <si>
    <t>00SLZ9BG3AZ</t>
  </si>
  <si>
    <t>42IV01/2018/183920</t>
  </si>
  <si>
    <t>9925900375</t>
  </si>
  <si>
    <t>Outerwear/Caban</t>
  </si>
  <si>
    <t>00S5TP</t>
  </si>
  <si>
    <t>BGEIG</t>
  </si>
  <si>
    <t>86U</t>
  </si>
  <si>
    <t>WELONY GIACCA</t>
  </si>
  <si>
    <t>00S5TPBGEIG</t>
  </si>
  <si>
    <t>42IV01/2018/183960</t>
  </si>
  <si>
    <t>9925904985</t>
  </si>
  <si>
    <t>00SFRC</t>
  </si>
  <si>
    <t>L-LUPUS-G GIACCA</t>
  </si>
  <si>
    <t>00SFRCRPAGU</t>
  </si>
  <si>
    <t>42IV01/2018/183972</t>
  </si>
  <si>
    <t>9925905204</t>
  </si>
  <si>
    <t>00SYTR</t>
  </si>
  <si>
    <t>F-S-01 GONNA</t>
  </si>
  <si>
    <t>00SYTR084HI</t>
  </si>
  <si>
    <t>42IV01/2018/183973</t>
  </si>
  <si>
    <t>9925905205</t>
  </si>
  <si>
    <t>42IV01/2018/184205</t>
  </si>
  <si>
    <t>9925899358</t>
  </si>
  <si>
    <t>Leather skirts</t>
  </si>
  <si>
    <t>00S3ET</t>
  </si>
  <si>
    <t>0TAQM</t>
  </si>
  <si>
    <t>34FA</t>
  </si>
  <si>
    <t>L-TRACEY GONNA</t>
  </si>
  <si>
    <t>00S3ET0TAQM</t>
  </si>
  <si>
    <t>42IV01/2018/184225</t>
  </si>
  <si>
    <t>9925905442</t>
  </si>
  <si>
    <t>Winter jackets</t>
  </si>
  <si>
    <t>00S13E</t>
  </si>
  <si>
    <t>0SAJB</t>
  </si>
  <si>
    <t>W-BANFF GIACCA</t>
  </si>
  <si>
    <t>00S13E0SAJB</t>
  </si>
  <si>
    <t>42IV01/2018/184237</t>
  </si>
  <si>
    <t>9925894969</t>
  </si>
  <si>
    <t>00SYTX</t>
  </si>
  <si>
    <t>F-D-01 ABITO</t>
  </si>
  <si>
    <t>00SYTX084HI</t>
  </si>
  <si>
    <t>42IV01/2018/184250</t>
  </si>
  <si>
    <t>9925904499</t>
  </si>
  <si>
    <t>00SZFH</t>
  </si>
  <si>
    <t>F-TS-04 Others</t>
  </si>
  <si>
    <t>00SZFH084LH</t>
  </si>
  <si>
    <t>42IV01/2018/184265</t>
  </si>
  <si>
    <t>9925899362</t>
  </si>
  <si>
    <t>00SH2C</t>
  </si>
  <si>
    <t>0EATQ</t>
  </si>
  <si>
    <t>L-GIOTA GIACCA</t>
  </si>
  <si>
    <t>00SH2C0EATQ</t>
  </si>
  <si>
    <t>42IV01/2018/184274</t>
  </si>
  <si>
    <t>9925904500</t>
  </si>
  <si>
    <t>42IV01/2018/184276</t>
  </si>
  <si>
    <t>9925899364</t>
  </si>
  <si>
    <t>00SCXS</t>
  </si>
  <si>
    <t>0DASF</t>
  </si>
  <si>
    <t>8ER</t>
  </si>
  <si>
    <t>L-BISBEE GIACCA</t>
  </si>
  <si>
    <t>00SCXS0DASF</t>
  </si>
  <si>
    <t>42IV01/2018/184277</t>
  </si>
  <si>
    <t>9925899366</t>
  </si>
  <si>
    <t>00SWPX</t>
  </si>
  <si>
    <t>BGNJC</t>
  </si>
  <si>
    <t>87B</t>
  </si>
  <si>
    <t>PARKER PANTALONI</t>
  </si>
  <si>
    <t>00SWPXBGNJC</t>
  </si>
  <si>
    <t>42IV01/2018/184286</t>
  </si>
  <si>
    <t>9925905039</t>
  </si>
  <si>
    <t>Tops woven</t>
  </si>
  <si>
    <t>00S3IM</t>
  </si>
  <si>
    <t>BGEHY</t>
  </si>
  <si>
    <t>CHASIA TOP</t>
  </si>
  <si>
    <t>00S3IMBGEHY</t>
  </si>
  <si>
    <t>42IV01/2018/184306</t>
  </si>
  <si>
    <t>9925903204</t>
  </si>
  <si>
    <t>42IV01/2018/184323</t>
  </si>
  <si>
    <t>9925891315</t>
  </si>
  <si>
    <t>00SZI2</t>
  </si>
  <si>
    <t>0CAPJ</t>
  </si>
  <si>
    <t>900A</t>
  </si>
  <si>
    <t>S-RAIN CALZONCINI</t>
  </si>
  <si>
    <t>00SZI20CAPJ</t>
  </si>
  <si>
    <t>42IV01/2018/184381</t>
  </si>
  <si>
    <t>9925905427</t>
  </si>
  <si>
    <t>00SWQS</t>
  </si>
  <si>
    <t>0PAOR</t>
  </si>
  <si>
    <t>L-GRENFELL GIACCA</t>
  </si>
  <si>
    <t>00SWQS0PAOR</t>
  </si>
  <si>
    <t>42IV01/2018/184474</t>
  </si>
  <si>
    <t>9925890940</t>
  </si>
  <si>
    <t>42IV01/2018/184475</t>
  </si>
  <si>
    <t>9925890941</t>
  </si>
  <si>
    <t>42IV01/2018/184476</t>
  </si>
  <si>
    <t>9925890942</t>
  </si>
  <si>
    <t>42IV01/2018/184477</t>
  </si>
  <si>
    <t>9925890943</t>
  </si>
  <si>
    <t>42IV01/2018/184478</t>
  </si>
  <si>
    <t>9925890944</t>
  </si>
  <si>
    <t>42IV01/2018/184479</t>
  </si>
  <si>
    <t>9925890945</t>
  </si>
  <si>
    <t>42IV01/2018/184480</t>
  </si>
  <si>
    <t>9925890946</t>
  </si>
  <si>
    <t>42IV01/2018/184481</t>
  </si>
  <si>
    <t>9925890949</t>
  </si>
  <si>
    <t>42IV01/2018/184525</t>
  </si>
  <si>
    <t>9925899352</t>
  </si>
  <si>
    <t>00SXNG</t>
  </si>
  <si>
    <t>RQAIY</t>
  </si>
  <si>
    <t>R-ANOUK GIACCA</t>
  </si>
  <si>
    <t>00SXNGRQAIY</t>
  </si>
  <si>
    <t>42IV01/2018/184541</t>
  </si>
  <si>
    <t>9925903203</t>
  </si>
  <si>
    <t>42IV01/2018/184542</t>
  </si>
  <si>
    <t>9925903205</t>
  </si>
  <si>
    <t>42IV01/2018/184556</t>
  </si>
  <si>
    <t>9925903895</t>
  </si>
  <si>
    <t>00SSV2</t>
  </si>
  <si>
    <t>0NALP</t>
  </si>
  <si>
    <t>63F</t>
  </si>
  <si>
    <t>L-EDGE GIACCA</t>
  </si>
  <si>
    <t>00SSV20NALP</t>
  </si>
  <si>
    <t>42IV01/2018/184563</t>
  </si>
  <si>
    <t>9925903936</t>
  </si>
  <si>
    <t>42IV01/2018/184582</t>
  </si>
  <si>
    <t>9925904001</t>
  </si>
  <si>
    <t>00S6CA</t>
  </si>
  <si>
    <t>0CAQM</t>
  </si>
  <si>
    <t>L-CERYS-B GIACCA</t>
  </si>
  <si>
    <t>00S6CA0CAQM</t>
  </si>
  <si>
    <t>42IV01/2018/184583</t>
  </si>
  <si>
    <t>9925904093</t>
  </si>
  <si>
    <t>00SYRP</t>
  </si>
  <si>
    <t>CHI-DEPP-SPRAY-UN PANTALO</t>
  </si>
  <si>
    <t>00SYRP0JANM</t>
  </si>
  <si>
    <t>42IV01/2018/184585</t>
  </si>
  <si>
    <t>9925904112</t>
  </si>
  <si>
    <t>42IV01/2018/184589</t>
  </si>
  <si>
    <t>9925905431</t>
  </si>
  <si>
    <t>00SJ78</t>
  </si>
  <si>
    <t>0HAIQ</t>
  </si>
  <si>
    <t>P-THAVAR-L PANTALONI</t>
  </si>
  <si>
    <t>00SJ780HAIQ</t>
  </si>
  <si>
    <t>42IV01/2018/184611</t>
  </si>
  <si>
    <t>9925894112</t>
  </si>
  <si>
    <t>99S</t>
  </si>
  <si>
    <t>42IV01/2018/184612</t>
  </si>
  <si>
    <t>9925894113</t>
  </si>
  <si>
    <t>42IV01/2018/184613</t>
  </si>
  <si>
    <t>9925894117</t>
  </si>
  <si>
    <t>42IV01/2018/184614</t>
  </si>
  <si>
    <t>9925894118</t>
  </si>
  <si>
    <t>42IV01/2018/184619</t>
  </si>
  <si>
    <t>9925894509</t>
  </si>
  <si>
    <t>0RS51L</t>
  </si>
  <si>
    <t>0RGAD</t>
  </si>
  <si>
    <t>LOHAR-R GIACCA</t>
  </si>
  <si>
    <t>0RS51L0RGAD</t>
  </si>
  <si>
    <t>42IV01/2018/184627</t>
  </si>
  <si>
    <t>9925898350</t>
  </si>
  <si>
    <t>00SWUY</t>
  </si>
  <si>
    <t>0BAOT</t>
  </si>
  <si>
    <t>F-KELLY FELPA</t>
  </si>
  <si>
    <t>00SWUY0BAOT</t>
  </si>
  <si>
    <t>42IV01/2018/184632</t>
  </si>
  <si>
    <t>9925898668</t>
  </si>
  <si>
    <t>00SZ48</t>
  </si>
  <si>
    <t>0LAPB</t>
  </si>
  <si>
    <t>LU-SIM-LUX GIACCA</t>
  </si>
  <si>
    <t>00SZ480LAPB</t>
  </si>
  <si>
    <t>42IV01/2018/184633</t>
  </si>
  <si>
    <t>9925898756</t>
  </si>
  <si>
    <t>42IV01/2018/184634</t>
  </si>
  <si>
    <t>9925898758</t>
  </si>
  <si>
    <t>42IV01/2018/184635</t>
  </si>
  <si>
    <t>9925898760</t>
  </si>
  <si>
    <t>42IV01/2018/184642</t>
  </si>
  <si>
    <t>9925899360</t>
  </si>
  <si>
    <t>42IV01/2018/184643</t>
  </si>
  <si>
    <t>9925899361</t>
  </si>
  <si>
    <t>42IV01/2018/184670</t>
  </si>
  <si>
    <t>9925903990</t>
  </si>
  <si>
    <t>42IV01/2018/184671</t>
  </si>
  <si>
    <t>9925903991</t>
  </si>
  <si>
    <t>42IV01/2018/184672</t>
  </si>
  <si>
    <t>9925903992</t>
  </si>
  <si>
    <t>42IV01/2018/184673</t>
  </si>
  <si>
    <t>9925903993</t>
  </si>
  <si>
    <t>42IV01/2018/184676</t>
  </si>
  <si>
    <t>9925904003</t>
  </si>
  <si>
    <t>42IV01/2018/184679</t>
  </si>
  <si>
    <t>9925904067</t>
  </si>
  <si>
    <t>42IV01/2018/184680</t>
  </si>
  <si>
    <t>9925904068</t>
  </si>
  <si>
    <t>00SBMN</t>
  </si>
  <si>
    <t>0NASO</t>
  </si>
  <si>
    <t>DE-RUBY GIACCA</t>
  </si>
  <si>
    <t>00SBMN0NASO</t>
  </si>
  <si>
    <t>42IV01/2018/184681</t>
  </si>
  <si>
    <t>9925904069</t>
  </si>
  <si>
    <t>00SSVY</t>
  </si>
  <si>
    <t>0DAMJ</t>
  </si>
  <si>
    <t>L-ALL-ROW GIACCA</t>
  </si>
  <si>
    <t>00SSVY0DAMJ</t>
  </si>
  <si>
    <t>42IV01/2018/184701</t>
  </si>
  <si>
    <t>9925905613</t>
  </si>
  <si>
    <t>00SP4V</t>
  </si>
  <si>
    <t>0AAMF</t>
  </si>
  <si>
    <t>L-FRANKLIN GIACCA</t>
  </si>
  <si>
    <t>00SP4V0AAMF</t>
  </si>
  <si>
    <t>42IV01/2018/184703</t>
  </si>
  <si>
    <t>9925905615</t>
  </si>
  <si>
    <t>00S3MP</t>
  </si>
  <si>
    <t>0TAQS</t>
  </si>
  <si>
    <t>L-CARS GIACCA</t>
  </si>
  <si>
    <t>00S3MP0TAQS</t>
  </si>
  <si>
    <t>42IV01/2018/175202</t>
  </si>
  <si>
    <t>9925891330</t>
  </si>
  <si>
    <t>00SA9G</t>
  </si>
  <si>
    <t>0BARR</t>
  </si>
  <si>
    <t>S-DUNES CAMICIA</t>
  </si>
  <si>
    <t>00SA9G0BARR</t>
  </si>
  <si>
    <t>00SS6F</t>
  </si>
  <si>
    <t>0SAMM</t>
  </si>
  <si>
    <t>D-HOOD-ZIPS CAMICIA</t>
  </si>
  <si>
    <t>00SS6F0SAMM</t>
  </si>
  <si>
    <t>42IV01/2018/175325</t>
  </si>
  <si>
    <t>9925869144</t>
  </si>
  <si>
    <t>5 pockets</t>
  </si>
  <si>
    <t>00SUKI</t>
  </si>
  <si>
    <t>0853H</t>
  </si>
  <si>
    <t>BELTHY-ANKLE L.32 PANTALO</t>
  </si>
  <si>
    <t>00SUKI0853H</t>
  </si>
  <si>
    <t>00SSSN</t>
  </si>
  <si>
    <t>0854T</t>
  </si>
  <si>
    <t>BELTHY-ANKLE PANTALONI</t>
  </si>
  <si>
    <t>00SSSN0854T</t>
  </si>
  <si>
    <t>42IV01/2018/176001</t>
  </si>
  <si>
    <t>9925873849</t>
  </si>
  <si>
    <t>00S0KU</t>
  </si>
  <si>
    <t>0GAQE</t>
  </si>
  <si>
    <t>J-BANDA GIACCA</t>
  </si>
  <si>
    <t>00S0KU0GAQE</t>
  </si>
  <si>
    <t>00S13N</t>
  </si>
  <si>
    <t>0IAPA</t>
  </si>
  <si>
    <t>98F</t>
  </si>
  <si>
    <t>W-KLAXON GIACCA</t>
  </si>
  <si>
    <t>00S13N0IAPA</t>
  </si>
  <si>
    <t>00S13S</t>
  </si>
  <si>
    <t>0SAJA</t>
  </si>
  <si>
    <t>W-MODE GIACCA</t>
  </si>
  <si>
    <t>00S13S0SAJA</t>
  </si>
  <si>
    <t>00S2J2</t>
  </si>
  <si>
    <t>L-HAZZER GIACCA</t>
  </si>
  <si>
    <t>00S2J20DAMJ</t>
  </si>
  <si>
    <t>00S3KW</t>
  </si>
  <si>
    <t>0JAKB</t>
  </si>
  <si>
    <t>K-BOOMS GIACCA</t>
  </si>
  <si>
    <t>00S3KW0JAKB</t>
  </si>
  <si>
    <t>00S789</t>
  </si>
  <si>
    <t>0BARW</t>
  </si>
  <si>
    <t>J-NOAH GIACCA</t>
  </si>
  <si>
    <t>00S7890BARW</t>
  </si>
  <si>
    <t>00S837</t>
  </si>
  <si>
    <t>0CAQJ</t>
  </si>
  <si>
    <t>J-CLUB GIACCA</t>
  </si>
  <si>
    <t>00S8370CAQJ</t>
  </si>
  <si>
    <t>00S85A</t>
  </si>
  <si>
    <t>0EARV</t>
  </si>
  <si>
    <t>J-VELV GIACCA</t>
  </si>
  <si>
    <t>00S85A0EARV</t>
  </si>
  <si>
    <t>42IV01/2018/176002</t>
  </si>
  <si>
    <t>9925873850</t>
  </si>
  <si>
    <t>00S13G</t>
  </si>
  <si>
    <t>0BARB</t>
  </si>
  <si>
    <t>8AT</t>
  </si>
  <si>
    <t>W-KROSS GIACCA</t>
  </si>
  <si>
    <t>00S13G0BARB</t>
  </si>
  <si>
    <t>00S1CG</t>
  </si>
  <si>
    <t>0AAPM</t>
  </si>
  <si>
    <t>J-GULF GIACCA</t>
  </si>
  <si>
    <t>00S1CG0AAPM</t>
  </si>
  <si>
    <t>00S2IT</t>
  </si>
  <si>
    <t>0QARG</t>
  </si>
  <si>
    <t>L-KRAK GIACCA</t>
  </si>
  <si>
    <t>00S2IT0QARG</t>
  </si>
  <si>
    <t>00S3C2</t>
  </si>
  <si>
    <t>0PARI</t>
  </si>
  <si>
    <t>55-W-BELCLES GIACCA</t>
  </si>
  <si>
    <t>00S3C20PARI</t>
  </si>
  <si>
    <t>00S3FA</t>
  </si>
  <si>
    <t>0PARE</t>
  </si>
  <si>
    <t>D-PITER GIACCA</t>
  </si>
  <si>
    <t>00S3FA0PARE</t>
  </si>
  <si>
    <t>00S3FF</t>
  </si>
  <si>
    <t>0GAQF</t>
  </si>
  <si>
    <t>D-ASH-FUR GIACCA</t>
  </si>
  <si>
    <t>00S3FF0GAQF</t>
  </si>
  <si>
    <t>00S3IX</t>
  </si>
  <si>
    <t>0GAPO</t>
  </si>
  <si>
    <t>W-FINAL GIACCA</t>
  </si>
  <si>
    <t>00S3IX0GAPO</t>
  </si>
  <si>
    <t>00S5ZM</t>
  </si>
  <si>
    <t>084MD</t>
  </si>
  <si>
    <t>D-ASHTON-T GIACCA</t>
  </si>
  <si>
    <t>00S5ZM084MD</t>
  </si>
  <si>
    <t>00S83A</t>
  </si>
  <si>
    <t>0DARI</t>
  </si>
  <si>
    <t>J-GATE GIACCA</t>
  </si>
  <si>
    <t>00S83A0DARI</t>
  </si>
  <si>
    <t>00S83J</t>
  </si>
  <si>
    <t>0AARN</t>
  </si>
  <si>
    <t>J-KINGS CAPPOTTO</t>
  </si>
  <si>
    <t>00S83J0AARN</t>
  </si>
  <si>
    <t>42IV01/2018/176006</t>
  </si>
  <si>
    <t>9925873842</t>
  </si>
  <si>
    <t>00S0AE</t>
  </si>
  <si>
    <t>0SAQA</t>
  </si>
  <si>
    <t>D-CAROL GIACCA</t>
  </si>
  <si>
    <t>00S0AE0SAQA</t>
  </si>
  <si>
    <t>00S11H</t>
  </si>
  <si>
    <t>0NAPS</t>
  </si>
  <si>
    <t>5AV</t>
  </si>
  <si>
    <t>W-DIVISION GIACCA</t>
  </si>
  <si>
    <t>00S11H0NAPS</t>
  </si>
  <si>
    <t>89I</t>
  </si>
  <si>
    <t>00S3FB</t>
  </si>
  <si>
    <t>D-ASHTON-C GIACCA</t>
  </si>
  <si>
    <t>00S3FB0PARE</t>
  </si>
  <si>
    <t>00S5AL</t>
  </si>
  <si>
    <t>0GAQM</t>
  </si>
  <si>
    <t>J-FIRE GIACCA</t>
  </si>
  <si>
    <t>00S5AL0GAQM</t>
  </si>
  <si>
    <t>00S84U</t>
  </si>
  <si>
    <t>0LAPH</t>
  </si>
  <si>
    <t>J-PHOENIX GIACCA</t>
  </si>
  <si>
    <t>00S84U0LAPH</t>
  </si>
  <si>
    <t>00S8G4</t>
  </si>
  <si>
    <t>0GAQQ</t>
  </si>
  <si>
    <t>96X</t>
  </si>
  <si>
    <t>L-HARRY GIACCA</t>
  </si>
  <si>
    <t>00S8G40GAQQ</t>
  </si>
  <si>
    <t>42IV01/2018/176007</t>
  </si>
  <si>
    <t>9925873880</t>
  </si>
  <si>
    <t>00SGU7</t>
  </si>
  <si>
    <t>0EATP</t>
  </si>
  <si>
    <t>10B</t>
  </si>
  <si>
    <t>G-FRANK-A GIACCA</t>
  </si>
  <si>
    <t>00SGU70EATP</t>
  </si>
  <si>
    <t>00SL4T</t>
  </si>
  <si>
    <t>0LAKA</t>
  </si>
  <si>
    <t>DE-PADDES GIACCA</t>
  </si>
  <si>
    <t>00SL4T0LAKA</t>
  </si>
  <si>
    <t>00SRTI</t>
  </si>
  <si>
    <t>0IAKV</t>
  </si>
  <si>
    <t>G-ANOUK-A GIACCA</t>
  </si>
  <si>
    <t>00SRTI0IAKV</t>
  </si>
  <si>
    <t>00SSBP</t>
  </si>
  <si>
    <t>0WAHK</t>
  </si>
  <si>
    <t>M-ALTER GIACCA</t>
  </si>
  <si>
    <t>00SSBP0WAHK</t>
  </si>
  <si>
    <t>00SSBQ</t>
  </si>
  <si>
    <t>M-EQUOS GIACCA</t>
  </si>
  <si>
    <t>00SSBQ0WAHK</t>
  </si>
  <si>
    <t>00STBN</t>
  </si>
  <si>
    <t>0IAMS</t>
  </si>
  <si>
    <t>63G</t>
  </si>
  <si>
    <t>G-ERIAN GIACCA</t>
  </si>
  <si>
    <t>00STBN0IAMS</t>
  </si>
  <si>
    <t>00STN1</t>
  </si>
  <si>
    <t>0KAMJ</t>
  </si>
  <si>
    <t>L-CLELIA GIACCA</t>
  </si>
  <si>
    <t>00STN10KAMJ</t>
  </si>
  <si>
    <t>00STR1</t>
  </si>
  <si>
    <t>0CAMX</t>
  </si>
  <si>
    <t>9AS</t>
  </si>
  <si>
    <t>G-TANAH GIACCA</t>
  </si>
  <si>
    <t>00STR10CAMX</t>
  </si>
  <si>
    <t>00SVBE</t>
  </si>
  <si>
    <t>0PANO</t>
  </si>
  <si>
    <t>W-MILAGROS GIACCA</t>
  </si>
  <si>
    <t>00SVBE0PANO</t>
  </si>
  <si>
    <t>00SWWZ</t>
  </si>
  <si>
    <t>0NAOQ</t>
  </si>
  <si>
    <t>77K</t>
  </si>
  <si>
    <t>G-SEFFIE GIACCA</t>
  </si>
  <si>
    <t>00SWWZ0NAOQ</t>
  </si>
  <si>
    <t>42IV01/2018/176072</t>
  </si>
  <si>
    <t>9925873913</t>
  </si>
  <si>
    <t>00SJST</t>
  </si>
  <si>
    <t>0IAJH</t>
  </si>
  <si>
    <t>S-YAMA FELPA</t>
  </si>
  <si>
    <t>00SJST0IAJH</t>
  </si>
  <si>
    <t>00SLAZ</t>
  </si>
  <si>
    <t>SRHAPPY FELPA</t>
  </si>
  <si>
    <t>00SLAZ0WAES</t>
  </si>
  <si>
    <t>00SN1T</t>
  </si>
  <si>
    <t>0PAKJ</t>
  </si>
  <si>
    <t>56Y</t>
  </si>
  <si>
    <t>S-ZEUS FELPA</t>
  </si>
  <si>
    <t>00SN1T0PAKJ</t>
  </si>
  <si>
    <t>00SN1Z</t>
  </si>
  <si>
    <t>0WAHW</t>
  </si>
  <si>
    <t>S-AGNY FELPA</t>
  </si>
  <si>
    <t>00SN1Z0WAHW</t>
  </si>
  <si>
    <t>00SN20</t>
  </si>
  <si>
    <t>0GAKT</t>
  </si>
  <si>
    <t>S-GLADYS FELPA</t>
  </si>
  <si>
    <t>00SN200GAKT</t>
  </si>
  <si>
    <t>00SN6T</t>
  </si>
  <si>
    <t>S-JOE-B FELPA</t>
  </si>
  <si>
    <t>00SN6T0WAES</t>
  </si>
  <si>
    <t>00SN6Z</t>
  </si>
  <si>
    <t>S-LEE-GR FELPA</t>
  </si>
  <si>
    <t>00SN6Z0WAES</t>
  </si>
  <si>
    <t>00SPFB</t>
  </si>
  <si>
    <t>0SAKQ</t>
  </si>
  <si>
    <t>22S</t>
  </si>
  <si>
    <t>S-BULLOCK FELPA</t>
  </si>
  <si>
    <t>00SPFB0SAKQ</t>
  </si>
  <si>
    <t>00SPJJ</t>
  </si>
  <si>
    <t>0TAIF</t>
  </si>
  <si>
    <t>94G</t>
  </si>
  <si>
    <t>S-JOE-AA FELPA</t>
  </si>
  <si>
    <t>00SPJJ0TAIF</t>
  </si>
  <si>
    <t>00SPJK</t>
  </si>
  <si>
    <t>0SAJE</t>
  </si>
  <si>
    <t>S-JOE-AD FELPA</t>
  </si>
  <si>
    <t>00SPJK0SAJE</t>
  </si>
  <si>
    <t>00SPJM</t>
  </si>
  <si>
    <t>41U</t>
  </si>
  <si>
    <t>S-JOE-AB FELPA</t>
  </si>
  <si>
    <t>00SPJM0WAES</t>
  </si>
  <si>
    <t>00SRF2</t>
  </si>
  <si>
    <t>0PAMU</t>
  </si>
  <si>
    <t>88H</t>
  </si>
  <si>
    <t>S-DOUBT FELPA</t>
  </si>
  <si>
    <t>00SRF20PAMU</t>
  </si>
  <si>
    <t>00SRF5</t>
  </si>
  <si>
    <t>0JALP</t>
  </si>
  <si>
    <t>S-TONIC FELPA</t>
  </si>
  <si>
    <t>00SRF50JALP</t>
  </si>
  <si>
    <t>00SRGP</t>
  </si>
  <si>
    <t>0TAMH</t>
  </si>
  <si>
    <t>S-WILLARD FELPA</t>
  </si>
  <si>
    <t>00SRGP0TAMH</t>
  </si>
  <si>
    <t>00SRGR</t>
  </si>
  <si>
    <t>0WAGO</t>
  </si>
  <si>
    <t>S-SMASHING FELPA</t>
  </si>
  <si>
    <t>00SRGR0WAGO</t>
  </si>
  <si>
    <t>00SRH6</t>
  </si>
  <si>
    <t>0JALQ</t>
  </si>
  <si>
    <t>S-MELVIS FELPA</t>
  </si>
  <si>
    <t>00SRH60JALQ</t>
  </si>
  <si>
    <t>00SSF2</t>
  </si>
  <si>
    <t>S-TOADIS FELPA</t>
  </si>
  <si>
    <t>00SSF20IAJH</t>
  </si>
  <si>
    <t>00SW28</t>
  </si>
  <si>
    <t>0HAOB</t>
  </si>
  <si>
    <t>S-JOE-MA FELPA</t>
  </si>
  <si>
    <t>00SW280HAOB</t>
  </si>
  <si>
    <t>00SYUD</t>
  </si>
  <si>
    <t>5AM</t>
  </si>
  <si>
    <t>S-KALB-NB FELPA</t>
  </si>
  <si>
    <t>00SYUD0HAOB</t>
  </si>
  <si>
    <t>42IV01/2018/176073</t>
  </si>
  <si>
    <t>9925873921</t>
  </si>
  <si>
    <t>00SN70</t>
  </si>
  <si>
    <t>0IAEG</t>
  </si>
  <si>
    <t>5BG</t>
  </si>
  <si>
    <t>S-AGNES-PATCH FELPA</t>
  </si>
  <si>
    <t>00SN700IAEG</t>
  </si>
  <si>
    <t>00SQ26</t>
  </si>
  <si>
    <t>0TALB</t>
  </si>
  <si>
    <t>S-OVER-TAPE FELPA</t>
  </si>
  <si>
    <t>00SQ260TALB</t>
  </si>
  <si>
    <t>00SQ2A</t>
  </si>
  <si>
    <t>0GAKB</t>
  </si>
  <si>
    <t>S-CUSACK-HOOD FELPA</t>
  </si>
  <si>
    <t>00SQ2A0GAKB</t>
  </si>
  <si>
    <t>00SQYT</t>
  </si>
  <si>
    <t>S-ORESTES-PATCH FELPA</t>
  </si>
  <si>
    <t>00SQYT0IAEG</t>
  </si>
  <si>
    <t>00SRF3</t>
  </si>
  <si>
    <t>S-MELON FELPA</t>
  </si>
  <si>
    <t>00SRF30PAMU</t>
  </si>
  <si>
    <t>00SRGQ</t>
  </si>
  <si>
    <t>S-CORGAN FELPA</t>
  </si>
  <si>
    <t>00SRGQ0WAGO</t>
  </si>
  <si>
    <t>00STAQ</t>
  </si>
  <si>
    <t>0PANH</t>
  </si>
  <si>
    <t>7BH</t>
  </si>
  <si>
    <t>S-DOUBLE FELPA</t>
  </si>
  <si>
    <t>00STAQ0PANH</t>
  </si>
  <si>
    <t>00SUGD</t>
  </si>
  <si>
    <t>TX-ED FELPA</t>
  </si>
  <si>
    <t>00SUGD0IAEG</t>
  </si>
  <si>
    <t>00SVB5</t>
  </si>
  <si>
    <t>0EAOL</t>
  </si>
  <si>
    <t>S-CAPITAN FELPA</t>
  </si>
  <si>
    <t>00SVB50EAOL</t>
  </si>
  <si>
    <t>00SVUA</t>
  </si>
  <si>
    <t>0GAOG</t>
  </si>
  <si>
    <t>73P</t>
  </si>
  <si>
    <t>S-SHINS FELPA</t>
  </si>
  <si>
    <t>00SVUA0GAOG</t>
  </si>
  <si>
    <t>00SVUB</t>
  </si>
  <si>
    <t>0DAON</t>
  </si>
  <si>
    <t>S-SWANS FELPA</t>
  </si>
  <si>
    <t>00SVUB0DAON</t>
  </si>
  <si>
    <t>00SVUE</t>
  </si>
  <si>
    <t>0PAOS</t>
  </si>
  <si>
    <t>S-WESLEY-ED FELPA</t>
  </si>
  <si>
    <t>00SVUE0PAOS</t>
  </si>
  <si>
    <t>00SX0L</t>
  </si>
  <si>
    <t>0GANZ</t>
  </si>
  <si>
    <t>S-ACHILLE FELPA</t>
  </si>
  <si>
    <t>00SX0L0GANZ</t>
  </si>
  <si>
    <t>8HC</t>
  </si>
  <si>
    <t>00SX0M</t>
  </si>
  <si>
    <t>0WAMU</t>
  </si>
  <si>
    <t>S-GLORY FELPA</t>
  </si>
  <si>
    <t>00SX0M0WAMU</t>
  </si>
  <si>
    <t>42IV01/2018/176082</t>
  </si>
  <si>
    <t>9925873881</t>
  </si>
  <si>
    <t>00ALGJ</t>
  </si>
  <si>
    <t>2RMXZ</t>
  </si>
  <si>
    <t>T-YAHEIX MAGLIETTA STRETC</t>
  </si>
  <si>
    <t>00ALGJ2RMXZ</t>
  </si>
  <si>
    <t>00S03F</t>
  </si>
  <si>
    <t>0QANW</t>
  </si>
  <si>
    <t>8HN</t>
  </si>
  <si>
    <t>T-WALLACE-QA MAGLIETTA</t>
  </si>
  <si>
    <t>00S03F0QANW</t>
  </si>
  <si>
    <t>00S04J</t>
  </si>
  <si>
    <t>0IAMA</t>
  </si>
  <si>
    <t>T-JOE-QP MAGLIETTA</t>
  </si>
  <si>
    <t>00S04J0IAMA</t>
  </si>
  <si>
    <t>00S0TV</t>
  </si>
  <si>
    <t>BGFHP</t>
  </si>
  <si>
    <t>SOKI FELPA</t>
  </si>
  <si>
    <t>00S0TVBGFHP</t>
  </si>
  <si>
    <t>00S2GY</t>
  </si>
  <si>
    <t>BGFHK</t>
  </si>
  <si>
    <t>SABIK FELPA</t>
  </si>
  <si>
    <t>00S2GYBGFHK</t>
  </si>
  <si>
    <t>00S2HS</t>
  </si>
  <si>
    <t>BGFHR</t>
  </si>
  <si>
    <t>8BF</t>
  </si>
  <si>
    <t>SOLLUS FELPA</t>
  </si>
  <si>
    <t>00S2HSBGFHR</t>
  </si>
  <si>
    <t>00S3HR</t>
  </si>
  <si>
    <t>0WAPI</t>
  </si>
  <si>
    <t>T-JOE-RY MAGLIETTA</t>
  </si>
  <si>
    <t>00S3HR0WAPI</t>
  </si>
  <si>
    <t>00S3HX</t>
  </si>
  <si>
    <t>T-JOE-RV MAGLIETTA</t>
  </si>
  <si>
    <t>00S3HX0EADQ</t>
  </si>
  <si>
    <t>00S8I3</t>
  </si>
  <si>
    <t>00KDY</t>
  </si>
  <si>
    <t>T-TOSSIK MAGLIETTA</t>
  </si>
  <si>
    <t>00S8I300KDY</t>
  </si>
  <si>
    <t>00S8UY</t>
  </si>
  <si>
    <t>0BARY</t>
  </si>
  <si>
    <t>5HB</t>
  </si>
  <si>
    <t>T-JOEY-T MAGLIETTA</t>
  </si>
  <si>
    <t>00S8UY0BARY</t>
  </si>
  <si>
    <t>00S9QG</t>
  </si>
  <si>
    <t>0AAPW</t>
  </si>
  <si>
    <t>39Q</t>
  </si>
  <si>
    <t>T-NIGHT CAMICIA</t>
  </si>
  <si>
    <t>00S9QG0AAPW</t>
  </si>
  <si>
    <t>00S9QZ</t>
  </si>
  <si>
    <t>0091B</t>
  </si>
  <si>
    <t>T-WALLACE-SA MAGLIETTA</t>
  </si>
  <si>
    <t>00S9QZ0091B</t>
  </si>
  <si>
    <t>00S9S5</t>
  </si>
  <si>
    <t>T-JOE-SB MAGLIETTA</t>
  </si>
  <si>
    <t>00S9S50091B</t>
  </si>
  <si>
    <t>00S9S6</t>
  </si>
  <si>
    <t>T-LUCAS-AA MAGLIETTA</t>
  </si>
  <si>
    <t>00S9S60091B</t>
  </si>
  <si>
    <t>00SA6H</t>
  </si>
  <si>
    <t>0CARN</t>
  </si>
  <si>
    <t>T-LUCAS-AD MAGLIETTA</t>
  </si>
  <si>
    <t>00SA6H0CARN</t>
  </si>
  <si>
    <t>00SBBC</t>
  </si>
  <si>
    <t>T-DIEGO-LONG-AD MAGLIETTA</t>
  </si>
  <si>
    <t>00SBBC0091B</t>
  </si>
  <si>
    <t>00SCSP</t>
  </si>
  <si>
    <t>0GARY</t>
  </si>
  <si>
    <t>T-CERECK MAGLIETTA</t>
  </si>
  <si>
    <t>00SCSP0GARY</t>
  </si>
  <si>
    <t>00SCT1</t>
  </si>
  <si>
    <t>0JARS</t>
  </si>
  <si>
    <t>T-TIN CAMICIA</t>
  </si>
  <si>
    <t>00SCT10JARS</t>
  </si>
  <si>
    <t>00SD5H</t>
  </si>
  <si>
    <t>0WARL</t>
  </si>
  <si>
    <t>T-HALO MAGLIETTA</t>
  </si>
  <si>
    <t>00SD5H0WARL</t>
  </si>
  <si>
    <t>00SD90</t>
  </si>
  <si>
    <t>0SAPC</t>
  </si>
  <si>
    <t>T-JOE-SE MAGLIETTA</t>
  </si>
  <si>
    <t>00SD900SAPC</t>
  </si>
  <si>
    <t>00SDHH</t>
  </si>
  <si>
    <t>BGFIS</t>
  </si>
  <si>
    <t>165</t>
  </si>
  <si>
    <t>SNEILB-UP FELPA</t>
  </si>
  <si>
    <t>00SDHHBGFIS</t>
  </si>
  <si>
    <t>00SEXR</t>
  </si>
  <si>
    <t>0HARE</t>
  </si>
  <si>
    <t>39G</t>
  </si>
  <si>
    <t>T-DIEGO-ZA MAGLIETTA</t>
  </si>
  <si>
    <t>00SEXR0HARE</t>
  </si>
  <si>
    <t>00SFFC</t>
  </si>
  <si>
    <t>0JAIL</t>
  </si>
  <si>
    <t>8BA</t>
  </si>
  <si>
    <t>T-ULYSSE MAGLIETTA</t>
  </si>
  <si>
    <t>00SFFC0JAIL</t>
  </si>
  <si>
    <t>00SFUM</t>
  </si>
  <si>
    <t>00MXZ</t>
  </si>
  <si>
    <t>T-YAHEI CAMICIA</t>
  </si>
  <si>
    <t>00SFUM00MXZ</t>
  </si>
  <si>
    <t>00SFVB</t>
  </si>
  <si>
    <t>T-JUST-ZF MAGLIETTA</t>
  </si>
  <si>
    <t>00SFVB0HARE</t>
  </si>
  <si>
    <t>00SGFZ</t>
  </si>
  <si>
    <t>T-AIKOS MAGLIETTA</t>
  </si>
  <si>
    <t>00SGFZ0EADQ</t>
  </si>
  <si>
    <t>00SH6B</t>
  </si>
  <si>
    <t>0QAQU</t>
  </si>
  <si>
    <t>T-TARRIS MAGLIETTA</t>
  </si>
  <si>
    <t>00SH6B0QAQU</t>
  </si>
  <si>
    <t>00SHYP</t>
  </si>
  <si>
    <t>0CATL</t>
  </si>
  <si>
    <t>T-JUST-WY MAGLIETTA</t>
  </si>
  <si>
    <t>00SHYP0CATL</t>
  </si>
  <si>
    <t>00SJ3Q</t>
  </si>
  <si>
    <t>0TATA</t>
  </si>
  <si>
    <t>T-JUST-XX MAGLIETTA</t>
  </si>
  <si>
    <t>00SJ3Q0TATA</t>
  </si>
  <si>
    <t>00SJC0</t>
  </si>
  <si>
    <t>00DFM</t>
  </si>
  <si>
    <t>T-NEZA MAGLIETTA</t>
  </si>
  <si>
    <t>00SJC000DFM</t>
  </si>
  <si>
    <t>00SJD6</t>
  </si>
  <si>
    <t>0WAEO</t>
  </si>
  <si>
    <t>33K</t>
  </si>
  <si>
    <t>T-PATRY MAGLIETTA</t>
  </si>
  <si>
    <t>00SJD60WAEO</t>
  </si>
  <si>
    <t>00SJUY</t>
  </si>
  <si>
    <t>T-VANIS MAGLIETTA</t>
  </si>
  <si>
    <t>00SJUY0EADQ</t>
  </si>
  <si>
    <t>00SK8R</t>
  </si>
  <si>
    <t>R091B</t>
  </si>
  <si>
    <t>T-MARSHALL MAGLIETTA SING</t>
  </si>
  <si>
    <t>00SK8RR091B</t>
  </si>
  <si>
    <t>00SLSY</t>
  </si>
  <si>
    <t>RJAIL</t>
  </si>
  <si>
    <t>T-LARRY-R CAMICIA</t>
  </si>
  <si>
    <t>00SLSYRJAIL</t>
  </si>
  <si>
    <t>00SMAB</t>
  </si>
  <si>
    <t>READQ</t>
  </si>
  <si>
    <t>T-DRESY MAGLIETTA LIGHT J</t>
  </si>
  <si>
    <t>00SMABREADQ</t>
  </si>
  <si>
    <t>00SMXW</t>
  </si>
  <si>
    <t>T-KALAR CAMICIA</t>
  </si>
  <si>
    <t>00SMXW00MXZ</t>
  </si>
  <si>
    <t>00SN1L</t>
  </si>
  <si>
    <t>0GAJY</t>
  </si>
  <si>
    <t>86G</t>
  </si>
  <si>
    <t>T-SIRIO MAGLIETTA</t>
  </si>
  <si>
    <t>00SN1L0GAJY</t>
  </si>
  <si>
    <t>00SZEU</t>
  </si>
  <si>
    <t>8LV</t>
  </si>
  <si>
    <t>S-SAMUEL FELPA</t>
  </si>
  <si>
    <t>00SZEU0IAEG</t>
  </si>
  <si>
    <t>00SZF0</t>
  </si>
  <si>
    <t>0QAQN</t>
  </si>
  <si>
    <t>S-JOE-QB FELPA</t>
  </si>
  <si>
    <t>00SZF00QAQN</t>
  </si>
  <si>
    <t>42IV01/2018/176115</t>
  </si>
  <si>
    <t>9925868869</t>
  </si>
  <si>
    <t>00S7TS</t>
  </si>
  <si>
    <t>0DAQY</t>
  </si>
  <si>
    <t>D-EVYL ABITO</t>
  </si>
  <si>
    <t>00S7TS0DAQY</t>
  </si>
  <si>
    <t>00S7VZ</t>
  </si>
  <si>
    <t>0EARR</t>
  </si>
  <si>
    <t>M-STARRY ABITO</t>
  </si>
  <si>
    <t>00S7VZ0EARR</t>
  </si>
  <si>
    <t>00S9CS</t>
  </si>
  <si>
    <t>0CAQN</t>
  </si>
  <si>
    <t>D-AGO ABITO</t>
  </si>
  <si>
    <t>00S9CS0CAQN</t>
  </si>
  <si>
    <t>00SBKK</t>
  </si>
  <si>
    <t>0NATM</t>
  </si>
  <si>
    <t>60Q</t>
  </si>
  <si>
    <t>M-FLOAT ABITO</t>
  </si>
  <si>
    <t>00SBKK0NATM</t>
  </si>
  <si>
    <t>00SBLG</t>
  </si>
  <si>
    <t>0QATQ</t>
  </si>
  <si>
    <t>D-CARLI ABITO</t>
  </si>
  <si>
    <t>00SBLG0QATQ</t>
  </si>
  <si>
    <t>00SCEN</t>
  </si>
  <si>
    <t>0AARS</t>
  </si>
  <si>
    <t>D-ITE-A ABITO</t>
  </si>
  <si>
    <t>00SCEN0AARS</t>
  </si>
  <si>
    <t>00SFQ2</t>
  </si>
  <si>
    <t>0AAPQ</t>
  </si>
  <si>
    <t>D-ALES-A ABITO</t>
  </si>
  <si>
    <t>00SFQ20AAPQ</t>
  </si>
  <si>
    <t>00SVKF</t>
  </si>
  <si>
    <t>0KANB</t>
  </si>
  <si>
    <t>191</t>
  </si>
  <si>
    <t>D-STRI-A ABITO</t>
  </si>
  <si>
    <t>00SVKF0KANB</t>
  </si>
  <si>
    <t>42IV01/2018/176117</t>
  </si>
  <si>
    <t>9925868877</t>
  </si>
  <si>
    <t>00S2D4</t>
  </si>
  <si>
    <t>0CARG</t>
  </si>
  <si>
    <t>M-LOOSE ABITO</t>
  </si>
  <si>
    <t>00S2D40CARG</t>
  </si>
  <si>
    <t>00S2FD</t>
  </si>
  <si>
    <t>0PAQP</t>
  </si>
  <si>
    <t>D-RAVEN ABITO</t>
  </si>
  <si>
    <t>00S2FD0PAQP</t>
  </si>
  <si>
    <t>00S2FF</t>
  </si>
  <si>
    <t>0JAPI</t>
  </si>
  <si>
    <t>D-COURTNEY ABITO</t>
  </si>
  <si>
    <t>00S2FF0JAPI</t>
  </si>
  <si>
    <t>00S2TQ</t>
  </si>
  <si>
    <t>0PAOU</t>
  </si>
  <si>
    <t>T-FRIZ-A ABITO</t>
  </si>
  <si>
    <t>00S2TQ0PAOU</t>
  </si>
  <si>
    <t>00S2Y6</t>
  </si>
  <si>
    <t>0GAOT</t>
  </si>
  <si>
    <t>D-ALYSSA ABITO</t>
  </si>
  <si>
    <t>00S2Y60GAOT</t>
  </si>
  <si>
    <t>00SBI8</t>
  </si>
  <si>
    <t>0AAPR</t>
  </si>
  <si>
    <t>D-BLEA-A ABITO</t>
  </si>
  <si>
    <t>00SBI80AAPR</t>
  </si>
  <si>
    <t>00SG67</t>
  </si>
  <si>
    <t>0NAIH</t>
  </si>
  <si>
    <t>DE-SONET ABITO</t>
  </si>
  <si>
    <t>00SG670NAIH</t>
  </si>
  <si>
    <t>00SG95</t>
  </si>
  <si>
    <t>0DAJG</t>
  </si>
  <si>
    <t>D-PENNY ABITO</t>
  </si>
  <si>
    <t>00SG950DAJG</t>
  </si>
  <si>
    <t>00SGQ1</t>
  </si>
  <si>
    <t>0QAFI</t>
  </si>
  <si>
    <t>D-ELAB ABITO</t>
  </si>
  <si>
    <t>00SGQ10QAFI</t>
  </si>
  <si>
    <t>00SHE4</t>
  </si>
  <si>
    <t>0IARN</t>
  </si>
  <si>
    <t>DE-FLUX-J ABITO</t>
  </si>
  <si>
    <t>00SHE40IARN</t>
  </si>
  <si>
    <t>00SNJF</t>
  </si>
  <si>
    <t>0TALA</t>
  </si>
  <si>
    <t>D-VIVIANA ABITO</t>
  </si>
  <si>
    <t>00SNJF0TALA</t>
  </si>
  <si>
    <t>42IV01/2018/176119</t>
  </si>
  <si>
    <t>9925873889</t>
  </si>
  <si>
    <t>00CYKI</t>
  </si>
  <si>
    <t>0687D</t>
  </si>
  <si>
    <t>KROOLEY-NE Sweat jeans</t>
  </si>
  <si>
    <t>00CYKI0687D</t>
  </si>
  <si>
    <t>0684M</t>
  </si>
  <si>
    <t>00CZAK0684M</t>
  </si>
  <si>
    <t>00S5BL</t>
  </si>
  <si>
    <t>C678P</t>
  </si>
  <si>
    <t>THAVAR-NE Sweat jeans</t>
  </si>
  <si>
    <t>00S5BLC678P</t>
  </si>
  <si>
    <t>0604P</t>
  </si>
  <si>
    <t>00S8W80604P</t>
  </si>
  <si>
    <t>00SDFB</t>
  </si>
  <si>
    <t>REBOOT-B-THAVAR-NE-B Swea</t>
  </si>
  <si>
    <t>00SDFB0608S</t>
  </si>
  <si>
    <t>00SFE3</t>
  </si>
  <si>
    <t>0830Q</t>
  </si>
  <si>
    <t>SPENDER-NE Sweat jeans</t>
  </si>
  <si>
    <t>00SFE30830Q</t>
  </si>
  <si>
    <t>00SQK8</t>
  </si>
  <si>
    <t>0673S</t>
  </si>
  <si>
    <t>WAYKEE BN-NE Sweat jeans</t>
  </si>
  <si>
    <t>00SQK80673S</t>
  </si>
  <si>
    <t>42IV01/2018/176126</t>
  </si>
  <si>
    <t>9925868876</t>
  </si>
  <si>
    <t>00S14D</t>
  </si>
  <si>
    <t>0SAPZ</t>
  </si>
  <si>
    <t>8LQ</t>
  </si>
  <si>
    <t>D-LEXINE ABITO</t>
  </si>
  <si>
    <t>00S14D0SAPZ</t>
  </si>
  <si>
    <t>00S7X4</t>
  </si>
  <si>
    <t>0EARU</t>
  </si>
  <si>
    <t>M-CHAINS ABITO</t>
  </si>
  <si>
    <t>00S7X40EARU</t>
  </si>
  <si>
    <t>00SBLB</t>
  </si>
  <si>
    <t>DE-FLUX ABITO</t>
  </si>
  <si>
    <t>00SBLB0IARN</t>
  </si>
  <si>
    <t>00SJ8Y</t>
  </si>
  <si>
    <t>0CAJB</t>
  </si>
  <si>
    <t>D-APHRA ABITO</t>
  </si>
  <si>
    <t>00SJ8Y0CAJB</t>
  </si>
  <si>
    <t>00SJGS</t>
  </si>
  <si>
    <t>D-SILA ABITO</t>
  </si>
  <si>
    <t>00SJGS0CAJB</t>
  </si>
  <si>
    <t>00SSAJ</t>
  </si>
  <si>
    <t>0TAMY</t>
  </si>
  <si>
    <t>M-VOS ABITO</t>
  </si>
  <si>
    <t>00SSAJ0TAMY</t>
  </si>
  <si>
    <t>00STR6</t>
  </si>
  <si>
    <t>0WAJE</t>
  </si>
  <si>
    <t>D-ING ABITO</t>
  </si>
  <si>
    <t>00STR60WAJE</t>
  </si>
  <si>
    <t>00SULA</t>
  </si>
  <si>
    <t>R0M13</t>
  </si>
  <si>
    <t>TIDOVA ABITO</t>
  </si>
  <si>
    <t>00SULAR0M13</t>
  </si>
  <si>
    <t>42IV01/2018/176129</t>
  </si>
  <si>
    <t>9925890684</t>
  </si>
  <si>
    <t>00S2F5</t>
  </si>
  <si>
    <t>0IAPN</t>
  </si>
  <si>
    <t>42A</t>
  </si>
  <si>
    <t>D-CARYS-A ABITO</t>
  </si>
  <si>
    <t>00S2F50IAPN</t>
  </si>
  <si>
    <t>00S2FE</t>
  </si>
  <si>
    <t>0SAQK</t>
  </si>
  <si>
    <t>D-LEAH ABITO</t>
  </si>
  <si>
    <t>00S2FE0SAQK</t>
  </si>
  <si>
    <t>00S7UP</t>
  </si>
  <si>
    <t>0WAQT</t>
  </si>
  <si>
    <t>M-ROAR ABITO</t>
  </si>
  <si>
    <t>00S7UP0WAQT</t>
  </si>
  <si>
    <t>8EN</t>
  </si>
  <si>
    <t>00SF5A</t>
  </si>
  <si>
    <t>0AART</t>
  </si>
  <si>
    <t>D-EAST ABITO</t>
  </si>
  <si>
    <t>00SF5A0AART</t>
  </si>
  <si>
    <t>00SSAS</t>
  </si>
  <si>
    <t>0QAMV</t>
  </si>
  <si>
    <t>42M</t>
  </si>
  <si>
    <t>D-BIKKA ABITO</t>
  </si>
  <si>
    <t>00SSAS0QAMV</t>
  </si>
  <si>
    <t>00SVJC</t>
  </si>
  <si>
    <t>0QAIY</t>
  </si>
  <si>
    <t>D-CARMEN ABITO</t>
  </si>
  <si>
    <t>00SVJC0QAIY</t>
  </si>
  <si>
    <t>42IV01/2018/176177</t>
  </si>
  <si>
    <t>9925890559</t>
  </si>
  <si>
    <t>00S04H</t>
  </si>
  <si>
    <t>0GAOJ</t>
  </si>
  <si>
    <t>8CR</t>
  </si>
  <si>
    <t>T-JOE-QO MAGLIETTA</t>
  </si>
  <si>
    <t>00S04H0GAOJ</t>
  </si>
  <si>
    <t>00S12M</t>
  </si>
  <si>
    <t>0HAPI</t>
  </si>
  <si>
    <t>T-COPPE MAGLIETTA</t>
  </si>
  <si>
    <t>00S12M0HAPI</t>
  </si>
  <si>
    <t>00S3GI</t>
  </si>
  <si>
    <t>T-DIEGO-RD MAGLIETTA</t>
  </si>
  <si>
    <t>00S3GI0091B</t>
  </si>
  <si>
    <t>00S3GL</t>
  </si>
  <si>
    <t>T-GARBO-RA MAGLIETTA</t>
  </si>
  <si>
    <t>00S3GL0091B</t>
  </si>
  <si>
    <t>00S3HP</t>
  </si>
  <si>
    <t>T-JOE-RP MAGLIETTA</t>
  </si>
  <si>
    <t>00S3HP0EADQ</t>
  </si>
  <si>
    <t>00S3HS</t>
  </si>
  <si>
    <t>T-DATA-RC MAGLIETTA</t>
  </si>
  <si>
    <t>00S3HS0EADQ</t>
  </si>
  <si>
    <t>00S3HV</t>
  </si>
  <si>
    <t>T-JOE-RU MAGLIETTA</t>
  </si>
  <si>
    <t>00S3HV0EADQ</t>
  </si>
  <si>
    <t>00S3HZ</t>
  </si>
  <si>
    <t>T-JOE-RI MAGLIETTA</t>
  </si>
  <si>
    <t>00S3HZ0IAMA</t>
  </si>
  <si>
    <t>00S3TI</t>
  </si>
  <si>
    <t>T-JOE-RX MAGLIETTA</t>
  </si>
  <si>
    <t>00S3TI0091B</t>
  </si>
  <si>
    <t>00S3TV</t>
  </si>
  <si>
    <t>0TARS</t>
  </si>
  <si>
    <t>55-T-GEARKLES MAGLIETTA</t>
  </si>
  <si>
    <t>00S3TV0TARS</t>
  </si>
  <si>
    <t>00S8VF</t>
  </si>
  <si>
    <t>T-JOE-LS-SN MAGLIETTA</t>
  </si>
  <si>
    <t>00S8VF0EADQ</t>
  </si>
  <si>
    <t>00S9QH</t>
  </si>
  <si>
    <t>T-KALAR-EM POLO</t>
  </si>
  <si>
    <t>00S9QH00MXZ</t>
  </si>
  <si>
    <t>00SA68</t>
  </si>
  <si>
    <t>T-JUST-SH MAGLIETTA</t>
  </si>
  <si>
    <t>00SA680EADQ</t>
  </si>
  <si>
    <t>00SAZM</t>
  </si>
  <si>
    <t>T-TOSSIK-ROUND MAGLIETTA</t>
  </si>
  <si>
    <t>00SAZM00KDY</t>
  </si>
  <si>
    <t>00SEXT</t>
  </si>
  <si>
    <t>T-JUST-ZB MAGLIETTA</t>
  </si>
  <si>
    <t>00SEXT0HARE</t>
  </si>
  <si>
    <t>00SEXU</t>
  </si>
  <si>
    <t>T-JUST-ZA MAGLIETTA</t>
  </si>
  <si>
    <t>00SEXU0HARE</t>
  </si>
  <si>
    <t>00SGNC</t>
  </si>
  <si>
    <t>BGFIF</t>
  </si>
  <si>
    <t>87Y</t>
  </si>
  <si>
    <t>SNEILB-SCRATCH FELPA</t>
  </si>
  <si>
    <t>00SGNCBGFIF</t>
  </si>
  <si>
    <t>00SJBV</t>
  </si>
  <si>
    <t>T-MIGUES MAGLIETTA</t>
  </si>
  <si>
    <t>00SJBV0091B</t>
  </si>
  <si>
    <t>00SJC5</t>
  </si>
  <si>
    <t>T-PRAXY MAGLIETTA</t>
  </si>
  <si>
    <t>00SJC50EADQ</t>
  </si>
  <si>
    <t>00SJCC</t>
  </si>
  <si>
    <t>RWADQ</t>
  </si>
  <si>
    <t>T-PANFYL CAMICIA COTTON P</t>
  </si>
  <si>
    <t>00SJCCRWADQ</t>
  </si>
  <si>
    <t>00SJUG</t>
  </si>
  <si>
    <t>0QAFP</t>
  </si>
  <si>
    <t>T-NOEM MAGLIETTA</t>
  </si>
  <si>
    <t>00SJUG0QAFP</t>
  </si>
  <si>
    <t>00SUNV</t>
  </si>
  <si>
    <t>BGFFW</t>
  </si>
  <si>
    <t>SHOKO-LF FELPA</t>
  </si>
  <si>
    <t>00SUNVBGFFW</t>
  </si>
  <si>
    <t>00SWPC</t>
  </si>
  <si>
    <t>BGNIW</t>
  </si>
  <si>
    <t>SAL-STRIPE FELPA</t>
  </si>
  <si>
    <t>00SWPCBGNIW</t>
  </si>
  <si>
    <t>00SZEQ</t>
  </si>
  <si>
    <t>S-ROY FELPA</t>
  </si>
  <si>
    <t>00SZEQ0WAHW</t>
  </si>
  <si>
    <t>22Y</t>
  </si>
  <si>
    <t>42IV01/2018/176358</t>
  </si>
  <si>
    <t>9925890718</t>
  </si>
  <si>
    <t>00CYKI0664V</t>
  </si>
  <si>
    <t>0666V</t>
  </si>
  <si>
    <t>00CYKI0666V</t>
  </si>
  <si>
    <t>0668Y</t>
  </si>
  <si>
    <t>00CZAK0668Y</t>
  </si>
  <si>
    <t>00S48K</t>
  </si>
  <si>
    <t>0685J</t>
  </si>
  <si>
    <t>NARROT CB-NE Sweat jeans</t>
  </si>
  <si>
    <t>00S48K0685J</t>
  </si>
  <si>
    <t>0603L</t>
  </si>
  <si>
    <t>00S5BL0603L</t>
  </si>
  <si>
    <t>C678M</t>
  </si>
  <si>
    <t>00SFE3C678M</t>
  </si>
  <si>
    <t>00SFE4</t>
  </si>
  <si>
    <t>0600S</t>
  </si>
  <si>
    <t>NARROT-NE SP Sweat jeans</t>
  </si>
  <si>
    <t>00SFE40600S</t>
  </si>
  <si>
    <t>00SSLZ</t>
  </si>
  <si>
    <t>0684T</t>
  </si>
  <si>
    <t>58Q</t>
  </si>
  <si>
    <t>BAKARI-NE Sweat jeans</t>
  </si>
  <si>
    <t>00SSLZ0684T</t>
  </si>
  <si>
    <t>93H</t>
  </si>
  <si>
    <t>42IV01/2018/176359</t>
  </si>
  <si>
    <t>9925890719</t>
  </si>
  <si>
    <t>0609L</t>
  </si>
  <si>
    <t>00CZAK0609L</t>
  </si>
  <si>
    <t>0665I</t>
  </si>
  <si>
    <t>00CZAK0665I</t>
  </si>
  <si>
    <t>00SI5D</t>
  </si>
  <si>
    <t>0664X</t>
  </si>
  <si>
    <t>WAYKEE-NE SP Sweat jeans</t>
  </si>
  <si>
    <t>00SI5D0664X</t>
  </si>
  <si>
    <t>00SU3F</t>
  </si>
  <si>
    <t>0684A</t>
  </si>
  <si>
    <t>KROOLEY CB-NE Sweat jeans</t>
  </si>
  <si>
    <t>00SU3F0684A</t>
  </si>
  <si>
    <t>42IV01/2018/176450</t>
  </si>
  <si>
    <t>9925890730</t>
  </si>
  <si>
    <t>00SJHR</t>
  </si>
  <si>
    <t>0EAHM</t>
  </si>
  <si>
    <t>W-TRINA GIACCA</t>
  </si>
  <si>
    <t>00SJHR0EAHM</t>
  </si>
  <si>
    <t>00SSBS</t>
  </si>
  <si>
    <t>0WAGT</t>
  </si>
  <si>
    <t>M-TANTA CAPPOTTO</t>
  </si>
  <si>
    <t>00SSBS0WAGT</t>
  </si>
  <si>
    <t>00SVVU</t>
  </si>
  <si>
    <t>0HANH</t>
  </si>
  <si>
    <t>9AT</t>
  </si>
  <si>
    <t>W-DRIVE GIACCA</t>
  </si>
  <si>
    <t>00SVVU0HANH</t>
  </si>
  <si>
    <t>00SW0V</t>
  </si>
  <si>
    <t>R626E</t>
  </si>
  <si>
    <t>R-PESC GIACCA</t>
  </si>
  <si>
    <t>00SW0VR626E</t>
  </si>
  <si>
    <t>00SWY1</t>
  </si>
  <si>
    <t>0BAOU</t>
  </si>
  <si>
    <t>9BC</t>
  </si>
  <si>
    <t>G-CINDY CAPPOTTO</t>
  </si>
  <si>
    <t>00SWY10BAOU</t>
  </si>
  <si>
    <t>00SWY2</t>
  </si>
  <si>
    <t>G-SANDE GIACCA</t>
  </si>
  <si>
    <t>00SWY20BAOU</t>
  </si>
  <si>
    <t>00SX8D</t>
  </si>
  <si>
    <t>084EN</t>
  </si>
  <si>
    <t>41R</t>
  </si>
  <si>
    <t>DE-FLO GIACCA</t>
  </si>
  <si>
    <t>00SX8D084EN</t>
  </si>
  <si>
    <t>42IV01/2018/176485</t>
  </si>
  <si>
    <t>9925890685</t>
  </si>
  <si>
    <t>00S1PV</t>
  </si>
  <si>
    <t>0TAQJ</t>
  </si>
  <si>
    <t>M-ENKA ABITO</t>
  </si>
  <si>
    <t>00S1PV0TAQJ</t>
  </si>
  <si>
    <t>Leather dresses</t>
  </si>
  <si>
    <t>00S2AT</t>
  </si>
  <si>
    <t>0NARA</t>
  </si>
  <si>
    <t>44B</t>
  </si>
  <si>
    <t>L-KAREN ABITO</t>
  </si>
  <si>
    <t>00S2AT0NARA</t>
  </si>
  <si>
    <t>39X</t>
  </si>
  <si>
    <t>00S2V6</t>
  </si>
  <si>
    <t>0TAQN</t>
  </si>
  <si>
    <t>L-SUENIO ABITO</t>
  </si>
  <si>
    <t>00S2V60TAQN</t>
  </si>
  <si>
    <t>00S4SQ</t>
  </si>
  <si>
    <t>0CAQB</t>
  </si>
  <si>
    <t>D-LONGET ABITO</t>
  </si>
  <si>
    <t>00S4SQ0CAQB</t>
  </si>
  <si>
    <t>00SS9M</t>
  </si>
  <si>
    <t>0QAIN</t>
  </si>
  <si>
    <t>D-ASMAR ABITO</t>
  </si>
  <si>
    <t>00SS9M0QAIN</t>
  </si>
  <si>
    <t>42IV01/2018/176505</t>
  </si>
  <si>
    <t>9925873916</t>
  </si>
  <si>
    <t>00SL77</t>
  </si>
  <si>
    <t>0TAIK</t>
  </si>
  <si>
    <t>SPATRY FELPA</t>
  </si>
  <si>
    <t>00SL770TAIK</t>
  </si>
  <si>
    <t>00SN21</t>
  </si>
  <si>
    <t>S-YURIN FELPA</t>
  </si>
  <si>
    <t>00SN210GAKT</t>
  </si>
  <si>
    <t>00SN6R</t>
  </si>
  <si>
    <t>0GAKM</t>
  </si>
  <si>
    <t>S-JOE-AS FELPA</t>
  </si>
  <si>
    <t>00SN6R0GAKM</t>
  </si>
  <si>
    <t>00SPBU</t>
  </si>
  <si>
    <t>0NAIX</t>
  </si>
  <si>
    <t>S-JAP-FLO FELPA</t>
  </si>
  <si>
    <t>00SPBU0NAIX</t>
  </si>
  <si>
    <t>00SPJR</t>
  </si>
  <si>
    <t>S-DIEGO-AR FELPA</t>
  </si>
  <si>
    <t>00SPJR0WAES</t>
  </si>
  <si>
    <t>00SPQX</t>
  </si>
  <si>
    <t>0SAKP</t>
  </si>
  <si>
    <t>S-MIL FELPA</t>
  </si>
  <si>
    <t>00SPQX0SAKP</t>
  </si>
  <si>
    <t>00SQ29</t>
  </si>
  <si>
    <t>S-CUTHOOD FELPA</t>
  </si>
  <si>
    <t>00SQ290SAKP</t>
  </si>
  <si>
    <t>00SQ8F</t>
  </si>
  <si>
    <t>0BAML</t>
  </si>
  <si>
    <t>S-FUTURE-ROUND FELPA</t>
  </si>
  <si>
    <t>00SQ8F0BAML</t>
  </si>
  <si>
    <t>00SQS4</t>
  </si>
  <si>
    <t>CL-S-BOOM FELPA</t>
  </si>
  <si>
    <t>00SQS40IAEG</t>
  </si>
  <si>
    <t>00SSF3</t>
  </si>
  <si>
    <t>S-PILOT FELPA</t>
  </si>
  <si>
    <t>00SSF30PAMU</t>
  </si>
  <si>
    <t>00SSF5</t>
  </si>
  <si>
    <t>41T</t>
  </si>
  <si>
    <t>S-NAPPY FELPA</t>
  </si>
  <si>
    <t>00SSF50JALP</t>
  </si>
  <si>
    <t>00STEZ</t>
  </si>
  <si>
    <t>S-WALLACE-SS FELPA</t>
  </si>
  <si>
    <t>00STEZ0WAES</t>
  </si>
  <si>
    <t>00STF3</t>
  </si>
  <si>
    <t>0GAMD</t>
  </si>
  <si>
    <t>S.-JOE-AG FELPA</t>
  </si>
  <si>
    <t>00STF30GAMD</t>
  </si>
  <si>
    <t>00SUB6</t>
  </si>
  <si>
    <t>0LAML</t>
  </si>
  <si>
    <t>S-BLACK-PATCH FELPA</t>
  </si>
  <si>
    <t>00SUB60LAML</t>
  </si>
  <si>
    <t>00SWTD</t>
  </si>
  <si>
    <t>0NAOV</t>
  </si>
  <si>
    <t>S-JOE-NW FELPA</t>
  </si>
  <si>
    <t>00SWTD0NAOV</t>
  </si>
  <si>
    <t>00SX11</t>
  </si>
  <si>
    <t>S-GIN FELPA</t>
  </si>
  <si>
    <t>00SX110NAOV</t>
  </si>
  <si>
    <t>42IV01/2018/176520</t>
  </si>
  <si>
    <t>9925873911</t>
  </si>
  <si>
    <t>00SJR2</t>
  </si>
  <si>
    <t>0KADF</t>
  </si>
  <si>
    <t>41S</t>
  </si>
  <si>
    <t>S-MANGALA-A FELPA</t>
  </si>
  <si>
    <t>00SJR20KADF</t>
  </si>
  <si>
    <t>00SJR5</t>
  </si>
  <si>
    <t>RCAJR</t>
  </si>
  <si>
    <t>S-BLONDY FELPA RAGS</t>
  </si>
  <si>
    <t>00SJR5RCAJR</t>
  </si>
  <si>
    <t>00SJTH</t>
  </si>
  <si>
    <t>0NAJS</t>
  </si>
  <si>
    <t>S-MANGALA-LTH FELPA</t>
  </si>
  <si>
    <t>00SJTH0NAJS</t>
  </si>
  <si>
    <t>00SLMJ</t>
  </si>
  <si>
    <t>S-D FELPA</t>
  </si>
  <si>
    <t>00SLMJ0SAJE</t>
  </si>
  <si>
    <t>RGAKM</t>
  </si>
  <si>
    <t>00SN6RRGAKM</t>
  </si>
  <si>
    <t>00SRF9</t>
  </si>
  <si>
    <t>S-EZRA FELPA</t>
  </si>
  <si>
    <t>00SRF90PAKJ</t>
  </si>
  <si>
    <t>00STAM</t>
  </si>
  <si>
    <t>0DAMY</t>
  </si>
  <si>
    <t>S-TONICS FELPA</t>
  </si>
  <si>
    <t>00STAM0DAMY</t>
  </si>
  <si>
    <t>00STF1</t>
  </si>
  <si>
    <t>S-JOE-HOOD-LT FELPA</t>
  </si>
  <si>
    <t>00STF10WAES</t>
  </si>
  <si>
    <t>00SW29</t>
  </si>
  <si>
    <t>S-JOE-MB FELPA</t>
  </si>
  <si>
    <t>00SW290IAEG</t>
  </si>
  <si>
    <t>00SX0R</t>
  </si>
  <si>
    <t>S-DRIVE-GR-NA FELPA</t>
  </si>
  <si>
    <t>00SX0R0HAOB</t>
  </si>
  <si>
    <t>00SXNN</t>
  </si>
  <si>
    <t>S-IANG FELPA</t>
  </si>
  <si>
    <t>00SXNN0IAJH</t>
  </si>
  <si>
    <t>00SXNP</t>
  </si>
  <si>
    <t>S-GAIL FELPA</t>
  </si>
  <si>
    <t>00SXNP0IAJH</t>
  </si>
  <si>
    <t>00SZEP</t>
  </si>
  <si>
    <t>S-ALBERT FELPA</t>
  </si>
  <si>
    <t>00SZEP0IAEG</t>
  </si>
  <si>
    <t>42IV01/2018/176521</t>
  </si>
  <si>
    <t>9925873915</t>
  </si>
  <si>
    <t>00SN1W</t>
  </si>
  <si>
    <t>0JAJH</t>
  </si>
  <si>
    <t>5FX</t>
  </si>
  <si>
    <t>S-HELIOS FELPA</t>
  </si>
  <si>
    <t>00SN1W0JAJH</t>
  </si>
  <si>
    <t>00SN5L</t>
  </si>
  <si>
    <t>S-JOE-D FELPA</t>
  </si>
  <si>
    <t>00SN5L0WAES</t>
  </si>
  <si>
    <t>00SP7J</t>
  </si>
  <si>
    <t>S-BACON FELPA</t>
  </si>
  <si>
    <t>00SP7J0GAKB</t>
  </si>
  <si>
    <t>00SPJN</t>
  </si>
  <si>
    <t>S-JOE-ZIPS-AC FELPA</t>
  </si>
  <si>
    <t>00SPJN0IAKV</t>
  </si>
  <si>
    <t>00SPJQ</t>
  </si>
  <si>
    <t>S-JOE-FE FELPA</t>
  </si>
  <si>
    <t>00SPJQ0WAES</t>
  </si>
  <si>
    <t>00SPQW</t>
  </si>
  <si>
    <t>0SALD</t>
  </si>
  <si>
    <t>S-RIG FELPA</t>
  </si>
  <si>
    <t>00SPQW0SALD</t>
  </si>
  <si>
    <t>8CS</t>
  </si>
  <si>
    <t>173</t>
  </si>
  <si>
    <t>00SQ27</t>
  </si>
  <si>
    <t>S-FUTURE FELPA</t>
  </si>
  <si>
    <t>00SQ270BAML</t>
  </si>
  <si>
    <t>00SRF8</t>
  </si>
  <si>
    <t>S-NEFHERDER FELPA</t>
  </si>
  <si>
    <t>00SRF80PAKJ</t>
  </si>
  <si>
    <t>00SS4K</t>
  </si>
  <si>
    <t>S-JOE-HOOD-LV FELPA</t>
  </si>
  <si>
    <t>00SS4K0WAES</t>
  </si>
  <si>
    <t>00SSFA</t>
  </si>
  <si>
    <t>0EAMZ</t>
  </si>
  <si>
    <t>S-POND FELPA</t>
  </si>
  <si>
    <t>00SSFA0EAMZ</t>
  </si>
  <si>
    <t>00STAP</t>
  </si>
  <si>
    <t>0AAMG</t>
  </si>
  <si>
    <t>S-GARY FELPA</t>
  </si>
  <si>
    <t>00STAP0AAMG</t>
  </si>
  <si>
    <t>00STAR</t>
  </si>
  <si>
    <t>0PANG</t>
  </si>
  <si>
    <t>S-ANTI FELPA</t>
  </si>
  <si>
    <t>00STAR0PANG</t>
  </si>
  <si>
    <t>00STF0</t>
  </si>
  <si>
    <t>S-JOE-HOOD-LR FELPA</t>
  </si>
  <si>
    <t>00STF00GAMD</t>
  </si>
  <si>
    <t>00STF2</t>
  </si>
  <si>
    <t>S-POND-GR FELPA</t>
  </si>
  <si>
    <t>00STF20WAES</t>
  </si>
  <si>
    <t>00SUGE</t>
  </si>
  <si>
    <t>SWEATBOMB-ED FELPA</t>
  </si>
  <si>
    <t>00SUGE0IAEG</t>
  </si>
  <si>
    <t>42IV01/2018/176525</t>
  </si>
  <si>
    <t>9925836891</t>
  </si>
  <si>
    <t>00CD2E</t>
  </si>
  <si>
    <t>0019E</t>
  </si>
  <si>
    <t>41X</t>
  </si>
  <si>
    <t>LIVY PANTALONI</t>
  </si>
  <si>
    <t>00CD2E0019E</t>
  </si>
  <si>
    <t>00CNZF</t>
  </si>
  <si>
    <t>00HQL</t>
  </si>
  <si>
    <t>TINTSIE-N.E. PANTALONI</t>
  </si>
  <si>
    <t>00CNZF00HQL</t>
  </si>
  <si>
    <t>0884U</t>
  </si>
  <si>
    <t>TINTSIE-N.E. Sweat jeans</t>
  </si>
  <si>
    <t>00CNZF0884U</t>
  </si>
  <si>
    <t>00S64L</t>
  </si>
  <si>
    <t>BG3IA</t>
  </si>
  <si>
    <t>PENNYBLU PANTALONI</t>
  </si>
  <si>
    <t>00S64LBG3IA</t>
  </si>
  <si>
    <t>00SDD9</t>
  </si>
  <si>
    <t>BG3JG</t>
  </si>
  <si>
    <t>PIBAX PANTALONI</t>
  </si>
  <si>
    <t>00SDD9BG3JG</t>
  </si>
  <si>
    <t>00SDH0</t>
  </si>
  <si>
    <t>0GARN</t>
  </si>
  <si>
    <t>C-SULA-A TOP</t>
  </si>
  <si>
    <t>00SDH00GARN</t>
  </si>
  <si>
    <t>00SHDG</t>
  </si>
  <si>
    <t>BG319</t>
  </si>
  <si>
    <t>PANNUK PANTALONI</t>
  </si>
  <si>
    <t>00SHDGBG319</t>
  </si>
  <si>
    <t>00SHME</t>
  </si>
  <si>
    <t>BG8CF</t>
  </si>
  <si>
    <t>PERGE PANTALONI</t>
  </si>
  <si>
    <t>00SHMEBG8CF</t>
  </si>
  <si>
    <t>00SSCA</t>
  </si>
  <si>
    <t>BGPDI</t>
  </si>
  <si>
    <t>PAMPILU PANTALONI</t>
  </si>
  <si>
    <t>00SSCABGPDI</t>
  </si>
  <si>
    <t>00STVX</t>
  </si>
  <si>
    <t>BG14D</t>
  </si>
  <si>
    <t>PAUDIS PANTALONI</t>
  </si>
  <si>
    <t>00STVXBG14D</t>
  </si>
  <si>
    <t>00SVUX</t>
  </si>
  <si>
    <t>0CAOJ</t>
  </si>
  <si>
    <t>L-ELMOS PANTALONI</t>
  </si>
  <si>
    <t>00SVUX0CAOJ</t>
  </si>
  <si>
    <t>00SWWH</t>
  </si>
  <si>
    <t>0HAOJ</t>
  </si>
  <si>
    <t>P-JAMA PANTALONI</t>
  </si>
  <si>
    <t>00SWWH0HAOJ</t>
  </si>
  <si>
    <t>00SZ41</t>
  </si>
  <si>
    <t>BG15E</t>
  </si>
  <si>
    <t>PAVILLY PANTALONI</t>
  </si>
  <si>
    <t>00SZ41BG15E</t>
  </si>
  <si>
    <t>00SZ5U</t>
  </si>
  <si>
    <t>BGDMF</t>
  </si>
  <si>
    <t>PUGETS PANTALONI</t>
  </si>
  <si>
    <t>00SZ5UBGDMF</t>
  </si>
  <si>
    <t>00SZRG</t>
  </si>
  <si>
    <t>0AAOZ</t>
  </si>
  <si>
    <t>9BL</t>
  </si>
  <si>
    <t>P-NERYS PANTALONI</t>
  </si>
  <si>
    <t>00SZRG0AAOZ</t>
  </si>
  <si>
    <t>00SZTR</t>
  </si>
  <si>
    <t>0JAOU</t>
  </si>
  <si>
    <t>P-XETY-A PANTALONI</t>
  </si>
  <si>
    <t>00SZTR0JAOU</t>
  </si>
  <si>
    <t>42IV01/2018/176592</t>
  </si>
  <si>
    <t>9925836902</t>
  </si>
  <si>
    <t>00SGM5</t>
  </si>
  <si>
    <t>BGEDM</t>
  </si>
  <si>
    <t>PANTERS PANTALONI</t>
  </si>
  <si>
    <t>00SGM5BGEDM</t>
  </si>
  <si>
    <t>00SP2C</t>
  </si>
  <si>
    <t>BGMBF</t>
  </si>
  <si>
    <t>900S</t>
  </si>
  <si>
    <t>PEFEN PANTALONI</t>
  </si>
  <si>
    <t>00SP2CBGMBF</t>
  </si>
  <si>
    <t>00SQSK</t>
  </si>
  <si>
    <t>BG3DG</t>
  </si>
  <si>
    <t>E3250</t>
  </si>
  <si>
    <t>PANTOS PANTALONI</t>
  </si>
  <si>
    <t>00SQSKBG3DG</t>
  </si>
  <si>
    <t>00STVT</t>
  </si>
  <si>
    <t>PATINIR PANTALONI</t>
  </si>
  <si>
    <t>00STVTBG15E</t>
  </si>
  <si>
    <t>BG3FE</t>
  </si>
  <si>
    <t>99H</t>
  </si>
  <si>
    <t>00STVXBG3FE</t>
  </si>
  <si>
    <t>00SUWL</t>
  </si>
  <si>
    <t>PYPE-NEW PANTALONI</t>
  </si>
  <si>
    <t>00SUWLBG15E</t>
  </si>
  <si>
    <t>42IV01/2018/176604</t>
  </si>
  <si>
    <t>9925836903</t>
  </si>
  <si>
    <t>00SB7V</t>
  </si>
  <si>
    <t>BG88X</t>
  </si>
  <si>
    <t>966</t>
  </si>
  <si>
    <t>PRENZI PANTALONI</t>
  </si>
  <si>
    <t>00SB7VBG88X</t>
  </si>
  <si>
    <t>00SHLR</t>
  </si>
  <si>
    <t>RWAKM</t>
  </si>
  <si>
    <t>DE-SOVITA CAMICIA</t>
  </si>
  <si>
    <t>00SHLRRWAKM</t>
  </si>
  <si>
    <t>00SZI1</t>
  </si>
  <si>
    <t>0PAPL</t>
  </si>
  <si>
    <t>P-PILY PANTALONI</t>
  </si>
  <si>
    <t>00SZI10PAPL</t>
  </si>
  <si>
    <t>42IV01/2018/176617</t>
  </si>
  <si>
    <t>9925836898</t>
  </si>
  <si>
    <t>00S2TG</t>
  </si>
  <si>
    <t>0TAQY</t>
  </si>
  <si>
    <t>63JA</t>
  </si>
  <si>
    <t>C-SION CAMICIA</t>
  </si>
  <si>
    <t>00S2TG0TAQY</t>
  </si>
  <si>
    <t>00S2TH</t>
  </si>
  <si>
    <t>C-RUBY CAMICIA</t>
  </si>
  <si>
    <t>00S2TH0TAQY</t>
  </si>
  <si>
    <t>00SI3B</t>
  </si>
  <si>
    <t>BGIBK</t>
  </si>
  <si>
    <t>PAIKER PANTALONI</t>
  </si>
  <si>
    <t>00SI3BBGIBK</t>
  </si>
  <si>
    <t>00SIPZ</t>
  </si>
  <si>
    <t>BG359</t>
  </si>
  <si>
    <t>PIUZIP PANTALONI</t>
  </si>
  <si>
    <t>00SIPZBG359</t>
  </si>
  <si>
    <t>00SJBC</t>
  </si>
  <si>
    <t>0PAIM</t>
  </si>
  <si>
    <t>C-LEVI CAMICIA</t>
  </si>
  <si>
    <t>00SJBC0PAIM</t>
  </si>
  <si>
    <t>BG14V</t>
  </si>
  <si>
    <t>00SQSKBG14V</t>
  </si>
  <si>
    <t>00SVKE</t>
  </si>
  <si>
    <t>0IANI</t>
  </si>
  <si>
    <t>P-SAIPH PANTALONI</t>
  </si>
  <si>
    <t>00SVKE0IANI</t>
  </si>
  <si>
    <t>00SWMJ</t>
  </si>
  <si>
    <t>0KAOJ</t>
  </si>
  <si>
    <t>FAYZA-EVO-B PANTALONI</t>
  </si>
  <si>
    <t>00SWMJ0KAOJ</t>
  </si>
  <si>
    <t>00SWMN</t>
  </si>
  <si>
    <t>0TAOR</t>
  </si>
  <si>
    <t>P-XETY PANTALONI</t>
  </si>
  <si>
    <t>00SWMN0TAOR</t>
  </si>
  <si>
    <t>38Y</t>
  </si>
  <si>
    <t>00SWWL</t>
  </si>
  <si>
    <t>FAYZA-EVO-A PANTALONI</t>
  </si>
  <si>
    <t>00SWWL0IANI</t>
  </si>
  <si>
    <t>00SWYC</t>
  </si>
  <si>
    <t>0CAPE</t>
  </si>
  <si>
    <t>P-DONNA PANTALONI</t>
  </si>
  <si>
    <t>00SWYC0CAPE</t>
  </si>
  <si>
    <t>00SXS8</t>
  </si>
  <si>
    <t>BG15Z</t>
  </si>
  <si>
    <t>PANTASY-FS PANTALONI</t>
  </si>
  <si>
    <t>00SXS8BG15Z</t>
  </si>
  <si>
    <t>00SZV1</t>
  </si>
  <si>
    <t>FAYZA-EVO-C PANTALONI</t>
  </si>
  <si>
    <t>00SZV10PAPL</t>
  </si>
  <si>
    <t>42IV01/2018/176618</t>
  </si>
  <si>
    <t>9925836901</t>
  </si>
  <si>
    <t>00SA76</t>
  </si>
  <si>
    <t>BG63B</t>
  </si>
  <si>
    <t>99M</t>
  </si>
  <si>
    <t>PERKI PANTALONI</t>
  </si>
  <si>
    <t>00SA76BG63B</t>
  </si>
  <si>
    <t>61H</t>
  </si>
  <si>
    <t>00SWML</t>
  </si>
  <si>
    <t>P-AGUS-A PANTALONI</t>
  </si>
  <si>
    <t>00SWML0NAOQ</t>
  </si>
  <si>
    <t>00SWTM</t>
  </si>
  <si>
    <t>BGNIK</t>
  </si>
  <si>
    <t>POIRET PANTALONI</t>
  </si>
  <si>
    <t>00SWTMBGNIK</t>
  </si>
  <si>
    <t>00SWWD</t>
  </si>
  <si>
    <t>0EAOK</t>
  </si>
  <si>
    <t>M-FLORIDA PANTALONI</t>
  </si>
  <si>
    <t>00SWWD0EAOK</t>
  </si>
  <si>
    <t>00SZPG</t>
  </si>
  <si>
    <t>0IAOJ</t>
  </si>
  <si>
    <t>DE-VIOLA PANTALONI</t>
  </si>
  <si>
    <t>00SZPG0IAOJ</t>
  </si>
  <si>
    <t>42IV01/2018/176693</t>
  </si>
  <si>
    <t>9925868866</t>
  </si>
  <si>
    <t>00S1TG</t>
  </si>
  <si>
    <t>0TAQT</t>
  </si>
  <si>
    <t>T-BENTY CAMICIA</t>
  </si>
  <si>
    <t>00S1TG0TAQT</t>
  </si>
  <si>
    <t>0BARK</t>
  </si>
  <si>
    <t>63R</t>
  </si>
  <si>
    <t>00S8UY0BARK</t>
  </si>
  <si>
    <t>5HL</t>
  </si>
  <si>
    <t>00S9QX</t>
  </si>
  <si>
    <t>T-JOE-SC MAGLIETTA</t>
  </si>
  <si>
    <t>00S9QX0091B</t>
  </si>
  <si>
    <t>00SCPS</t>
  </si>
  <si>
    <t>0BASA</t>
  </si>
  <si>
    <t>T-NOAH CANOTTA</t>
  </si>
  <si>
    <t>00SCPS0BASA</t>
  </si>
  <si>
    <t>00SCSK</t>
  </si>
  <si>
    <t>T-AVON MAGLIETTA</t>
  </si>
  <si>
    <t>00SCSK0GARY</t>
  </si>
  <si>
    <t>00SCTQ</t>
  </si>
  <si>
    <t>0HART</t>
  </si>
  <si>
    <t>T-PRESCOTT CAMICIA</t>
  </si>
  <si>
    <t>00SCTQ0HART</t>
  </si>
  <si>
    <t>8GJ</t>
  </si>
  <si>
    <t>00SD1K</t>
  </si>
  <si>
    <t>BGFIJ</t>
  </si>
  <si>
    <t>SIO FELPA</t>
  </si>
  <si>
    <t>00SD1KBGFIJ</t>
  </si>
  <si>
    <t>00SD46</t>
  </si>
  <si>
    <t>T-JUST-SD MAGLIETTA</t>
  </si>
  <si>
    <t>00SD460091B</t>
  </si>
  <si>
    <t>00SD4R</t>
  </si>
  <si>
    <t>0WADQ</t>
  </si>
  <si>
    <t>T-DIEGO-POLO-QC CAMICIA</t>
  </si>
  <si>
    <t>00SD4R0WADQ</t>
  </si>
  <si>
    <t>00SD52</t>
  </si>
  <si>
    <t>T-JUST-SR MAGLIETTA</t>
  </si>
  <si>
    <t>00SD520SAPC</t>
  </si>
  <si>
    <t>00SD5D</t>
  </si>
  <si>
    <t>0SAYP</t>
  </si>
  <si>
    <t>8HS</t>
  </si>
  <si>
    <t>T-DIEGO-ST MAGLIETTA</t>
  </si>
  <si>
    <t>00SD5D0SAYP</t>
  </si>
  <si>
    <t>00SD8U</t>
  </si>
  <si>
    <t>T-KEITHS MAGLIETTA</t>
  </si>
  <si>
    <t>00SD8U0BARY</t>
  </si>
  <si>
    <t>00SDG0</t>
  </si>
  <si>
    <t>T-KRITIL MAGLIETTA SINGLE</t>
  </si>
  <si>
    <t>00SDG0R091B</t>
  </si>
  <si>
    <t>00SFEZ</t>
  </si>
  <si>
    <t>T-ZOTIKOS MAGLIETTA</t>
  </si>
  <si>
    <t>00SFEZ0091B</t>
  </si>
  <si>
    <t>00SFQK</t>
  </si>
  <si>
    <t>0KARI</t>
  </si>
  <si>
    <t>T-DIEGO-SW MAGLIETTA</t>
  </si>
  <si>
    <t>00SFQK0KARI</t>
  </si>
  <si>
    <t>00SFTH</t>
  </si>
  <si>
    <t>T-WALLACE-SL MAGLIETTA</t>
  </si>
  <si>
    <t>00SFTH0SAYP</t>
  </si>
  <si>
    <t>00SH0P</t>
  </si>
  <si>
    <t>0BATH</t>
  </si>
  <si>
    <t>85R</t>
  </si>
  <si>
    <t>T-TRYLL MAGLIETTA</t>
  </si>
  <si>
    <t>00SH0P0BATH</t>
  </si>
  <si>
    <t>00SH15</t>
  </si>
  <si>
    <t>0LASL</t>
  </si>
  <si>
    <t>T-JUST-SPACE MAGLIETTA</t>
  </si>
  <si>
    <t>00SH150LASL</t>
  </si>
  <si>
    <t>00SH6H</t>
  </si>
  <si>
    <t>0091A</t>
  </si>
  <si>
    <t>T-DIEGO-WF MAGLIETTA</t>
  </si>
  <si>
    <t>00SH6H0091A</t>
  </si>
  <si>
    <t>00SHAB</t>
  </si>
  <si>
    <t>0PATI</t>
  </si>
  <si>
    <t>T-JUST-WP MAGLIETTA</t>
  </si>
  <si>
    <t>00SHAB0PATI</t>
  </si>
  <si>
    <t>00SHAK</t>
  </si>
  <si>
    <t>23D</t>
  </si>
  <si>
    <t>T-JUST-WQ MAGLIETTA</t>
  </si>
  <si>
    <t>00SHAK0PATI</t>
  </si>
  <si>
    <t>00SHCC</t>
  </si>
  <si>
    <t>T-DIEGO-WC MAGLIETTA</t>
  </si>
  <si>
    <t>00SHCC0091A</t>
  </si>
  <si>
    <t>00SHCV</t>
  </si>
  <si>
    <t>T-WALLACE-WB MAGLIETTA</t>
  </si>
  <si>
    <t>00SHCV0091A</t>
  </si>
  <si>
    <t>00SHDN</t>
  </si>
  <si>
    <t>BGFJT</t>
  </si>
  <si>
    <t>FAIDAI FELPA</t>
  </si>
  <si>
    <t>00SHDNBGFJT</t>
  </si>
  <si>
    <t>00SHYM</t>
  </si>
  <si>
    <t>0CATM</t>
  </si>
  <si>
    <t>T-JUST-W2 MAGLIETTA</t>
  </si>
  <si>
    <t>00SHYM0CATM</t>
  </si>
  <si>
    <t>42IV01/2018/176704</t>
  </si>
  <si>
    <t>9925836900</t>
  </si>
  <si>
    <t>00S9EN</t>
  </si>
  <si>
    <t>BG11X</t>
  </si>
  <si>
    <t>99N</t>
  </si>
  <si>
    <t>PHAPAS-N PANTALONI</t>
  </si>
  <si>
    <t>00S9ENBG11X</t>
  </si>
  <si>
    <t>00SB89</t>
  </si>
  <si>
    <t>0JARG</t>
  </si>
  <si>
    <t>DE-KARY-RE CAMICIA</t>
  </si>
  <si>
    <t>00SB890JARG</t>
  </si>
  <si>
    <t>00SVB8</t>
  </si>
  <si>
    <t>0KANC</t>
  </si>
  <si>
    <t>P-VANUS PANTALONI</t>
  </si>
  <si>
    <t>00SVB80KANC</t>
  </si>
  <si>
    <t>00SWWI</t>
  </si>
  <si>
    <t>0DAPD</t>
  </si>
  <si>
    <t>8HD</t>
  </si>
  <si>
    <t>P-TORI PANTALONI</t>
  </si>
  <si>
    <t>00SWWI0DAPD</t>
  </si>
  <si>
    <t>00SWWK</t>
  </si>
  <si>
    <t>0QAQG</t>
  </si>
  <si>
    <t>55-P-AURIS PANTALONI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</si>
</sst>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00"/>
  </numFmts>
  <fonts count="15" x14ac:knownFonts="1">
    <font>
      <sz val="10"/>
      <color indexed="8"/>
      <name val="Arial"/>
    </font>
    <font>
      <sz val="12"/>
      <color indexed="8"/>
      <name val="Arial"/>
    </font>
    <font>
      <sz val="14"/>
      <color indexed="8"/>
      <name val="Arial"/>
    </font>
    <font>
      <u/>
      <sz val="12"/>
      <color indexed="11"/>
      <name val="Arial"/>
    </font>
    <font>
      <sz val="9"/>
      <color indexed="8"/>
      <name val="Calibri"/>
    </font>
    <font>
      <b/>
      <sz val="9"/>
      <color indexed="14"/>
      <name val="Calibri"/>
    </font>
    <font>
      <sz val="8"/>
      <color indexed="8"/>
      <name val="Calibri"/>
    </font>
    <font>
      <b/>
      <sz val="14"/>
      <color indexed="14"/>
      <name val="Calibri"/>
    </font>
    <font>
      <b/>
      <sz val="9"/>
      <color indexed="8"/>
      <name val="Calibri"/>
    </font>
    <font>
      <b/>
      <sz val="8"/>
      <color indexed="8"/>
      <name val="Calibri"/>
    </font>
    <font>
      <b/>
      <sz val="10"/>
      <color indexed="8"/>
      <name val="Calibri"/>
    </font>
    <font>
      <sz val="10"/>
      <color indexed="8"/>
      <name val="Calibri"/>
    </font>
    <font>
      <b/>
      <sz val="12"/>
      <color indexed="14"/>
      <name val="Calibri"/>
    </font>
    <font>
      <sz val="11"/>
      <color indexed="8"/>
      <name val="Calibri"/>
    </font>
    <font>
      <b/>
      <sz val="11"/>
      <color indexed="8"/>
      <name val="Calibri"/>
    </font>
  </fonts>
  <fills count="5">
    <fill>
      <patternFill patternType="none"/>
    </fill>
    <fill>
      <patternFill patternType="gray125"/>
    </fill>
    <fill>
      <patternFill patternType="solid">
        <fgColor indexed="10"/>
      </patternFill>
    </fill>
    <fill>
      <patternFill patternType="solid">
        <fgColor indexed="13"/>
      </patternFill>
    </fill>
    <fill>
      <patternFill patternType="solid">
        <fgColor indexed="9"/>
      </patternFill>
    </fill>
  </fills>
  <borders count="18">
    <border>
      <left/>
      <right/>
      <top/>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8"/>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12"/>
      </bottom>
      <diagonal/>
    </border>
  </borders>
  <cellStyleXfs count="1">
    <xf numFmtId="0" fontId="0" fillId="0" borderId="0" applyNumberFormat="0" applyFill="0" applyBorder="0" applyProtection="0"/>
  </cellStyleXfs>
  <cellXfs count="89">
    <xf numFmtId="0" fontId="0" fillId="0" borderId="0" xfId="0" applyFont="1" applyAlignment="1"/>
    <xf numFmtId="0" fontId="2" fillId="0" borderId="0" xfId="0" applyFont="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left"/>
    </xf>
    <xf numFmtId="0" fontId="0" fillId="0" borderId="0" xfId="0" applyNumberFormat="1" applyFont="1" applyAlignment="1"/>
    <xf numFmtId="0" fontId="4" fillId="3" borderId="0" xfId="0" applyNumberFormat="1" applyFont="1" applyFill="1" applyAlignment="1">
      <alignment horizontal="center"/>
    </xf>
    <xf numFmtId="0" fontId="5" fillId="3" borderId="0" xfId="0" applyNumberFormat="1" applyFont="1" applyFill="1" applyAlignment="1">
      <alignment horizontal="center"/>
    </xf>
    <xf numFmtId="0" fontId="4" fillId="3" borderId="0" xfId="0" applyNumberFormat="1" applyFont="1" applyFill="1" applyAlignment="1">
      <alignment horizontal="center" wrapText="1"/>
    </xf>
    <xf numFmtId="0" fontId="0" fillId="0" borderId="1" xfId="0" applyNumberFormat="1" applyFont="1" applyBorder="1" applyAlignment="1"/>
    <xf numFmtId="49" fontId="0" fillId="3" borderId="2" xfId="0" applyNumberFormat="1" applyFont="1" applyFill="1" applyBorder="1" applyAlignment="1"/>
    <xf numFmtId="49" fontId="0" fillId="3" borderId="3" xfId="0" applyNumberFormat="1" applyFont="1" applyFill="1" applyBorder="1" applyAlignment="1">
      <alignment wrapText="1"/>
    </xf>
    <xf numFmtId="49" fontId="0" fillId="3" borderId="4" xfId="0" applyNumberFormat="1" applyFont="1" applyFill="1" applyBorder="1" applyAlignment="1">
      <alignment wrapText="1"/>
    </xf>
    <xf numFmtId="49" fontId="0" fillId="3" borderId="5" xfId="0" applyNumberFormat="1" applyFont="1" applyFill="1" applyBorder="1" applyAlignment="1"/>
    <xf numFmtId="49" fontId="0" fillId="3" borderId="6" xfId="0" applyNumberFormat="1" applyFont="1" applyFill="1" applyBorder="1" applyAlignment="1">
      <alignment wrapText="1"/>
    </xf>
    <xf numFmtId="49" fontId="0" fillId="3" borderId="1" xfId="0" applyNumberFormat="1" applyFont="1" applyFill="1" applyBorder="1" applyAlignment="1">
      <alignment wrapText="1"/>
    </xf>
    <xf numFmtId="49" fontId="6" fillId="3" borderId="6" xfId="0" applyNumberFormat="1" applyFont="1" applyFill="1" applyBorder="1" applyAlignment="1">
      <alignment horizontal="center" wrapText="1"/>
    </xf>
    <xf numFmtId="49" fontId="6" fillId="3" borderId="1" xfId="0" applyNumberFormat="1" applyFont="1" applyFill="1" applyBorder="1" applyAlignment="1">
      <alignment horizontal="center" wrapText="1"/>
    </xf>
    <xf numFmtId="49" fontId="6" fillId="3" borderId="7" xfId="0" applyNumberFormat="1" applyFont="1" applyFill="1" applyBorder="1" applyAlignment="1">
      <alignment horizontal="center" wrapText="1"/>
    </xf>
    <xf numFmtId="49" fontId="7" fillId="3" borderId="1" xfId="0" applyNumberFormat="1" applyFont="1" applyFill="1" applyBorder="1" applyAlignment="1">
      <alignment horizontal="center"/>
    </xf>
    <xf numFmtId="0" fontId="6" fillId="3" borderId="1" xfId="0" applyFont="1" applyFill="1" applyBorder="1" applyAlignment="1">
      <alignment horizontal="center" wrapText="1"/>
    </xf>
    <xf numFmtId="0" fontId="6" fillId="3" borderId="7" xfId="0" applyFont="1" applyFill="1" applyBorder="1" applyAlignment="1">
      <alignment horizontal="center" wrapText="1"/>
    </xf>
    <xf numFmtId="164" fontId="8" fillId="3" borderId="8" xfId="0" applyNumberFormat="1" applyFont="1" applyFill="1" applyBorder="1" applyAlignment="1">
      <alignment horizontal="center"/>
    </xf>
    <xf numFmtId="3" fontId="8" fillId="3" borderId="9" xfId="0" applyNumberFormat="1" applyFont="1" applyFill="1" applyBorder="1" applyAlignment="1">
      <alignment horizontal="center"/>
    </xf>
    <xf numFmtId="49" fontId="0" fillId="3" borderId="10" xfId="0" applyNumberFormat="1" applyFont="1" applyFill="1" applyBorder="1" applyAlignment="1"/>
    <xf numFmtId="49" fontId="0" fillId="3" borderId="11" xfId="0" applyNumberFormat="1" applyFont="1" applyFill="1" applyBorder="1" applyAlignment="1">
      <alignment wrapText="1"/>
    </xf>
    <xf numFmtId="49" fontId="0" fillId="3" borderId="8" xfId="0" applyNumberFormat="1" applyFont="1" applyFill="1" applyBorder="1" applyAlignment="1">
      <alignment wrapText="1"/>
    </xf>
    <xf numFmtId="0" fontId="8" fillId="3" borderId="1" xfId="0" applyNumberFormat="1" applyFont="1" applyFill="1" applyBorder="1" applyAlignment="1">
      <alignment horizontal="center"/>
    </xf>
    <xf numFmtId="49" fontId="0" fillId="3" borderId="12" xfId="0" applyNumberFormat="1" applyFont="1" applyFill="1" applyBorder="1" applyAlignment="1"/>
    <xf numFmtId="49" fontId="0" fillId="3" borderId="12" xfId="0" applyNumberFormat="1" applyFont="1" applyFill="1" applyBorder="1" applyAlignment="1">
      <alignment wrapText="1"/>
    </xf>
    <xf numFmtId="49" fontId="0" fillId="3" borderId="13" xfId="0" applyNumberFormat="1" applyFont="1" applyFill="1" applyBorder="1" applyAlignment="1"/>
    <xf numFmtId="164" fontId="0" fillId="3" borderId="13" xfId="0" applyNumberFormat="1" applyFont="1" applyFill="1" applyBorder="1" applyAlignment="1"/>
    <xf numFmtId="3" fontId="0" fillId="3" borderId="13" xfId="0" applyNumberFormat="1" applyFont="1" applyFill="1" applyBorder="1" applyAlignment="1"/>
    <xf numFmtId="0" fontId="0" fillId="3" borderId="13" xfId="0" applyNumberFormat="1" applyFont="1" applyFill="1" applyBorder="1" applyAlignment="1">
      <alignment wrapText="1"/>
    </xf>
    <xf numFmtId="49" fontId="0" fillId="3" borderId="14" xfId="0" applyNumberFormat="1" applyFont="1" applyFill="1" applyBorder="1" applyAlignment="1"/>
    <xf numFmtId="164" fontId="0" fillId="3" borderId="14" xfId="0" applyNumberFormat="1" applyFont="1" applyFill="1" applyBorder="1" applyAlignment="1"/>
    <xf numFmtId="3" fontId="0" fillId="3" borderId="14" xfId="0" applyNumberFormat="1" applyFont="1" applyFill="1" applyBorder="1" applyAlignment="1"/>
    <xf numFmtId="0" fontId="0" fillId="3" borderId="14" xfId="0" applyNumberFormat="1" applyFont="1" applyFill="1" applyBorder="1" applyAlignment="1">
      <alignment wrapText="1"/>
    </xf>
    <xf numFmtId="49" fontId="6" fillId="3" borderId="14"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0" fontId="9" fillId="3" borderId="14" xfId="0" applyNumberFormat="1" applyFont="1" applyFill="1" applyBorder="1" applyAlignment="1">
      <alignment horizontal="center" vertical="center"/>
    </xf>
    <xf numFmtId="49" fontId="0" fillId="3" borderId="14" xfId="0" applyNumberFormat="1" applyFont="1" applyFill="1" applyBorder="1" applyAlignment="1">
      <alignment vertical="center"/>
    </xf>
    <xf numFmtId="0" fontId="6" fillId="3" borderId="14"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49" fontId="6" fillId="3" borderId="15" xfId="0" applyNumberFormat="1" applyFont="1" applyFill="1" applyBorder="1" applyAlignment="1">
      <alignment horizontal="center" vertical="center"/>
    </xf>
    <xf numFmtId="164" fontId="6" fillId="3" borderId="15" xfId="0" applyNumberFormat="1" applyFont="1" applyFill="1" applyBorder="1" applyAlignment="1">
      <alignment horizontal="center" vertical="center"/>
    </xf>
    <xf numFmtId="164" fontId="0" fillId="3" borderId="15" xfId="0" applyNumberFormat="1" applyFont="1" applyFill="1" applyBorder="1" applyAlignment="1"/>
    <xf numFmtId="0" fontId="9" fillId="3" borderId="15" xfId="0" applyNumberFormat="1" applyFont="1" applyFill="1" applyBorder="1" applyAlignment="1">
      <alignment horizontal="center" vertical="center"/>
    </xf>
    <xf numFmtId="49" fontId="0" fillId="3" borderId="15" xfId="0" applyNumberFormat="1" applyFont="1" applyFill="1" applyBorder="1" applyAlignment="1">
      <alignment vertical="center"/>
    </xf>
    <xf numFmtId="0" fontId="6" fillId="3" borderId="15" xfId="0" applyNumberFormat="1" applyFont="1" applyFill="1" applyBorder="1" applyAlignment="1">
      <alignment horizontal="center" vertical="center" wrapText="1"/>
    </xf>
    <xf numFmtId="164" fontId="8" fillId="3" borderId="16" xfId="0" applyNumberFormat="1" applyFont="1" applyFill="1" applyBorder="1" applyAlignment="1">
      <alignment horizontal="center"/>
    </xf>
    <xf numFmtId="3" fontId="10" fillId="3" borderId="16" xfId="0" applyNumberFormat="1" applyFont="1" applyFill="1" applyBorder="1" applyAlignment="1"/>
    <xf numFmtId="0" fontId="5" fillId="3" borderId="4" xfId="0" applyFont="1" applyFill="1" applyBorder="1" applyAlignment="1"/>
    <xf numFmtId="0" fontId="11" fillId="3" borderId="4" xfId="0" applyFont="1" applyFill="1" applyBorder="1" applyAlignment="1"/>
    <xf numFmtId="0" fontId="11" fillId="3" borderId="1" xfId="0" applyFont="1" applyFill="1" applyBorder="1" applyAlignment="1"/>
    <xf numFmtId="49" fontId="12" fillId="3" borderId="1" xfId="0" applyNumberFormat="1" applyFont="1" applyFill="1" applyBorder="1" applyAlignment="1">
      <alignment horizontal="center"/>
    </xf>
    <xf numFmtId="49" fontId="6" fillId="3" borderId="1" xfId="0" applyNumberFormat="1" applyFont="1" applyFill="1" applyBorder="1" applyAlignment="1">
      <alignment horizontal="right"/>
    </xf>
    <xf numFmtId="0" fontId="0" fillId="3" borderId="1" xfId="0" applyFont="1" applyFill="1" applyBorder="1" applyAlignment="1"/>
    <xf numFmtId="0" fontId="0" fillId="3" borderId="8" xfId="0" applyFont="1" applyFill="1" applyBorder="1" applyAlignment="1"/>
    <xf numFmtId="49" fontId="12" fillId="3" borderId="12" xfId="0" applyNumberFormat="1" applyFont="1" applyFill="1" applyBorder="1" applyAlignment="1">
      <alignment horizontal="center"/>
    </xf>
    <xf numFmtId="3" fontId="13" fillId="3" borderId="11" xfId="0" applyNumberFormat="1" applyFont="1" applyFill="1" applyBorder="1" applyAlignment="1">
      <alignment horizontal="center"/>
    </xf>
    <xf numFmtId="49" fontId="14" fillId="3" borderId="13" xfId="0" applyNumberFormat="1" applyFont="1" applyFill="1" applyBorder="1" applyAlignment="1">
      <alignment horizontal="center"/>
    </xf>
    <xf numFmtId="3" fontId="13" fillId="3" borderId="13" xfId="0" applyNumberFormat="1" applyFont="1" applyFill="1" applyBorder="1" applyAlignment="1">
      <alignment horizontal="center"/>
    </xf>
    <xf numFmtId="0" fontId="0" fillId="3" borderId="6" xfId="0" applyFont="1" applyFill="1" applyBorder="1" applyAlignment="1"/>
    <xf numFmtId="49" fontId="13" fillId="3" borderId="14" xfId="0" applyNumberFormat="1" applyFont="1" applyFill="1" applyBorder="1" applyAlignment="1">
      <alignment horizontal="center"/>
    </xf>
    <xf numFmtId="3" fontId="13" fillId="3" borderId="14" xfId="0" applyNumberFormat="1" applyFont="1" applyFill="1" applyBorder="1" applyAlignment="1">
      <alignment horizontal="center"/>
    </xf>
    <xf numFmtId="0" fontId="13" fillId="3" borderId="14" xfId="0" applyFont="1" applyFill="1" applyBorder="1" applyAlignment="1">
      <alignment horizontal="center"/>
    </xf>
    <xf numFmtId="49" fontId="14" fillId="3" borderId="14" xfId="0" applyNumberFormat="1" applyFont="1" applyFill="1" applyBorder="1" applyAlignment="1">
      <alignment horizontal="center"/>
    </xf>
    <xf numFmtId="3" fontId="13" fillId="3" borderId="1" xfId="0" applyNumberFormat="1" applyFont="1" applyFill="1" applyBorder="1" applyAlignment="1">
      <alignment horizontal="center"/>
    </xf>
    <xf numFmtId="164" fontId="13" fillId="3" borderId="1" xfId="0" applyNumberFormat="1" applyFont="1" applyFill="1" applyBorder="1" applyAlignment="1">
      <alignment horizontal="center"/>
    </xf>
    <xf numFmtId="0" fontId="13" fillId="3" borderId="1" xfId="0" applyFont="1" applyFill="1" applyBorder="1" applyAlignment="1">
      <alignment horizontal="center"/>
    </xf>
    <xf numFmtId="0" fontId="0" fillId="3" borderId="14" xfId="0" applyFont="1" applyFill="1" applyBorder="1" applyAlignment="1"/>
    <xf numFmtId="49" fontId="14" fillId="3" borderId="14" xfId="0" applyNumberFormat="1" applyFont="1" applyFill="1" applyBorder="1" applyAlignment="1">
      <alignment horizontal="center" vertical="center"/>
    </xf>
    <xf numFmtId="3" fontId="14" fillId="3" borderId="1" xfId="0" applyNumberFormat="1" applyFont="1" applyFill="1" applyBorder="1" applyAlignment="1">
      <alignment horizontal="center"/>
    </xf>
    <xf numFmtId="164" fontId="14" fillId="3" borderId="1" xfId="0" applyNumberFormat="1" applyFont="1" applyFill="1" applyBorder="1" applyAlignment="1">
      <alignment horizontal="center"/>
    </xf>
    <xf numFmtId="49" fontId="13" fillId="3" borderId="14" xfId="0" applyNumberFormat="1" applyFont="1" applyFill="1" applyBorder="1" applyAlignment="1">
      <alignment horizontal="center" vertical="center"/>
    </xf>
    <xf numFmtId="49" fontId="14" fillId="3" borderId="15" xfId="0" applyNumberFormat="1" applyFont="1" applyFill="1" applyBorder="1" applyAlignment="1">
      <alignment horizontal="center"/>
    </xf>
    <xf numFmtId="3" fontId="13" fillId="3" borderId="15" xfId="0" applyNumberFormat="1" applyFont="1" applyFill="1" applyBorder="1" applyAlignment="1">
      <alignment horizontal="center"/>
    </xf>
    <xf numFmtId="164" fontId="0" fillId="3" borderId="1" xfId="0" applyNumberFormat="1" applyFont="1" applyFill="1" applyBorder="1" applyAlignment="1"/>
    <xf numFmtId="0" fontId="0" fillId="3" borderId="17" xfId="0" applyFont="1" applyFill="1" applyBorder="1" applyAlignment="1"/>
    <xf numFmtId="3" fontId="12" fillId="3" borderId="12" xfId="0" applyNumberFormat="1" applyFont="1" applyFill="1" applyBorder="1" applyAlignment="1">
      <alignment horizontal="center"/>
    </xf>
    <xf numFmtId="3" fontId="13" fillId="3" borderId="4" xfId="0" applyNumberFormat="1" applyFont="1" applyFill="1" applyBorder="1" applyAlignment="1">
      <alignment horizontal="center"/>
    </xf>
    <xf numFmtId="3" fontId="0" fillId="3" borderId="1" xfId="0" applyNumberFormat="1" applyFont="1" applyFill="1" applyBorder="1" applyAlignment="1"/>
    <xf numFmtId="49" fontId="14" fillId="3" borderId="15" xfId="0" applyNumberFormat="1" applyFont="1" applyFill="1" applyBorder="1" applyAlignment="1">
      <alignment horizontal="center" vertical="center"/>
    </xf>
    <xf numFmtId="3" fontId="13" fillId="3" borderId="16" xfId="0" applyNumberFormat="1" applyFont="1" applyFill="1" applyBorder="1" applyAlignment="1">
      <alignment horizontal="center"/>
    </xf>
    <xf numFmtId="0" fontId="0" fillId="0" borderId="1" xfId="0" applyNumberFormat="1" applyBorder="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1">
    <dxf>
      <font>
        <color rgb="FFFFFFFF"/>
      </font>
    </dxf>
  </dxf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5" customHeight="1" x14ac:dyDescent="0.2"/>
  <cols>
    <col min="1" max="1" width="2" customWidth="1"/>
    <col min="2" max="4" width="33.5703125" customWidth="1"/>
  </cols>
  <sheetData>
    <row r="3" spans="2:4" ht="50.1" customHeight="1" x14ac:dyDescent="0.2">
      <c r="B3" s="87" t="s">
        <v>9641</v>
      </c>
      <c r="C3" s="88"/>
      <c r="D3" s="88"/>
    </row>
    <row r="7" spans="2:4" ht="18" x14ac:dyDescent="0.25">
      <c r="B7" s="1" t="s">
        <v>9642</v>
      </c>
      <c r="C7" s="1" t="s">
        <v>9643</v>
      </c>
      <c r="D7" s="1" t="s">
        <v>9644</v>
      </c>
    </row>
    <row r="9" spans="2:4" ht="15" x14ac:dyDescent="0.2">
      <c r="B9" s="2" t="s">
        <v>9645</v>
      </c>
      <c r="C9" s="2"/>
      <c r="D9" s="2"/>
    </row>
    <row r="10" spans="2:4" ht="15" x14ac:dyDescent="0.2">
      <c r="B10" s="3"/>
      <c r="C10" s="3" t="s">
        <v>9646</v>
      </c>
      <c r="D10" s="4" t="s">
        <v>9645</v>
      </c>
    </row>
    <row r="11" spans="2:4" ht="15" x14ac:dyDescent="0.2">
      <c r="B11" s="2" t="s">
        <v>1004</v>
      </c>
      <c r="C11" s="2"/>
      <c r="D11" s="2"/>
    </row>
    <row r="12" spans="2:4" ht="15" x14ac:dyDescent="0.2">
      <c r="B12" s="3"/>
      <c r="C12" s="3" t="s">
        <v>9646</v>
      </c>
      <c r="D12" s="4" t="s">
        <v>1004</v>
      </c>
    </row>
  </sheetData>
  <mergeCells count="1">
    <mergeCell ref="B3:D3"/>
  </mergeCells>
  <phoneticPr fontId="0" type="noConversion"/>
  <hyperlinks>
    <hyperlink ref="D10" location="'12.300'!R1C1" display="12.300"/>
    <hyperlink ref="D12" location="'categoria'!R1C1" display="categor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99"/>
  <sheetViews>
    <sheetView tabSelected="1" defaultGridColor="0" colorId="12" workbookViewId="0">
      <selection activeCell="G5" sqref="G5"/>
    </sheetView>
  </sheetViews>
  <sheetFormatPr defaultRowHeight="12" customHeight="1" x14ac:dyDescent="0.2"/>
  <cols>
    <col min="1" max="1" width="17.42578125" style="6" customWidth="1"/>
    <col min="2" max="2" width="10.42578125" style="6" customWidth="1"/>
    <col min="3" max="3" width="14.85546875" style="6" customWidth="1"/>
    <col min="4" max="4" width="15.42578125" style="6" customWidth="1"/>
    <col min="5" max="5" width="18.42578125" style="6" customWidth="1"/>
    <col min="6" max="6" width="7.140625" style="6" customWidth="1"/>
    <col min="7" max="9" width="8.42578125" style="6" customWidth="1"/>
    <col min="10" max="10" width="25.7109375" style="6" customWidth="1"/>
    <col min="11" max="11" width="13.42578125" style="6" customWidth="1"/>
    <col min="12" max="12" width="8.28515625" style="6" customWidth="1"/>
    <col min="13" max="15" width="12.42578125" style="6" customWidth="1"/>
    <col min="16" max="16" width="6.42578125" style="6" customWidth="1"/>
    <col min="17" max="17" width="5.7109375" style="7" customWidth="1"/>
    <col min="18" max="35" width="4.85546875" style="8" customWidth="1"/>
    <col min="36" max="37" width="4.85546875" style="6" customWidth="1"/>
    <col min="38" max="39" width="9.140625" style="6" customWidth="1"/>
    <col min="40" max="16384" width="9.140625" style="5"/>
  </cols>
  <sheetData>
    <row r="1" spans="1:37" s="9" customFormat="1" ht="13.7" customHeight="1" x14ac:dyDescent="0.2">
      <c r="Q1" s="10" t="s">
        <v>9647</v>
      </c>
      <c r="R1" s="11" t="s">
        <v>9648</v>
      </c>
      <c r="S1" s="12" t="s">
        <v>9649</v>
      </c>
      <c r="T1" s="12" t="s">
        <v>9650</v>
      </c>
      <c r="U1" s="12" t="s">
        <v>9651</v>
      </c>
      <c r="V1" s="12" t="s">
        <v>9652</v>
      </c>
      <c r="W1" s="12" t="s">
        <v>9653</v>
      </c>
      <c r="X1" s="12" t="s">
        <v>9654</v>
      </c>
      <c r="Y1" s="12" t="s">
        <v>9655</v>
      </c>
      <c r="Z1" s="12" t="s">
        <v>9656</v>
      </c>
      <c r="AA1" s="12" t="s">
        <v>9657</v>
      </c>
      <c r="AB1" s="12" t="s">
        <v>9658</v>
      </c>
      <c r="AC1" s="12" t="s">
        <v>9659</v>
      </c>
      <c r="AD1" s="12" t="s">
        <v>9660</v>
      </c>
      <c r="AE1" s="12" t="s">
        <v>9661</v>
      </c>
      <c r="AF1" s="12" t="s">
        <v>9662</v>
      </c>
      <c r="AG1" s="12" t="s">
        <v>9663</v>
      </c>
    </row>
    <row r="2" spans="1:37" s="9" customFormat="1" ht="13.7" customHeight="1" x14ac:dyDescent="0.2">
      <c r="Q2" s="13" t="s">
        <v>9664</v>
      </c>
      <c r="R2" s="14" t="s">
        <v>9665</v>
      </c>
    </row>
    <row r="3" spans="1:37" s="9" customFormat="1" ht="13.7" customHeight="1" x14ac:dyDescent="0.2">
      <c r="Q3" s="13" t="s">
        <v>9666</v>
      </c>
      <c r="R3" s="14" t="s">
        <v>9667</v>
      </c>
      <c r="S3" s="15" t="s">
        <v>9647</v>
      </c>
      <c r="T3" s="15" t="s">
        <v>9668</v>
      </c>
      <c r="U3" s="15" t="s">
        <v>9669</v>
      </c>
      <c r="V3" s="15" t="s">
        <v>9664</v>
      </c>
      <c r="W3" s="15" t="s">
        <v>9666</v>
      </c>
    </row>
    <row r="4" spans="1:37" s="9" customFormat="1" ht="13.7" customHeight="1" x14ac:dyDescent="0.2">
      <c r="Q4" s="13" t="s">
        <v>9670</v>
      </c>
      <c r="R4" s="14" t="s">
        <v>9671</v>
      </c>
      <c r="S4" s="15" t="s">
        <v>9672</v>
      </c>
      <c r="T4" s="15" t="s">
        <v>9673</v>
      </c>
      <c r="U4" s="15" t="s">
        <v>9674</v>
      </c>
      <c r="V4" s="15" t="s">
        <v>9675</v>
      </c>
      <c r="W4" s="15" t="s">
        <v>9676</v>
      </c>
      <c r="X4" s="15" t="s">
        <v>9677</v>
      </c>
    </row>
    <row r="5" spans="1:37" s="9" customFormat="1" ht="13.7" customHeight="1" x14ac:dyDescent="0.2">
      <c r="Q5" s="13" t="s">
        <v>9678</v>
      </c>
      <c r="R5" s="16" t="s">
        <v>9679</v>
      </c>
      <c r="S5" s="17" t="s">
        <v>9680</v>
      </c>
      <c r="T5" s="17" t="s">
        <v>9681</v>
      </c>
      <c r="U5" s="17" t="s">
        <v>9659</v>
      </c>
      <c r="V5" s="17" t="s">
        <v>9682</v>
      </c>
      <c r="W5" s="17" t="s">
        <v>9683</v>
      </c>
      <c r="X5" s="17" t="s">
        <v>9660</v>
      </c>
      <c r="Y5" s="17" t="s">
        <v>9684</v>
      </c>
      <c r="Z5" s="17" t="s">
        <v>9685</v>
      </c>
      <c r="AA5" s="17" t="s">
        <v>9661</v>
      </c>
      <c r="AB5" s="17" t="s">
        <v>9686</v>
      </c>
      <c r="AC5" s="17" t="s">
        <v>9687</v>
      </c>
      <c r="AD5" s="17" t="s">
        <v>9662</v>
      </c>
      <c r="AE5" s="17" t="s">
        <v>9688</v>
      </c>
      <c r="AF5" s="17" t="s">
        <v>9689</v>
      </c>
      <c r="AG5" s="17" t="s">
        <v>9663</v>
      </c>
      <c r="AH5" s="17" t="s">
        <v>9690</v>
      </c>
      <c r="AI5" s="17" t="s">
        <v>9691</v>
      </c>
      <c r="AJ5" s="17" t="s">
        <v>9692</v>
      </c>
      <c r="AK5" s="18" t="s">
        <v>9693</v>
      </c>
    </row>
    <row r="6" spans="1:37" s="9" customFormat="1" ht="13.7" customHeight="1" x14ac:dyDescent="0.2">
      <c r="Q6" s="13" t="s">
        <v>9694</v>
      </c>
      <c r="R6" s="14" t="s">
        <v>9658</v>
      </c>
      <c r="S6" s="15" t="s">
        <v>9659</v>
      </c>
      <c r="T6" s="15" t="s">
        <v>9660</v>
      </c>
      <c r="U6" s="15" t="s">
        <v>9661</v>
      </c>
      <c r="V6" s="15" t="s">
        <v>9662</v>
      </c>
      <c r="W6" s="15" t="s">
        <v>9663</v>
      </c>
      <c r="X6" s="15" t="s">
        <v>9692</v>
      </c>
      <c r="Y6" s="15" t="s">
        <v>9695</v>
      </c>
      <c r="Z6" s="15" t="s">
        <v>9696</v>
      </c>
      <c r="AA6" s="15" t="s">
        <v>9697</v>
      </c>
      <c r="AB6" s="15" t="s">
        <v>9698</v>
      </c>
      <c r="AC6" s="15" t="s">
        <v>9699</v>
      </c>
      <c r="AD6" s="15" t="s">
        <v>9700</v>
      </c>
      <c r="AE6" s="15" t="s">
        <v>9701</v>
      </c>
    </row>
    <row r="7" spans="1:37" s="9" customFormat="1" ht="13.7" customHeight="1" x14ac:dyDescent="0.2">
      <c r="D7" s="86" t="s">
        <v>1018</v>
      </c>
      <c r="Q7" s="13" t="s">
        <v>9649</v>
      </c>
      <c r="R7" s="14" t="s">
        <v>9702</v>
      </c>
      <c r="S7" s="15" t="s">
        <v>9671</v>
      </c>
      <c r="T7" s="15" t="s">
        <v>9672</v>
      </c>
      <c r="U7" s="15" t="s">
        <v>9673</v>
      </c>
      <c r="V7" s="15" t="s">
        <v>9674</v>
      </c>
      <c r="W7" s="15" t="s">
        <v>9675</v>
      </c>
      <c r="X7" s="15" t="s">
        <v>9676</v>
      </c>
      <c r="Y7" s="15" t="s">
        <v>9677</v>
      </c>
    </row>
    <row r="8" spans="1:37" s="9" customFormat="1" ht="18.75" customHeight="1" x14ac:dyDescent="0.3">
      <c r="A8" s="19" t="s">
        <v>9703</v>
      </c>
      <c r="Q8" s="13" t="s">
        <v>9657</v>
      </c>
      <c r="R8" s="16" t="s">
        <v>9701</v>
      </c>
      <c r="S8" s="17" t="s">
        <v>9704</v>
      </c>
      <c r="T8" s="17" t="s">
        <v>9705</v>
      </c>
      <c r="U8" s="17" t="s">
        <v>9706</v>
      </c>
      <c r="V8" s="17" t="s">
        <v>9707</v>
      </c>
      <c r="W8" s="17" t="s">
        <v>9708</v>
      </c>
      <c r="X8" s="17" t="s">
        <v>9709</v>
      </c>
      <c r="Y8" s="17" t="s">
        <v>9710</v>
      </c>
      <c r="Z8" s="17" t="s">
        <v>9711</v>
      </c>
      <c r="AA8" s="17" t="s">
        <v>9712</v>
      </c>
      <c r="AB8" s="17" t="s">
        <v>9713</v>
      </c>
      <c r="AC8" s="17" t="s">
        <v>9714</v>
      </c>
      <c r="AD8" s="17" t="s">
        <v>9715</v>
      </c>
      <c r="AE8" s="20"/>
      <c r="AF8" s="20"/>
      <c r="AG8" s="20"/>
      <c r="AH8" s="20"/>
      <c r="AI8" s="20"/>
      <c r="AJ8" s="20"/>
      <c r="AK8" s="21"/>
    </row>
    <row r="9" spans="1:37" s="9" customFormat="1" ht="13.7" customHeight="1" x14ac:dyDescent="0.2">
      <c r="Q9" s="13" t="s">
        <v>9659</v>
      </c>
      <c r="R9" s="14" t="s">
        <v>9716</v>
      </c>
      <c r="S9" s="15" t="s">
        <v>9717</v>
      </c>
      <c r="T9" s="15" t="s">
        <v>9648</v>
      </c>
      <c r="U9" s="15" t="s">
        <v>9649</v>
      </c>
      <c r="V9" s="15" t="s">
        <v>9650</v>
      </c>
      <c r="W9" s="15" t="s">
        <v>9651</v>
      </c>
      <c r="X9" s="15" t="s">
        <v>9652</v>
      </c>
      <c r="Y9" s="15" t="s">
        <v>9653</v>
      </c>
      <c r="Z9" s="15" t="s">
        <v>9654</v>
      </c>
      <c r="AA9" s="15" t="s">
        <v>9655</v>
      </c>
      <c r="AB9" s="15" t="s">
        <v>9656</v>
      </c>
      <c r="AC9" s="15" t="s">
        <v>9657</v>
      </c>
      <c r="AD9" s="15" t="s">
        <v>9658</v>
      </c>
      <c r="AE9" s="15" t="s">
        <v>9659</v>
      </c>
      <c r="AF9" s="15" t="s">
        <v>9660</v>
      </c>
      <c r="AG9" s="15" t="s">
        <v>9661</v>
      </c>
      <c r="AH9" s="15" t="s">
        <v>9662</v>
      </c>
      <c r="AI9" s="15" t="s">
        <v>9663</v>
      </c>
    </row>
    <row r="10" spans="1:37" s="9" customFormat="1" ht="13.7" customHeight="1" x14ac:dyDescent="0.2">
      <c r="Q10" s="13" t="s">
        <v>9683</v>
      </c>
      <c r="R10" s="14" t="s">
        <v>9658</v>
      </c>
      <c r="S10" s="15" t="s">
        <v>9659</v>
      </c>
      <c r="T10" s="15" t="s">
        <v>9660</v>
      </c>
      <c r="U10" s="15" t="s">
        <v>9661</v>
      </c>
      <c r="V10" s="15" t="s">
        <v>9662</v>
      </c>
      <c r="W10" s="15" t="s">
        <v>9663</v>
      </c>
      <c r="X10" s="15" t="s">
        <v>9692</v>
      </c>
      <c r="Y10" s="15" t="s">
        <v>9695</v>
      </c>
      <c r="Z10" s="15" t="s">
        <v>9696</v>
      </c>
      <c r="AA10" s="15" t="s">
        <v>9697</v>
      </c>
      <c r="AB10" s="15" t="s">
        <v>9698</v>
      </c>
      <c r="AC10" s="15" t="s">
        <v>9699</v>
      </c>
      <c r="AD10" s="15" t="s">
        <v>9700</v>
      </c>
      <c r="AE10" s="15" t="s">
        <v>9701</v>
      </c>
    </row>
    <row r="11" spans="1:37" s="9" customFormat="1" ht="13.7" customHeight="1" x14ac:dyDescent="0.2">
      <c r="M11" s="22"/>
      <c r="N11" s="22"/>
      <c r="O11" s="22"/>
      <c r="P11" s="23">
        <f>SUM(P13:P4498)</f>
        <v>12364</v>
      </c>
      <c r="Q11" s="24" t="s">
        <v>9692</v>
      </c>
      <c r="R11" s="25" t="s">
        <v>9648</v>
      </c>
      <c r="S11" s="26" t="s">
        <v>9649</v>
      </c>
      <c r="T11" s="26" t="s">
        <v>9650</v>
      </c>
      <c r="U11" s="26" t="s">
        <v>9651</v>
      </c>
      <c r="V11" s="26" t="s">
        <v>9652</v>
      </c>
      <c r="W11" s="26" t="s">
        <v>9653</v>
      </c>
      <c r="X11" s="26" t="s">
        <v>9654</v>
      </c>
      <c r="Y11" s="26" t="s">
        <v>9655</v>
      </c>
      <c r="Z11" s="26" t="s">
        <v>9656</v>
      </c>
      <c r="AA11" s="26" t="s">
        <v>9657</v>
      </c>
      <c r="AB11" s="26" t="s">
        <v>9658</v>
      </c>
      <c r="AC11" s="26" t="s">
        <v>9659</v>
      </c>
      <c r="AD11" s="26" t="s">
        <v>9660</v>
      </c>
      <c r="AE11" s="26" t="s">
        <v>9661</v>
      </c>
      <c r="AF11" s="26" t="s">
        <v>9662</v>
      </c>
      <c r="AG11" s="26" t="s">
        <v>9663</v>
      </c>
      <c r="AH11" s="26" t="s">
        <v>9692</v>
      </c>
      <c r="AI11" s="26" t="s">
        <v>9695</v>
      </c>
    </row>
    <row r="12" spans="1:37" s="27" customFormat="1" ht="13.7" customHeight="1" x14ac:dyDescent="0.2">
      <c r="A12" s="28" t="s">
        <v>9718</v>
      </c>
      <c r="B12" s="28" t="s">
        <v>9719</v>
      </c>
      <c r="C12" s="28" t="s">
        <v>9720</v>
      </c>
      <c r="D12" s="28" t="s">
        <v>9721</v>
      </c>
      <c r="E12" s="28" t="s">
        <v>9722</v>
      </c>
      <c r="F12" s="28" t="s">
        <v>9723</v>
      </c>
      <c r="G12" s="28" t="s">
        <v>9724</v>
      </c>
      <c r="H12" s="28" t="s">
        <v>9725</v>
      </c>
      <c r="I12" s="28" t="s">
        <v>9726</v>
      </c>
      <c r="J12" s="28" t="s">
        <v>9727</v>
      </c>
      <c r="K12" s="28" t="s">
        <v>9728</v>
      </c>
      <c r="L12" s="28" t="s">
        <v>9729</v>
      </c>
      <c r="M12" s="28" t="s">
        <v>9730</v>
      </c>
      <c r="N12" s="28" t="s">
        <v>9731</v>
      </c>
      <c r="O12" s="28" t="s">
        <v>9732</v>
      </c>
      <c r="P12" s="28" t="s">
        <v>9733</v>
      </c>
      <c r="Q12" s="28" t="s">
        <v>9734</v>
      </c>
      <c r="R12" s="29" t="s">
        <v>9735</v>
      </c>
      <c r="S12" s="29" t="s">
        <v>9736</v>
      </c>
      <c r="T12" s="29" t="s">
        <v>9737</v>
      </c>
      <c r="U12" s="29" t="s">
        <v>9738</v>
      </c>
      <c r="V12" s="29" t="s">
        <v>9739</v>
      </c>
      <c r="W12" s="29" t="s">
        <v>9740</v>
      </c>
      <c r="X12" s="29" t="s">
        <v>9741</v>
      </c>
      <c r="Y12" s="29" t="s">
        <v>9742</v>
      </c>
      <c r="Z12" s="29" t="s">
        <v>9743</v>
      </c>
      <c r="AA12" s="29" t="s">
        <v>9744</v>
      </c>
      <c r="AB12" s="29" t="s">
        <v>9745</v>
      </c>
      <c r="AC12" s="29" t="s">
        <v>9746</v>
      </c>
      <c r="AD12" s="29" t="s">
        <v>9747</v>
      </c>
      <c r="AE12" s="29" t="s">
        <v>9748</v>
      </c>
      <c r="AF12" s="29" t="s">
        <v>9749</v>
      </c>
      <c r="AG12" s="29" t="s">
        <v>9750</v>
      </c>
      <c r="AH12" s="29" t="s">
        <v>9751</v>
      </c>
      <c r="AI12" s="29" t="s">
        <v>9752</v>
      </c>
    </row>
    <row r="13" spans="1:37" s="9" customFormat="1" ht="13.7" customHeight="1" x14ac:dyDescent="0.2">
      <c r="A13" s="30" t="s">
        <v>9753</v>
      </c>
      <c r="B13" s="30" t="s">
        <v>9754</v>
      </c>
      <c r="C13" s="30" t="s">
        <v>9755</v>
      </c>
      <c r="D13" s="30" t="s">
        <v>9756</v>
      </c>
      <c r="E13" s="30" t="s">
        <v>9757</v>
      </c>
      <c r="F13" s="30" t="s">
        <v>9758</v>
      </c>
      <c r="G13" s="30" t="s">
        <v>9759</v>
      </c>
      <c r="H13" s="30" t="s">
        <v>9760</v>
      </c>
      <c r="I13" s="30" t="s">
        <v>9647</v>
      </c>
      <c r="J13" s="30" t="s">
        <v>9761</v>
      </c>
      <c r="K13" s="30" t="s">
        <v>9762</v>
      </c>
      <c r="L13" s="31">
        <v>74</v>
      </c>
      <c r="M13" s="31">
        <f t="shared" ref="M13:M76" si="0">L13*P13</f>
        <v>1702</v>
      </c>
      <c r="N13" s="31">
        <f t="shared" ref="N13:N76" si="1">L13*2.5</f>
        <v>185</v>
      </c>
      <c r="O13" s="31">
        <f t="shared" ref="O13:O76" si="2">N13*P13</f>
        <v>4255</v>
      </c>
      <c r="P13" s="32">
        <v>23</v>
      </c>
      <c r="Q13" s="30" t="s">
        <v>9659</v>
      </c>
      <c r="W13" s="33">
        <v>23</v>
      </c>
    </row>
    <row r="14" spans="1:37" s="9" customFormat="1" ht="13.7" customHeight="1" x14ac:dyDescent="0.2">
      <c r="A14" s="34" t="s">
        <v>9763</v>
      </c>
      <c r="B14" s="34" t="s">
        <v>9764</v>
      </c>
      <c r="C14" s="34" t="s">
        <v>9755</v>
      </c>
      <c r="D14" s="34" t="s">
        <v>9756</v>
      </c>
      <c r="E14" s="34" t="s">
        <v>9757</v>
      </c>
      <c r="F14" s="34" t="s">
        <v>9758</v>
      </c>
      <c r="G14" s="34" t="s">
        <v>9759</v>
      </c>
      <c r="H14" s="34" t="s">
        <v>9760</v>
      </c>
      <c r="I14" s="34" t="s">
        <v>9647</v>
      </c>
      <c r="J14" s="34" t="s">
        <v>9761</v>
      </c>
      <c r="K14" s="34" t="s">
        <v>9762</v>
      </c>
      <c r="L14" s="35">
        <v>74</v>
      </c>
      <c r="M14" s="35">
        <f t="shared" si="0"/>
        <v>1850</v>
      </c>
      <c r="N14" s="35">
        <f t="shared" si="1"/>
        <v>185</v>
      </c>
      <c r="O14" s="35">
        <f t="shared" si="2"/>
        <v>4625</v>
      </c>
      <c r="P14" s="36">
        <v>25</v>
      </c>
      <c r="Q14" s="34" t="s">
        <v>9659</v>
      </c>
      <c r="W14" s="37">
        <v>25</v>
      </c>
    </row>
    <row r="15" spans="1:37" s="9" customFormat="1" ht="13.7" customHeight="1" x14ac:dyDescent="0.2">
      <c r="A15" s="34" t="s">
        <v>9765</v>
      </c>
      <c r="B15" s="34" t="s">
        <v>9766</v>
      </c>
      <c r="C15" s="34" t="s">
        <v>9755</v>
      </c>
      <c r="D15" s="34" t="s">
        <v>9756</v>
      </c>
      <c r="E15" s="34" t="s">
        <v>9757</v>
      </c>
      <c r="F15" s="34" t="s">
        <v>9758</v>
      </c>
      <c r="G15" s="34" t="s">
        <v>9759</v>
      </c>
      <c r="H15" s="34" t="s">
        <v>9760</v>
      </c>
      <c r="I15" s="34" t="s">
        <v>9647</v>
      </c>
      <c r="J15" s="34" t="s">
        <v>9761</v>
      </c>
      <c r="K15" s="34" t="s">
        <v>9762</v>
      </c>
      <c r="L15" s="35">
        <v>74</v>
      </c>
      <c r="M15" s="35">
        <f t="shared" si="0"/>
        <v>1702</v>
      </c>
      <c r="N15" s="35">
        <f t="shared" si="1"/>
        <v>185</v>
      </c>
      <c r="O15" s="35">
        <f t="shared" si="2"/>
        <v>4255</v>
      </c>
      <c r="P15" s="36">
        <v>23</v>
      </c>
      <c r="Q15" s="34" t="s">
        <v>9659</v>
      </c>
      <c r="W15" s="37">
        <v>23</v>
      </c>
    </row>
    <row r="16" spans="1:37" s="9" customFormat="1" ht="13.7" customHeight="1" x14ac:dyDescent="0.2">
      <c r="A16" s="34" t="s">
        <v>9767</v>
      </c>
      <c r="B16" s="34" t="s">
        <v>9768</v>
      </c>
      <c r="C16" s="34" t="s">
        <v>9755</v>
      </c>
      <c r="D16" s="34" t="s">
        <v>9756</v>
      </c>
      <c r="E16" s="34" t="s">
        <v>9757</v>
      </c>
      <c r="F16" s="34" t="s">
        <v>9758</v>
      </c>
      <c r="G16" s="34" t="s">
        <v>9759</v>
      </c>
      <c r="H16" s="34" t="s">
        <v>9760</v>
      </c>
      <c r="I16" s="34" t="s">
        <v>9647</v>
      </c>
      <c r="J16" s="34" t="s">
        <v>9761</v>
      </c>
      <c r="K16" s="34" t="s">
        <v>9762</v>
      </c>
      <c r="L16" s="35">
        <v>74</v>
      </c>
      <c r="M16" s="35">
        <f t="shared" si="0"/>
        <v>1850</v>
      </c>
      <c r="N16" s="35">
        <f t="shared" si="1"/>
        <v>185</v>
      </c>
      <c r="O16" s="35">
        <f t="shared" si="2"/>
        <v>4625</v>
      </c>
      <c r="P16" s="36">
        <v>25</v>
      </c>
      <c r="Q16" s="34" t="s">
        <v>9659</v>
      </c>
      <c r="W16" s="37">
        <v>25</v>
      </c>
    </row>
    <row r="17" spans="1:25" s="9" customFormat="1" ht="13.7" customHeight="1" x14ac:dyDescent="0.2">
      <c r="A17" s="34" t="s">
        <v>9769</v>
      </c>
      <c r="B17" s="34" t="s">
        <v>9770</v>
      </c>
      <c r="C17" s="34" t="s">
        <v>9755</v>
      </c>
      <c r="D17" s="34" t="s">
        <v>9756</v>
      </c>
      <c r="E17" s="34" t="s">
        <v>9757</v>
      </c>
      <c r="F17" s="34" t="s">
        <v>9758</v>
      </c>
      <c r="G17" s="34" t="s">
        <v>9759</v>
      </c>
      <c r="H17" s="34" t="s">
        <v>9760</v>
      </c>
      <c r="I17" s="34" t="s">
        <v>9647</v>
      </c>
      <c r="J17" s="34" t="s">
        <v>9761</v>
      </c>
      <c r="K17" s="34" t="s">
        <v>9762</v>
      </c>
      <c r="L17" s="35">
        <v>74</v>
      </c>
      <c r="M17" s="35">
        <f t="shared" si="0"/>
        <v>1480</v>
      </c>
      <c r="N17" s="35">
        <f t="shared" si="1"/>
        <v>185</v>
      </c>
      <c r="O17" s="35">
        <f t="shared" si="2"/>
        <v>3700</v>
      </c>
      <c r="P17" s="36">
        <v>20</v>
      </c>
      <c r="Q17" s="34" t="s">
        <v>9659</v>
      </c>
      <c r="W17" s="37">
        <v>20</v>
      </c>
    </row>
    <row r="18" spans="1:25" s="9" customFormat="1" ht="13.7" customHeight="1" x14ac:dyDescent="0.2">
      <c r="A18" s="34" t="s">
        <v>9771</v>
      </c>
      <c r="B18" s="34" t="s">
        <v>9772</v>
      </c>
      <c r="C18" s="34" t="s">
        <v>9755</v>
      </c>
      <c r="D18" s="34" t="s">
        <v>9756</v>
      </c>
      <c r="E18" s="34" t="s">
        <v>9757</v>
      </c>
      <c r="F18" s="34" t="s">
        <v>9758</v>
      </c>
      <c r="G18" s="34" t="s">
        <v>9759</v>
      </c>
      <c r="H18" s="34" t="s">
        <v>9760</v>
      </c>
      <c r="I18" s="34" t="s">
        <v>9647</v>
      </c>
      <c r="J18" s="34" t="s">
        <v>9761</v>
      </c>
      <c r="K18" s="34" t="s">
        <v>9762</v>
      </c>
      <c r="L18" s="35">
        <v>74</v>
      </c>
      <c r="M18" s="35">
        <f t="shared" si="0"/>
        <v>1480</v>
      </c>
      <c r="N18" s="35">
        <f t="shared" si="1"/>
        <v>185</v>
      </c>
      <c r="O18" s="35">
        <f t="shared" si="2"/>
        <v>3700</v>
      </c>
      <c r="P18" s="36">
        <v>20</v>
      </c>
      <c r="Q18" s="34" t="s">
        <v>9659</v>
      </c>
      <c r="W18" s="37">
        <v>20</v>
      </c>
    </row>
    <row r="19" spans="1:25" s="9" customFormat="1" ht="13.7" customHeight="1" x14ac:dyDescent="0.2">
      <c r="A19" s="34" t="s">
        <v>9773</v>
      </c>
      <c r="B19" s="34" t="s">
        <v>9774</v>
      </c>
      <c r="C19" s="34" t="s">
        <v>9755</v>
      </c>
      <c r="D19" s="34" t="s">
        <v>9756</v>
      </c>
      <c r="E19" s="34" t="s">
        <v>9757</v>
      </c>
      <c r="F19" s="34" t="s">
        <v>9758</v>
      </c>
      <c r="G19" s="34" t="s">
        <v>9759</v>
      </c>
      <c r="H19" s="34" t="s">
        <v>9760</v>
      </c>
      <c r="I19" s="34" t="s">
        <v>9647</v>
      </c>
      <c r="J19" s="34" t="s">
        <v>9761</v>
      </c>
      <c r="K19" s="34" t="s">
        <v>9762</v>
      </c>
      <c r="L19" s="35">
        <v>74</v>
      </c>
      <c r="M19" s="35">
        <f t="shared" si="0"/>
        <v>1850</v>
      </c>
      <c r="N19" s="35">
        <f t="shared" si="1"/>
        <v>185</v>
      </c>
      <c r="O19" s="35">
        <f t="shared" si="2"/>
        <v>4625</v>
      </c>
      <c r="P19" s="36">
        <v>25</v>
      </c>
      <c r="Q19" s="34" t="s">
        <v>9659</v>
      </c>
      <c r="W19" s="37">
        <v>25</v>
      </c>
    </row>
    <row r="20" spans="1:25" s="9" customFormat="1" ht="13.7" customHeight="1" x14ac:dyDescent="0.2">
      <c r="A20" s="34" t="s">
        <v>9775</v>
      </c>
      <c r="B20" s="34" t="s">
        <v>9776</v>
      </c>
      <c r="C20" s="34" t="s">
        <v>9777</v>
      </c>
      <c r="D20" s="34" t="s">
        <v>9778</v>
      </c>
      <c r="E20" s="34" t="s">
        <v>9779</v>
      </c>
      <c r="F20" s="34" t="s">
        <v>9780</v>
      </c>
      <c r="G20" s="34" t="s">
        <v>9781</v>
      </c>
      <c r="H20" s="34" t="s">
        <v>9782</v>
      </c>
      <c r="I20" s="34" t="s">
        <v>9711</v>
      </c>
      <c r="J20" s="34" t="s">
        <v>9783</v>
      </c>
      <c r="K20" s="34" t="s">
        <v>9784</v>
      </c>
      <c r="L20" s="35">
        <v>20</v>
      </c>
      <c r="M20" s="35">
        <f t="shared" si="0"/>
        <v>1600</v>
      </c>
      <c r="N20" s="35">
        <f t="shared" si="1"/>
        <v>50</v>
      </c>
      <c r="O20" s="35">
        <f t="shared" si="2"/>
        <v>4000</v>
      </c>
      <c r="P20" s="36">
        <v>80</v>
      </c>
      <c r="Q20" s="34" t="s">
        <v>9649</v>
      </c>
      <c r="T20" s="37">
        <v>6</v>
      </c>
      <c r="U20" s="37">
        <v>5</v>
      </c>
      <c r="W20" s="37">
        <v>57</v>
      </c>
      <c r="X20" s="37">
        <v>12</v>
      </c>
    </row>
    <row r="21" spans="1:25" s="9" customFormat="1" ht="13.7" customHeight="1" x14ac:dyDescent="0.2">
      <c r="A21" s="34" t="s">
        <v>9785</v>
      </c>
      <c r="B21" s="34" t="s">
        <v>9786</v>
      </c>
      <c r="C21" s="34" t="s">
        <v>9777</v>
      </c>
      <c r="D21" s="34" t="s">
        <v>9778</v>
      </c>
      <c r="E21" s="34" t="s">
        <v>9779</v>
      </c>
      <c r="F21" s="34" t="s">
        <v>9780</v>
      </c>
      <c r="G21" s="34" t="s">
        <v>9787</v>
      </c>
      <c r="H21" s="34" t="s">
        <v>9782</v>
      </c>
      <c r="I21" s="34" t="s">
        <v>9711</v>
      </c>
      <c r="J21" s="34" t="s">
        <v>9788</v>
      </c>
      <c r="K21" s="34" t="s">
        <v>9789</v>
      </c>
      <c r="L21" s="35">
        <v>28</v>
      </c>
      <c r="M21" s="35">
        <f t="shared" si="0"/>
        <v>2016</v>
      </c>
      <c r="N21" s="35">
        <f t="shared" si="1"/>
        <v>70</v>
      </c>
      <c r="O21" s="35">
        <f t="shared" si="2"/>
        <v>5040</v>
      </c>
      <c r="P21" s="36">
        <v>72</v>
      </c>
      <c r="Q21" s="34" t="s">
        <v>9649</v>
      </c>
      <c r="S21" s="37">
        <v>5</v>
      </c>
      <c r="T21" s="37">
        <v>33</v>
      </c>
      <c r="U21" s="37">
        <v>5</v>
      </c>
      <c r="V21" s="37">
        <v>23</v>
      </c>
      <c r="W21" s="37">
        <v>3</v>
      </c>
      <c r="Y21" s="37">
        <v>3</v>
      </c>
    </row>
    <row r="22" spans="1:25" s="9" customFormat="1" ht="13.7" customHeight="1" x14ac:dyDescent="0.2">
      <c r="A22" s="34" t="s">
        <v>9790</v>
      </c>
      <c r="B22" s="34" t="s">
        <v>9791</v>
      </c>
      <c r="C22" s="34" t="s">
        <v>9755</v>
      </c>
      <c r="D22" s="34" t="s">
        <v>9792</v>
      </c>
      <c r="E22" s="34" t="s">
        <v>9757</v>
      </c>
      <c r="F22" s="34" t="s">
        <v>9758</v>
      </c>
      <c r="G22" s="34" t="s">
        <v>9793</v>
      </c>
      <c r="H22" s="34" t="s">
        <v>9794</v>
      </c>
      <c r="I22" s="34" t="s">
        <v>9647</v>
      </c>
      <c r="J22" s="34" t="s">
        <v>9795</v>
      </c>
      <c r="K22" s="34" t="s">
        <v>9796</v>
      </c>
      <c r="L22" s="35">
        <v>62</v>
      </c>
      <c r="M22" s="35">
        <f t="shared" si="0"/>
        <v>1736</v>
      </c>
      <c r="N22" s="35">
        <f t="shared" si="1"/>
        <v>155</v>
      </c>
      <c r="O22" s="35">
        <f t="shared" si="2"/>
        <v>4340</v>
      </c>
      <c r="P22" s="36">
        <v>28</v>
      </c>
      <c r="Q22" s="34" t="s">
        <v>9659</v>
      </c>
      <c r="V22" s="37">
        <v>28</v>
      </c>
    </row>
    <row r="23" spans="1:25" s="9" customFormat="1" ht="13.7" customHeight="1" x14ac:dyDescent="0.2">
      <c r="A23" s="34" t="s">
        <v>9797</v>
      </c>
      <c r="B23" s="34" t="s">
        <v>9798</v>
      </c>
      <c r="C23" s="34" t="s">
        <v>9755</v>
      </c>
      <c r="D23" s="34" t="s">
        <v>9792</v>
      </c>
      <c r="E23" s="34" t="s">
        <v>9757</v>
      </c>
      <c r="F23" s="34" t="s">
        <v>9758</v>
      </c>
      <c r="G23" s="34" t="s">
        <v>9793</v>
      </c>
      <c r="H23" s="34" t="s">
        <v>9794</v>
      </c>
      <c r="I23" s="34" t="s">
        <v>9647</v>
      </c>
      <c r="J23" s="34" t="s">
        <v>9795</v>
      </c>
      <c r="K23" s="34" t="s">
        <v>9796</v>
      </c>
      <c r="L23" s="35">
        <v>62</v>
      </c>
      <c r="M23" s="35">
        <f t="shared" si="0"/>
        <v>1736</v>
      </c>
      <c r="N23" s="35">
        <f t="shared" si="1"/>
        <v>155</v>
      </c>
      <c r="O23" s="35">
        <f t="shared" si="2"/>
        <v>4340</v>
      </c>
      <c r="P23" s="36">
        <v>28</v>
      </c>
      <c r="Q23" s="34" t="s">
        <v>9659</v>
      </c>
      <c r="V23" s="37">
        <v>28</v>
      </c>
    </row>
    <row r="24" spans="1:25" s="9" customFormat="1" ht="13.7" customHeight="1" x14ac:dyDescent="0.2">
      <c r="A24" s="34" t="s">
        <v>9799</v>
      </c>
      <c r="B24" s="34" t="s">
        <v>9800</v>
      </c>
      <c r="C24" s="34" t="s">
        <v>9755</v>
      </c>
      <c r="D24" s="34" t="s">
        <v>9792</v>
      </c>
      <c r="E24" s="34" t="s">
        <v>9757</v>
      </c>
      <c r="F24" s="34" t="s">
        <v>9758</v>
      </c>
      <c r="G24" s="34" t="s">
        <v>9793</v>
      </c>
      <c r="H24" s="34" t="s">
        <v>9794</v>
      </c>
      <c r="I24" s="34" t="s">
        <v>9647</v>
      </c>
      <c r="J24" s="34" t="s">
        <v>9795</v>
      </c>
      <c r="K24" s="34" t="s">
        <v>9796</v>
      </c>
      <c r="L24" s="35">
        <v>62</v>
      </c>
      <c r="M24" s="35">
        <f t="shared" si="0"/>
        <v>1674</v>
      </c>
      <c r="N24" s="35">
        <f t="shared" si="1"/>
        <v>155</v>
      </c>
      <c r="O24" s="35">
        <f t="shared" si="2"/>
        <v>4185</v>
      </c>
      <c r="P24" s="36">
        <v>27</v>
      </c>
      <c r="Q24" s="34" t="s">
        <v>9659</v>
      </c>
      <c r="T24" s="37">
        <v>11</v>
      </c>
      <c r="V24" s="37">
        <v>16</v>
      </c>
    </row>
    <row r="25" spans="1:25" s="9" customFormat="1" ht="13.7" customHeight="1" x14ac:dyDescent="0.2">
      <c r="A25" s="34" t="s">
        <v>9801</v>
      </c>
      <c r="B25" s="34" t="s">
        <v>9802</v>
      </c>
      <c r="C25" s="34" t="s">
        <v>9755</v>
      </c>
      <c r="D25" s="34" t="s">
        <v>9792</v>
      </c>
      <c r="E25" s="34" t="s">
        <v>9757</v>
      </c>
      <c r="F25" s="34" t="s">
        <v>9758</v>
      </c>
      <c r="G25" s="34" t="s">
        <v>9793</v>
      </c>
      <c r="H25" s="34" t="s">
        <v>9794</v>
      </c>
      <c r="I25" s="34" t="s">
        <v>9647</v>
      </c>
      <c r="J25" s="34" t="s">
        <v>9795</v>
      </c>
      <c r="K25" s="34" t="s">
        <v>9796</v>
      </c>
      <c r="L25" s="35">
        <v>62</v>
      </c>
      <c r="M25" s="35">
        <f t="shared" si="0"/>
        <v>1798</v>
      </c>
      <c r="N25" s="35">
        <f t="shared" si="1"/>
        <v>155</v>
      </c>
      <c r="O25" s="35">
        <f t="shared" si="2"/>
        <v>4495</v>
      </c>
      <c r="P25" s="36">
        <v>29</v>
      </c>
      <c r="Q25" s="34" t="s">
        <v>9659</v>
      </c>
      <c r="S25" s="37">
        <v>8</v>
      </c>
      <c r="T25" s="37">
        <v>11</v>
      </c>
      <c r="U25" s="37">
        <v>10</v>
      </c>
    </row>
    <row r="26" spans="1:25" s="9" customFormat="1" ht="13.7" customHeight="1" x14ac:dyDescent="0.2">
      <c r="A26" s="34" t="s">
        <v>9803</v>
      </c>
      <c r="B26" s="34" t="s">
        <v>9804</v>
      </c>
      <c r="C26" s="34" t="s">
        <v>9755</v>
      </c>
      <c r="D26" s="34" t="s">
        <v>9792</v>
      </c>
      <c r="E26" s="34" t="s">
        <v>9757</v>
      </c>
      <c r="F26" s="34" t="s">
        <v>9758</v>
      </c>
      <c r="G26" s="34" t="s">
        <v>9793</v>
      </c>
      <c r="H26" s="34" t="s">
        <v>9794</v>
      </c>
      <c r="I26" s="34" t="s">
        <v>9647</v>
      </c>
      <c r="J26" s="34" t="s">
        <v>9795</v>
      </c>
      <c r="K26" s="34" t="s">
        <v>9796</v>
      </c>
      <c r="L26" s="35">
        <v>62</v>
      </c>
      <c r="M26" s="35">
        <f t="shared" si="0"/>
        <v>1674</v>
      </c>
      <c r="N26" s="35">
        <f t="shared" si="1"/>
        <v>155</v>
      </c>
      <c r="O26" s="35">
        <f t="shared" si="2"/>
        <v>4185</v>
      </c>
      <c r="P26" s="36">
        <v>27</v>
      </c>
      <c r="Q26" s="34" t="s">
        <v>9659</v>
      </c>
      <c r="S26" s="37">
        <v>6</v>
      </c>
      <c r="T26" s="37">
        <v>4</v>
      </c>
      <c r="U26" s="37">
        <v>17</v>
      </c>
    </row>
    <row r="27" spans="1:25" s="9" customFormat="1" ht="13.7" customHeight="1" x14ac:dyDescent="0.2">
      <c r="A27" s="34" t="s">
        <v>9805</v>
      </c>
      <c r="B27" s="34" t="s">
        <v>9806</v>
      </c>
      <c r="C27" s="34" t="s">
        <v>9777</v>
      </c>
      <c r="D27" s="34" t="s">
        <v>9792</v>
      </c>
      <c r="E27" s="34" t="s">
        <v>9807</v>
      </c>
      <c r="F27" s="34" t="s">
        <v>9673</v>
      </c>
      <c r="G27" s="34" t="s">
        <v>9808</v>
      </c>
      <c r="H27" s="34" t="s">
        <v>9809</v>
      </c>
      <c r="I27" s="34" t="s">
        <v>9810</v>
      </c>
      <c r="J27" s="34" t="s">
        <v>9811</v>
      </c>
      <c r="K27" s="34" t="s">
        <v>9812</v>
      </c>
      <c r="L27" s="35">
        <v>76</v>
      </c>
      <c r="M27" s="35">
        <f t="shared" si="0"/>
        <v>1900</v>
      </c>
      <c r="N27" s="35">
        <f t="shared" si="1"/>
        <v>190</v>
      </c>
      <c r="O27" s="35">
        <f t="shared" si="2"/>
        <v>4750</v>
      </c>
      <c r="P27" s="36">
        <v>25</v>
      </c>
      <c r="Q27" s="34" t="s">
        <v>9649</v>
      </c>
      <c r="T27" s="37">
        <v>25</v>
      </c>
    </row>
    <row r="28" spans="1:25" s="9" customFormat="1" ht="13.7" customHeight="1" x14ac:dyDescent="0.2">
      <c r="A28" s="34" t="s">
        <v>9813</v>
      </c>
      <c r="B28" s="34" t="s">
        <v>9814</v>
      </c>
      <c r="C28" s="34" t="s">
        <v>9777</v>
      </c>
      <c r="D28" s="34" t="s">
        <v>9792</v>
      </c>
      <c r="E28" s="34" t="s">
        <v>9807</v>
      </c>
      <c r="F28" s="34" t="s">
        <v>9673</v>
      </c>
      <c r="G28" s="34" t="s">
        <v>9808</v>
      </c>
      <c r="H28" s="34" t="s">
        <v>9809</v>
      </c>
      <c r="I28" s="34" t="s">
        <v>9810</v>
      </c>
      <c r="J28" s="34" t="s">
        <v>9811</v>
      </c>
      <c r="K28" s="34" t="s">
        <v>9812</v>
      </c>
      <c r="L28" s="35">
        <v>76</v>
      </c>
      <c r="M28" s="35">
        <f t="shared" si="0"/>
        <v>1824</v>
      </c>
      <c r="N28" s="35">
        <f t="shared" si="1"/>
        <v>190</v>
      </c>
      <c r="O28" s="35">
        <f t="shared" si="2"/>
        <v>4560</v>
      </c>
      <c r="P28" s="36">
        <v>24</v>
      </c>
      <c r="Q28" s="34" t="s">
        <v>9649</v>
      </c>
      <c r="U28" s="37">
        <v>13</v>
      </c>
      <c r="V28" s="37">
        <v>9</v>
      </c>
      <c r="X28" s="37">
        <v>2</v>
      </c>
    </row>
    <row r="29" spans="1:25" s="9" customFormat="1" ht="13.7" customHeight="1" x14ac:dyDescent="0.2">
      <c r="A29" s="34" t="s">
        <v>9815</v>
      </c>
      <c r="B29" s="34" t="s">
        <v>9816</v>
      </c>
      <c r="C29" s="34" t="s">
        <v>9777</v>
      </c>
      <c r="D29" s="34" t="s">
        <v>9792</v>
      </c>
      <c r="E29" s="34" t="s">
        <v>9807</v>
      </c>
      <c r="F29" s="34" t="s">
        <v>9673</v>
      </c>
      <c r="G29" s="34" t="s">
        <v>9808</v>
      </c>
      <c r="H29" s="34" t="s">
        <v>9809</v>
      </c>
      <c r="I29" s="34" t="s">
        <v>9810</v>
      </c>
      <c r="J29" s="34" t="s">
        <v>9811</v>
      </c>
      <c r="K29" s="34" t="s">
        <v>9812</v>
      </c>
      <c r="L29" s="35">
        <v>76</v>
      </c>
      <c r="M29" s="35">
        <f t="shared" si="0"/>
        <v>1748</v>
      </c>
      <c r="N29" s="35">
        <f t="shared" si="1"/>
        <v>190</v>
      </c>
      <c r="O29" s="35">
        <f t="shared" si="2"/>
        <v>4370</v>
      </c>
      <c r="P29" s="36">
        <v>23</v>
      </c>
      <c r="Q29" s="34" t="s">
        <v>9649</v>
      </c>
      <c r="U29" s="37">
        <v>5</v>
      </c>
      <c r="V29" s="37">
        <v>18</v>
      </c>
    </row>
    <row r="30" spans="1:25" s="9" customFormat="1" ht="13.7" customHeight="1" x14ac:dyDescent="0.2">
      <c r="A30" s="34" t="s">
        <v>9817</v>
      </c>
      <c r="B30" s="34" t="s">
        <v>9818</v>
      </c>
      <c r="C30" s="34" t="s">
        <v>9777</v>
      </c>
      <c r="D30" s="34" t="s">
        <v>9792</v>
      </c>
      <c r="E30" s="34" t="s">
        <v>9807</v>
      </c>
      <c r="F30" s="34" t="s">
        <v>9673</v>
      </c>
      <c r="G30" s="34" t="s">
        <v>9808</v>
      </c>
      <c r="H30" s="34" t="s">
        <v>9809</v>
      </c>
      <c r="I30" s="34" t="s">
        <v>9810</v>
      </c>
      <c r="J30" s="34" t="s">
        <v>9811</v>
      </c>
      <c r="K30" s="34" t="s">
        <v>9812</v>
      </c>
      <c r="L30" s="35">
        <v>76</v>
      </c>
      <c r="M30" s="35">
        <f t="shared" si="0"/>
        <v>1824</v>
      </c>
      <c r="N30" s="35">
        <f t="shared" si="1"/>
        <v>190</v>
      </c>
      <c r="O30" s="35">
        <f t="shared" si="2"/>
        <v>4560</v>
      </c>
      <c r="P30" s="36">
        <v>24</v>
      </c>
      <c r="Q30" s="34" t="s">
        <v>9649</v>
      </c>
      <c r="S30" s="37">
        <v>1</v>
      </c>
      <c r="T30" s="37">
        <v>5</v>
      </c>
      <c r="U30" s="37">
        <v>17</v>
      </c>
      <c r="X30" s="37">
        <v>1</v>
      </c>
    </row>
    <row r="31" spans="1:25" s="9" customFormat="1" ht="13.7" customHeight="1" x14ac:dyDescent="0.2">
      <c r="A31" s="34" t="s">
        <v>9819</v>
      </c>
      <c r="B31" s="34" t="s">
        <v>9820</v>
      </c>
      <c r="C31" s="34" t="s">
        <v>9777</v>
      </c>
      <c r="D31" s="34" t="s">
        <v>9778</v>
      </c>
      <c r="E31" s="34" t="s">
        <v>9779</v>
      </c>
      <c r="F31" s="34" t="s">
        <v>9780</v>
      </c>
      <c r="G31" s="34" t="s">
        <v>9787</v>
      </c>
      <c r="H31" s="34" t="s">
        <v>9782</v>
      </c>
      <c r="I31" s="34" t="s">
        <v>9810</v>
      </c>
      <c r="J31" s="34" t="s">
        <v>9788</v>
      </c>
      <c r="K31" s="34" t="s">
        <v>9789</v>
      </c>
      <c r="L31" s="35">
        <v>28</v>
      </c>
      <c r="M31" s="35">
        <f t="shared" si="0"/>
        <v>840</v>
      </c>
      <c r="N31" s="35">
        <f t="shared" si="1"/>
        <v>70</v>
      </c>
      <c r="O31" s="35">
        <f t="shared" si="2"/>
        <v>2100</v>
      </c>
      <c r="P31" s="36">
        <v>30</v>
      </c>
      <c r="Q31" s="34" t="s">
        <v>9649</v>
      </c>
      <c r="T31" s="37">
        <v>10</v>
      </c>
      <c r="U31" s="37">
        <v>12</v>
      </c>
      <c r="V31" s="37">
        <v>3</v>
      </c>
      <c r="W31" s="37">
        <v>4</v>
      </c>
      <c r="Y31" s="37">
        <v>1</v>
      </c>
    </row>
    <row r="32" spans="1:25" s="9" customFormat="1" ht="13.7" customHeight="1" x14ac:dyDescent="0.2">
      <c r="A32" s="34" t="s">
        <v>9821</v>
      </c>
      <c r="B32" s="34" t="s">
        <v>9822</v>
      </c>
      <c r="C32" s="34" t="s">
        <v>9777</v>
      </c>
      <c r="D32" s="34" t="s">
        <v>9823</v>
      </c>
      <c r="E32" s="34" t="s">
        <v>9807</v>
      </c>
      <c r="F32" s="34" t="s">
        <v>9673</v>
      </c>
      <c r="G32" s="34" t="s">
        <v>9824</v>
      </c>
      <c r="H32" s="34" t="s">
        <v>9825</v>
      </c>
      <c r="I32" s="34" t="s">
        <v>9810</v>
      </c>
      <c r="J32" s="34" t="s">
        <v>9826</v>
      </c>
      <c r="K32" s="34" t="s">
        <v>9827</v>
      </c>
      <c r="L32" s="35">
        <v>44</v>
      </c>
      <c r="M32" s="35">
        <f t="shared" si="0"/>
        <v>1188</v>
      </c>
      <c r="N32" s="35">
        <f t="shared" si="1"/>
        <v>110</v>
      </c>
      <c r="O32" s="35">
        <f t="shared" si="2"/>
        <v>2970</v>
      </c>
      <c r="P32" s="36">
        <v>27</v>
      </c>
      <c r="Q32" s="34" t="s">
        <v>9649</v>
      </c>
      <c r="S32" s="37">
        <v>3</v>
      </c>
      <c r="T32" s="37">
        <v>6</v>
      </c>
      <c r="U32" s="37">
        <v>4</v>
      </c>
      <c r="V32" s="37">
        <v>9</v>
      </c>
      <c r="W32" s="37">
        <v>1</v>
      </c>
      <c r="X32" s="37">
        <v>4</v>
      </c>
    </row>
    <row r="33" spans="1:28" s="9" customFormat="1" ht="13.7" customHeight="1" x14ac:dyDescent="0.2">
      <c r="A33" s="34" t="s">
        <v>9828</v>
      </c>
      <c r="B33" s="34" t="s">
        <v>9829</v>
      </c>
      <c r="C33" s="34" t="s">
        <v>9777</v>
      </c>
      <c r="D33" s="34" t="s">
        <v>9823</v>
      </c>
      <c r="E33" s="34" t="s">
        <v>9807</v>
      </c>
      <c r="F33" s="34" t="s">
        <v>9673</v>
      </c>
      <c r="G33" s="34" t="s">
        <v>9824</v>
      </c>
      <c r="H33" s="34" t="s">
        <v>9825</v>
      </c>
      <c r="I33" s="34" t="s">
        <v>9810</v>
      </c>
      <c r="J33" s="34" t="s">
        <v>9826</v>
      </c>
      <c r="K33" s="34" t="s">
        <v>9827</v>
      </c>
      <c r="L33" s="35">
        <v>44</v>
      </c>
      <c r="M33" s="35">
        <f t="shared" si="0"/>
        <v>352</v>
      </c>
      <c r="N33" s="35">
        <f t="shared" si="1"/>
        <v>110</v>
      </c>
      <c r="O33" s="35">
        <f t="shared" si="2"/>
        <v>880</v>
      </c>
      <c r="P33" s="36">
        <v>8</v>
      </c>
      <c r="Q33" s="34" t="s">
        <v>9649</v>
      </c>
      <c r="U33" s="37">
        <v>5</v>
      </c>
      <c r="V33" s="37">
        <v>1</v>
      </c>
      <c r="W33" s="37">
        <v>2</v>
      </c>
    </row>
    <row r="34" spans="1:28" s="9" customFormat="1" ht="13.7" customHeight="1" x14ac:dyDescent="0.2">
      <c r="A34" s="34" t="s">
        <v>9830</v>
      </c>
      <c r="B34" s="34" t="s">
        <v>9831</v>
      </c>
      <c r="C34" s="34" t="s">
        <v>9777</v>
      </c>
      <c r="D34" s="34" t="s">
        <v>9823</v>
      </c>
      <c r="E34" s="34" t="s">
        <v>9807</v>
      </c>
      <c r="F34" s="34" t="s">
        <v>9673</v>
      </c>
      <c r="G34" s="34" t="s">
        <v>9824</v>
      </c>
      <c r="H34" s="34" t="s">
        <v>9825</v>
      </c>
      <c r="I34" s="34" t="s">
        <v>9832</v>
      </c>
      <c r="J34" s="34" t="s">
        <v>9826</v>
      </c>
      <c r="K34" s="34" t="s">
        <v>9827</v>
      </c>
      <c r="L34" s="35">
        <v>44</v>
      </c>
      <c r="M34" s="35">
        <f t="shared" si="0"/>
        <v>880</v>
      </c>
      <c r="N34" s="35">
        <f t="shared" si="1"/>
        <v>110</v>
      </c>
      <c r="O34" s="35">
        <f t="shared" si="2"/>
        <v>2200</v>
      </c>
      <c r="P34" s="36">
        <v>20</v>
      </c>
      <c r="Q34" s="34" t="s">
        <v>9649</v>
      </c>
      <c r="U34" s="37">
        <v>9</v>
      </c>
      <c r="V34" s="37">
        <v>6</v>
      </c>
      <c r="W34" s="37">
        <v>5</v>
      </c>
    </row>
    <row r="35" spans="1:28" s="9" customFormat="1" ht="13.7" customHeight="1" x14ac:dyDescent="0.2">
      <c r="A35" s="34" t="s">
        <v>9833</v>
      </c>
      <c r="B35" s="34" t="s">
        <v>9834</v>
      </c>
      <c r="C35" s="34" t="s">
        <v>9777</v>
      </c>
      <c r="D35" s="34" t="s">
        <v>9823</v>
      </c>
      <c r="E35" s="34" t="s">
        <v>9807</v>
      </c>
      <c r="F35" s="34" t="s">
        <v>9673</v>
      </c>
      <c r="G35" s="34" t="s">
        <v>9824</v>
      </c>
      <c r="H35" s="34" t="s">
        <v>9825</v>
      </c>
      <c r="I35" s="34" t="s">
        <v>9832</v>
      </c>
      <c r="J35" s="34" t="s">
        <v>9826</v>
      </c>
      <c r="K35" s="34" t="s">
        <v>9827</v>
      </c>
      <c r="L35" s="35">
        <v>44</v>
      </c>
      <c r="M35" s="35">
        <f t="shared" si="0"/>
        <v>1056</v>
      </c>
      <c r="N35" s="35">
        <f t="shared" si="1"/>
        <v>110</v>
      </c>
      <c r="O35" s="35">
        <f t="shared" si="2"/>
        <v>2640</v>
      </c>
      <c r="P35" s="36">
        <v>24</v>
      </c>
      <c r="Q35" s="34" t="s">
        <v>9649</v>
      </c>
      <c r="T35" s="37">
        <v>13</v>
      </c>
      <c r="U35" s="37">
        <v>3</v>
      </c>
      <c r="V35" s="37">
        <v>8</v>
      </c>
    </row>
    <row r="36" spans="1:28" s="9" customFormat="1" ht="13.7" customHeight="1" x14ac:dyDescent="0.2">
      <c r="A36" s="34" t="s">
        <v>9835</v>
      </c>
      <c r="B36" s="34" t="s">
        <v>9836</v>
      </c>
      <c r="C36" s="34" t="s">
        <v>9777</v>
      </c>
      <c r="D36" s="34" t="s">
        <v>9823</v>
      </c>
      <c r="E36" s="34" t="s">
        <v>9807</v>
      </c>
      <c r="F36" s="34" t="s">
        <v>9673</v>
      </c>
      <c r="G36" s="34" t="s">
        <v>9824</v>
      </c>
      <c r="H36" s="34" t="s">
        <v>9825</v>
      </c>
      <c r="I36" s="34" t="s">
        <v>9832</v>
      </c>
      <c r="J36" s="34" t="s">
        <v>9826</v>
      </c>
      <c r="K36" s="34" t="s">
        <v>9827</v>
      </c>
      <c r="L36" s="35">
        <v>44</v>
      </c>
      <c r="M36" s="35">
        <f t="shared" si="0"/>
        <v>308</v>
      </c>
      <c r="N36" s="35">
        <f t="shared" si="1"/>
        <v>110</v>
      </c>
      <c r="O36" s="35">
        <f t="shared" si="2"/>
        <v>770</v>
      </c>
      <c r="P36" s="36">
        <v>7</v>
      </c>
      <c r="Q36" s="34" t="s">
        <v>9649</v>
      </c>
      <c r="U36" s="37">
        <v>7</v>
      </c>
    </row>
    <row r="37" spans="1:28" s="9" customFormat="1" ht="13.7" customHeight="1" x14ac:dyDescent="0.2">
      <c r="A37" s="34" t="s">
        <v>9837</v>
      </c>
      <c r="B37" s="34" t="s">
        <v>9838</v>
      </c>
      <c r="C37" s="34" t="s">
        <v>9755</v>
      </c>
      <c r="D37" s="34" t="s">
        <v>9792</v>
      </c>
      <c r="E37" s="34" t="s">
        <v>9757</v>
      </c>
      <c r="F37" s="34" t="s">
        <v>9758</v>
      </c>
      <c r="G37" s="34" t="s">
        <v>9793</v>
      </c>
      <c r="H37" s="34" t="s">
        <v>9794</v>
      </c>
      <c r="I37" s="34" t="s">
        <v>9647</v>
      </c>
      <c r="J37" s="34" t="s">
        <v>9795</v>
      </c>
      <c r="K37" s="34" t="s">
        <v>9796</v>
      </c>
      <c r="L37" s="35">
        <v>62</v>
      </c>
      <c r="M37" s="35">
        <f t="shared" si="0"/>
        <v>682</v>
      </c>
      <c r="N37" s="35">
        <f t="shared" si="1"/>
        <v>155</v>
      </c>
      <c r="O37" s="35">
        <f t="shared" si="2"/>
        <v>1705</v>
      </c>
      <c r="P37" s="36">
        <v>11</v>
      </c>
      <c r="Q37" s="34" t="s">
        <v>9659</v>
      </c>
      <c r="T37" s="37">
        <v>1</v>
      </c>
      <c r="U37" s="37">
        <v>10</v>
      </c>
    </row>
    <row r="38" spans="1:28" s="9" customFormat="1" ht="13.7" customHeight="1" x14ac:dyDescent="0.2">
      <c r="A38" s="34" t="s">
        <v>9839</v>
      </c>
      <c r="B38" s="34" t="s">
        <v>9840</v>
      </c>
      <c r="C38" s="34" t="s">
        <v>9777</v>
      </c>
      <c r="D38" s="34" t="s">
        <v>9823</v>
      </c>
      <c r="E38" s="34" t="s">
        <v>9807</v>
      </c>
      <c r="F38" s="34" t="s">
        <v>9673</v>
      </c>
      <c r="G38" s="34" t="s">
        <v>9841</v>
      </c>
      <c r="H38" s="34" t="s">
        <v>9842</v>
      </c>
      <c r="I38" s="34" t="s">
        <v>9843</v>
      </c>
      <c r="J38" s="34" t="s">
        <v>9844</v>
      </c>
      <c r="K38" s="34" t="s">
        <v>9845</v>
      </c>
      <c r="L38" s="35">
        <v>40</v>
      </c>
      <c r="M38" s="35">
        <f t="shared" si="0"/>
        <v>1080</v>
      </c>
      <c r="N38" s="35">
        <f t="shared" si="1"/>
        <v>100</v>
      </c>
      <c r="O38" s="35">
        <f t="shared" si="2"/>
        <v>2700</v>
      </c>
      <c r="P38" s="36">
        <v>27</v>
      </c>
      <c r="Q38" s="34" t="s">
        <v>9649</v>
      </c>
      <c r="S38" s="37">
        <v>4</v>
      </c>
      <c r="U38" s="37">
        <v>14</v>
      </c>
      <c r="W38" s="37">
        <v>6</v>
      </c>
      <c r="X38" s="37">
        <v>2</v>
      </c>
      <c r="Y38" s="37">
        <v>1</v>
      </c>
    </row>
    <row r="39" spans="1:28" s="9" customFormat="1" ht="13.7" customHeight="1" x14ac:dyDescent="0.2">
      <c r="A39" s="34" t="s">
        <v>9846</v>
      </c>
      <c r="B39" s="34" t="s">
        <v>9847</v>
      </c>
      <c r="C39" s="34" t="s">
        <v>9777</v>
      </c>
      <c r="D39" s="34" t="s">
        <v>9823</v>
      </c>
      <c r="E39" s="34" t="s">
        <v>9807</v>
      </c>
      <c r="F39" s="34" t="s">
        <v>9673</v>
      </c>
      <c r="G39" s="34" t="s">
        <v>9841</v>
      </c>
      <c r="H39" s="34" t="s">
        <v>9842</v>
      </c>
      <c r="I39" s="34" t="s">
        <v>9843</v>
      </c>
      <c r="J39" s="34" t="s">
        <v>9844</v>
      </c>
      <c r="K39" s="34" t="s">
        <v>9845</v>
      </c>
      <c r="L39" s="35">
        <v>40</v>
      </c>
      <c r="M39" s="35">
        <f t="shared" si="0"/>
        <v>1160</v>
      </c>
      <c r="N39" s="35">
        <f t="shared" si="1"/>
        <v>100</v>
      </c>
      <c r="O39" s="35">
        <f t="shared" si="2"/>
        <v>2900</v>
      </c>
      <c r="P39" s="36">
        <v>29</v>
      </c>
      <c r="Q39" s="34" t="s">
        <v>9649</v>
      </c>
      <c r="T39" s="37">
        <v>13</v>
      </c>
      <c r="V39" s="37">
        <v>14</v>
      </c>
      <c r="X39" s="37">
        <v>2</v>
      </c>
    </row>
    <row r="40" spans="1:28" s="9" customFormat="1" ht="13.7" customHeight="1" x14ac:dyDescent="0.2">
      <c r="A40" s="34" t="s">
        <v>9848</v>
      </c>
      <c r="B40" s="34" t="s">
        <v>9849</v>
      </c>
      <c r="C40" s="34" t="s">
        <v>9755</v>
      </c>
      <c r="D40" s="34" t="s">
        <v>9756</v>
      </c>
      <c r="E40" s="34" t="s">
        <v>9757</v>
      </c>
      <c r="F40" s="34" t="s">
        <v>9758</v>
      </c>
      <c r="G40" s="34" t="s">
        <v>9850</v>
      </c>
      <c r="H40" s="34" t="s">
        <v>9851</v>
      </c>
      <c r="I40" s="34" t="s">
        <v>9647</v>
      </c>
      <c r="J40" s="34" t="s">
        <v>9852</v>
      </c>
      <c r="K40" s="34" t="s">
        <v>9853</v>
      </c>
      <c r="L40" s="35">
        <v>114</v>
      </c>
      <c r="M40" s="35">
        <f t="shared" si="0"/>
        <v>2508</v>
      </c>
      <c r="N40" s="35">
        <f t="shared" si="1"/>
        <v>285</v>
      </c>
      <c r="O40" s="35">
        <f t="shared" si="2"/>
        <v>6270</v>
      </c>
      <c r="P40" s="36">
        <v>22</v>
      </c>
      <c r="Q40" s="34" t="s">
        <v>9659</v>
      </c>
      <c r="S40" s="37">
        <v>8</v>
      </c>
      <c r="U40" s="37">
        <v>14</v>
      </c>
    </row>
    <row r="41" spans="1:28" s="9" customFormat="1" ht="13.7" customHeight="1" x14ac:dyDescent="0.2">
      <c r="A41" s="34" t="s">
        <v>9854</v>
      </c>
      <c r="B41" s="34" t="s">
        <v>9855</v>
      </c>
      <c r="C41" s="34" t="s">
        <v>9755</v>
      </c>
      <c r="D41" s="34" t="s">
        <v>9756</v>
      </c>
      <c r="E41" s="34" t="s">
        <v>9757</v>
      </c>
      <c r="F41" s="34" t="s">
        <v>9758</v>
      </c>
      <c r="G41" s="34" t="s">
        <v>9850</v>
      </c>
      <c r="H41" s="34" t="s">
        <v>9851</v>
      </c>
      <c r="I41" s="34" t="s">
        <v>9647</v>
      </c>
      <c r="J41" s="34" t="s">
        <v>9852</v>
      </c>
      <c r="K41" s="34" t="s">
        <v>9853</v>
      </c>
      <c r="L41" s="35">
        <v>114</v>
      </c>
      <c r="M41" s="35">
        <f t="shared" si="0"/>
        <v>2508</v>
      </c>
      <c r="N41" s="35">
        <f t="shared" si="1"/>
        <v>285</v>
      </c>
      <c r="O41" s="35">
        <f t="shared" si="2"/>
        <v>6270</v>
      </c>
      <c r="P41" s="36">
        <v>22</v>
      </c>
      <c r="Q41" s="34" t="s">
        <v>9659</v>
      </c>
      <c r="U41" s="37">
        <v>22</v>
      </c>
    </row>
    <row r="42" spans="1:28" s="9" customFormat="1" ht="13.7" customHeight="1" x14ac:dyDescent="0.2">
      <c r="A42" s="34" t="s">
        <v>9856</v>
      </c>
      <c r="B42" s="34" t="s">
        <v>9857</v>
      </c>
      <c r="C42" s="34" t="s">
        <v>9858</v>
      </c>
      <c r="D42" s="34" t="s">
        <v>9756</v>
      </c>
      <c r="E42" s="34" t="s">
        <v>9859</v>
      </c>
      <c r="F42" s="34" t="s">
        <v>9673</v>
      </c>
      <c r="G42" s="34" t="s">
        <v>9860</v>
      </c>
      <c r="H42" s="34" t="s">
        <v>9851</v>
      </c>
      <c r="I42" s="34" t="s">
        <v>9647</v>
      </c>
      <c r="J42" s="34" t="s">
        <v>9861</v>
      </c>
      <c r="K42" s="34" t="s">
        <v>9862</v>
      </c>
      <c r="L42" s="35">
        <v>120</v>
      </c>
      <c r="M42" s="35">
        <f t="shared" si="0"/>
        <v>1800</v>
      </c>
      <c r="N42" s="35">
        <f t="shared" si="1"/>
        <v>300</v>
      </c>
      <c r="O42" s="35">
        <f t="shared" si="2"/>
        <v>4500</v>
      </c>
      <c r="P42" s="36">
        <v>15</v>
      </c>
      <c r="Q42" s="34" t="s">
        <v>9647</v>
      </c>
      <c r="V42" s="37">
        <v>2</v>
      </c>
      <c r="X42" s="37">
        <v>6</v>
      </c>
      <c r="Z42" s="37">
        <v>7</v>
      </c>
    </row>
    <row r="43" spans="1:28" s="9" customFormat="1" ht="13.7" customHeight="1" x14ac:dyDescent="0.2">
      <c r="A43" s="34" t="s">
        <v>9863</v>
      </c>
      <c r="B43" s="34" t="s">
        <v>9864</v>
      </c>
      <c r="C43" s="34" t="s">
        <v>9858</v>
      </c>
      <c r="D43" s="34" t="s">
        <v>9756</v>
      </c>
      <c r="E43" s="34" t="s">
        <v>9859</v>
      </c>
      <c r="F43" s="34" t="s">
        <v>9673</v>
      </c>
      <c r="G43" s="34" t="s">
        <v>9860</v>
      </c>
      <c r="H43" s="34" t="s">
        <v>9865</v>
      </c>
      <c r="I43" s="34" t="s">
        <v>9647</v>
      </c>
      <c r="J43" s="34" t="s">
        <v>9861</v>
      </c>
      <c r="K43" s="34" t="s">
        <v>9866</v>
      </c>
      <c r="L43" s="35">
        <v>114</v>
      </c>
      <c r="M43" s="35">
        <f t="shared" si="0"/>
        <v>2280</v>
      </c>
      <c r="N43" s="35">
        <f t="shared" si="1"/>
        <v>285</v>
      </c>
      <c r="O43" s="35">
        <f t="shared" si="2"/>
        <v>5700</v>
      </c>
      <c r="P43" s="36">
        <v>20</v>
      </c>
      <c r="Q43" s="34" t="s">
        <v>9647</v>
      </c>
      <c r="T43" s="37">
        <v>2</v>
      </c>
      <c r="V43" s="37">
        <v>7</v>
      </c>
      <c r="X43" s="37">
        <v>5</v>
      </c>
      <c r="Z43" s="37">
        <v>3</v>
      </c>
      <c r="AB43" s="37">
        <v>3</v>
      </c>
    </row>
    <row r="44" spans="1:28" s="9" customFormat="1" ht="13.7" customHeight="1" x14ac:dyDescent="0.2">
      <c r="A44" s="34" t="s">
        <v>9867</v>
      </c>
      <c r="B44" s="34" t="s">
        <v>9868</v>
      </c>
      <c r="C44" s="34" t="s">
        <v>9858</v>
      </c>
      <c r="D44" s="34" t="s">
        <v>9756</v>
      </c>
      <c r="E44" s="34" t="s">
        <v>9859</v>
      </c>
      <c r="F44" s="34" t="s">
        <v>9673</v>
      </c>
      <c r="G44" s="34" t="s">
        <v>9860</v>
      </c>
      <c r="H44" s="34" t="s">
        <v>9851</v>
      </c>
      <c r="I44" s="34" t="s">
        <v>9647</v>
      </c>
      <c r="J44" s="34" t="s">
        <v>9861</v>
      </c>
      <c r="K44" s="34" t="s">
        <v>9862</v>
      </c>
      <c r="L44" s="35">
        <v>120</v>
      </c>
      <c r="M44" s="35">
        <f t="shared" si="0"/>
        <v>2400</v>
      </c>
      <c r="N44" s="35">
        <f t="shared" si="1"/>
        <v>300</v>
      </c>
      <c r="O44" s="35">
        <f t="shared" si="2"/>
        <v>6000</v>
      </c>
      <c r="P44" s="36">
        <v>20</v>
      </c>
      <c r="Q44" s="34" t="s">
        <v>9647</v>
      </c>
      <c r="T44" s="37">
        <v>1</v>
      </c>
      <c r="V44" s="37">
        <v>10</v>
      </c>
      <c r="X44" s="37">
        <v>6</v>
      </c>
      <c r="Z44" s="37">
        <v>3</v>
      </c>
    </row>
    <row r="45" spans="1:28" s="9" customFormat="1" ht="13.7" customHeight="1" x14ac:dyDescent="0.2">
      <c r="A45" s="34" t="s">
        <v>9869</v>
      </c>
      <c r="B45" s="34" t="s">
        <v>9870</v>
      </c>
      <c r="C45" s="34" t="s">
        <v>9755</v>
      </c>
      <c r="D45" s="34" t="s">
        <v>9756</v>
      </c>
      <c r="E45" s="34" t="s">
        <v>9757</v>
      </c>
      <c r="F45" s="34" t="s">
        <v>9758</v>
      </c>
      <c r="G45" s="34" t="s">
        <v>9850</v>
      </c>
      <c r="H45" s="34" t="s">
        <v>9871</v>
      </c>
      <c r="I45" s="34" t="s">
        <v>9647</v>
      </c>
      <c r="J45" s="34" t="s">
        <v>9852</v>
      </c>
      <c r="K45" s="34" t="s">
        <v>9872</v>
      </c>
      <c r="L45" s="35">
        <v>114</v>
      </c>
      <c r="M45" s="35">
        <f t="shared" si="0"/>
        <v>2850</v>
      </c>
      <c r="N45" s="35">
        <f t="shared" si="1"/>
        <v>285</v>
      </c>
      <c r="O45" s="35">
        <f t="shared" si="2"/>
        <v>7125</v>
      </c>
      <c r="P45" s="36">
        <v>25</v>
      </c>
      <c r="Q45" s="34" t="s">
        <v>9659</v>
      </c>
      <c r="S45" s="37">
        <v>15</v>
      </c>
      <c r="U45" s="37">
        <v>10</v>
      </c>
    </row>
    <row r="46" spans="1:28" s="9" customFormat="1" ht="13.7" customHeight="1" x14ac:dyDescent="0.2">
      <c r="A46" s="34" t="s">
        <v>9873</v>
      </c>
      <c r="B46" s="34" t="s">
        <v>9874</v>
      </c>
      <c r="C46" s="34" t="s">
        <v>9755</v>
      </c>
      <c r="D46" s="34" t="s">
        <v>9756</v>
      </c>
      <c r="E46" s="34" t="s">
        <v>9757</v>
      </c>
      <c r="F46" s="34" t="s">
        <v>9758</v>
      </c>
      <c r="G46" s="34" t="s">
        <v>9850</v>
      </c>
      <c r="H46" s="34" t="s">
        <v>9871</v>
      </c>
      <c r="I46" s="34" t="s">
        <v>9647</v>
      </c>
      <c r="J46" s="34" t="s">
        <v>9852</v>
      </c>
      <c r="K46" s="34" t="s">
        <v>9872</v>
      </c>
      <c r="L46" s="35">
        <v>114</v>
      </c>
      <c r="M46" s="35">
        <f t="shared" si="0"/>
        <v>2850</v>
      </c>
      <c r="N46" s="35">
        <f t="shared" si="1"/>
        <v>285</v>
      </c>
      <c r="O46" s="35">
        <f t="shared" si="2"/>
        <v>7125</v>
      </c>
      <c r="P46" s="36">
        <v>25</v>
      </c>
      <c r="Q46" s="34" t="s">
        <v>9659</v>
      </c>
      <c r="U46" s="37">
        <v>25</v>
      </c>
    </row>
    <row r="47" spans="1:28" s="9" customFormat="1" ht="13.7" customHeight="1" x14ac:dyDescent="0.2">
      <c r="A47" s="34" t="s">
        <v>9875</v>
      </c>
      <c r="B47" s="34" t="s">
        <v>9876</v>
      </c>
      <c r="C47" s="34" t="s">
        <v>9755</v>
      </c>
      <c r="D47" s="34" t="s">
        <v>9756</v>
      </c>
      <c r="E47" s="34" t="s">
        <v>9757</v>
      </c>
      <c r="F47" s="34" t="s">
        <v>9758</v>
      </c>
      <c r="G47" s="34" t="s">
        <v>9759</v>
      </c>
      <c r="H47" s="34" t="s">
        <v>9877</v>
      </c>
      <c r="I47" s="34" t="s">
        <v>9647</v>
      </c>
      <c r="J47" s="34" t="s">
        <v>9761</v>
      </c>
      <c r="K47" s="34" t="s">
        <v>9878</v>
      </c>
      <c r="L47" s="35">
        <v>90</v>
      </c>
      <c r="M47" s="35">
        <f t="shared" si="0"/>
        <v>1890</v>
      </c>
      <c r="N47" s="35">
        <f t="shared" si="1"/>
        <v>225</v>
      </c>
      <c r="O47" s="35">
        <f t="shared" si="2"/>
        <v>4725</v>
      </c>
      <c r="P47" s="36">
        <v>21</v>
      </c>
      <c r="Q47" s="34" t="s">
        <v>9659</v>
      </c>
      <c r="S47" s="37">
        <v>5</v>
      </c>
      <c r="U47" s="37">
        <v>4</v>
      </c>
      <c r="W47" s="37">
        <v>6</v>
      </c>
      <c r="Y47" s="37">
        <v>4</v>
      </c>
      <c r="AA47" s="37">
        <v>2</v>
      </c>
    </row>
    <row r="48" spans="1:28" s="9" customFormat="1" ht="13.7" customHeight="1" x14ac:dyDescent="0.2">
      <c r="A48" s="34" t="s">
        <v>9879</v>
      </c>
      <c r="B48" s="34" t="s">
        <v>9880</v>
      </c>
      <c r="C48" s="34" t="s">
        <v>9881</v>
      </c>
      <c r="D48" s="34" t="s">
        <v>9792</v>
      </c>
      <c r="E48" s="34" t="s">
        <v>9882</v>
      </c>
      <c r="F48" s="34" t="s">
        <v>9758</v>
      </c>
      <c r="G48" s="34" t="s">
        <v>9883</v>
      </c>
      <c r="H48" s="34" t="s">
        <v>9884</v>
      </c>
      <c r="I48" s="34" t="s">
        <v>9885</v>
      </c>
      <c r="J48" s="34" t="s">
        <v>9886</v>
      </c>
      <c r="K48" s="34" t="s">
        <v>9887</v>
      </c>
      <c r="L48" s="35">
        <v>56</v>
      </c>
      <c r="M48" s="35">
        <f t="shared" si="0"/>
        <v>2296</v>
      </c>
      <c r="N48" s="35">
        <f t="shared" si="1"/>
        <v>140</v>
      </c>
      <c r="O48" s="35">
        <f t="shared" si="2"/>
        <v>5740</v>
      </c>
      <c r="P48" s="36">
        <v>41</v>
      </c>
      <c r="Q48" s="34" t="s">
        <v>9659</v>
      </c>
      <c r="T48" s="37">
        <v>4</v>
      </c>
      <c r="U48" s="37">
        <v>9</v>
      </c>
      <c r="V48" s="37">
        <v>28</v>
      </c>
    </row>
    <row r="49" spans="1:29" s="9" customFormat="1" ht="13.7" customHeight="1" x14ac:dyDescent="0.2">
      <c r="A49" s="34" t="s">
        <v>9888</v>
      </c>
      <c r="B49" s="34" t="s">
        <v>9889</v>
      </c>
      <c r="C49" s="34" t="s">
        <v>9881</v>
      </c>
      <c r="D49" s="34" t="s">
        <v>9792</v>
      </c>
      <c r="E49" s="34" t="s">
        <v>9882</v>
      </c>
      <c r="F49" s="34" t="s">
        <v>9758</v>
      </c>
      <c r="G49" s="34" t="s">
        <v>9883</v>
      </c>
      <c r="H49" s="34" t="s">
        <v>9884</v>
      </c>
      <c r="I49" s="34" t="s">
        <v>9885</v>
      </c>
      <c r="J49" s="34" t="s">
        <v>9886</v>
      </c>
      <c r="K49" s="34" t="s">
        <v>9887</v>
      </c>
      <c r="L49" s="35">
        <v>56</v>
      </c>
      <c r="M49" s="35">
        <f t="shared" si="0"/>
        <v>840</v>
      </c>
      <c r="N49" s="35">
        <f t="shared" si="1"/>
        <v>140</v>
      </c>
      <c r="O49" s="35">
        <f t="shared" si="2"/>
        <v>2100</v>
      </c>
      <c r="P49" s="36">
        <v>15</v>
      </c>
      <c r="Q49" s="34" t="s">
        <v>9659</v>
      </c>
      <c r="T49" s="37">
        <v>3</v>
      </c>
      <c r="U49" s="37">
        <v>12</v>
      </c>
    </row>
    <row r="50" spans="1:29" s="9" customFormat="1" ht="13.7" customHeight="1" x14ac:dyDescent="0.2">
      <c r="A50" s="34" t="s">
        <v>9890</v>
      </c>
      <c r="B50" s="34" t="s">
        <v>9891</v>
      </c>
      <c r="C50" s="34" t="s">
        <v>9881</v>
      </c>
      <c r="D50" s="34" t="s">
        <v>9892</v>
      </c>
      <c r="E50" s="34" t="s">
        <v>9882</v>
      </c>
      <c r="F50" s="34" t="s">
        <v>9758</v>
      </c>
      <c r="G50" s="34" t="s">
        <v>9893</v>
      </c>
      <c r="H50" s="34" t="s">
        <v>9894</v>
      </c>
      <c r="I50" s="34" t="s">
        <v>9895</v>
      </c>
      <c r="J50" s="34" t="s">
        <v>9896</v>
      </c>
      <c r="K50" s="34" t="s">
        <v>9897</v>
      </c>
      <c r="L50" s="35">
        <v>36</v>
      </c>
      <c r="M50" s="35">
        <f t="shared" si="0"/>
        <v>1440</v>
      </c>
      <c r="N50" s="35">
        <f t="shared" si="1"/>
        <v>90</v>
      </c>
      <c r="O50" s="35">
        <f t="shared" si="2"/>
        <v>3600</v>
      </c>
      <c r="P50" s="36">
        <v>40</v>
      </c>
      <c r="Q50" s="34" t="s">
        <v>9649</v>
      </c>
      <c r="R50" s="37">
        <v>2</v>
      </c>
      <c r="S50" s="37">
        <v>3</v>
      </c>
      <c r="T50" s="37">
        <v>22</v>
      </c>
      <c r="U50" s="37">
        <v>12</v>
      </c>
      <c r="V50" s="37">
        <v>1</v>
      </c>
    </row>
    <row r="51" spans="1:29" s="9" customFormat="1" ht="13.7" customHeight="1" x14ac:dyDescent="0.2">
      <c r="A51" s="34" t="s">
        <v>9898</v>
      </c>
      <c r="B51" s="34" t="s">
        <v>9899</v>
      </c>
      <c r="C51" s="34" t="s">
        <v>9881</v>
      </c>
      <c r="D51" s="34" t="s">
        <v>9892</v>
      </c>
      <c r="E51" s="34" t="s">
        <v>9882</v>
      </c>
      <c r="F51" s="34" t="s">
        <v>9758</v>
      </c>
      <c r="G51" s="34" t="s">
        <v>9893</v>
      </c>
      <c r="H51" s="34" t="s">
        <v>9894</v>
      </c>
      <c r="I51" s="34" t="s">
        <v>9895</v>
      </c>
      <c r="J51" s="34" t="s">
        <v>9896</v>
      </c>
      <c r="K51" s="34" t="s">
        <v>9897</v>
      </c>
      <c r="L51" s="35">
        <v>36</v>
      </c>
      <c r="M51" s="35">
        <f t="shared" si="0"/>
        <v>468</v>
      </c>
      <c r="N51" s="35">
        <f t="shared" si="1"/>
        <v>90</v>
      </c>
      <c r="O51" s="35">
        <f t="shared" si="2"/>
        <v>1170</v>
      </c>
      <c r="P51" s="36">
        <v>13</v>
      </c>
      <c r="Q51" s="34" t="s">
        <v>9649</v>
      </c>
      <c r="R51" s="37">
        <v>3</v>
      </c>
      <c r="S51" s="37">
        <v>10</v>
      </c>
    </row>
    <row r="52" spans="1:29" s="9" customFormat="1" ht="13.7" customHeight="1" x14ac:dyDescent="0.2">
      <c r="A52" s="34" t="s">
        <v>9900</v>
      </c>
      <c r="B52" s="34" t="s">
        <v>9901</v>
      </c>
      <c r="C52" s="34" t="s">
        <v>9777</v>
      </c>
      <c r="D52" s="34" t="s">
        <v>9792</v>
      </c>
      <c r="E52" s="34" t="s">
        <v>9807</v>
      </c>
      <c r="F52" s="34" t="s">
        <v>9673</v>
      </c>
      <c r="G52" s="34" t="s">
        <v>9902</v>
      </c>
      <c r="H52" s="34" t="s">
        <v>9903</v>
      </c>
      <c r="I52" s="34" t="s">
        <v>9810</v>
      </c>
      <c r="J52" s="34" t="s">
        <v>9904</v>
      </c>
      <c r="K52" s="34" t="s">
        <v>9905</v>
      </c>
      <c r="L52" s="35">
        <v>88</v>
      </c>
      <c r="M52" s="35">
        <f t="shared" si="0"/>
        <v>2200</v>
      </c>
      <c r="N52" s="35">
        <f t="shared" si="1"/>
        <v>220</v>
      </c>
      <c r="O52" s="35">
        <f t="shared" si="2"/>
        <v>5500</v>
      </c>
      <c r="P52" s="36">
        <v>25</v>
      </c>
      <c r="Q52" s="34" t="s">
        <v>9647</v>
      </c>
      <c r="U52" s="37">
        <v>5</v>
      </c>
      <c r="V52" s="37">
        <v>14</v>
      </c>
      <c r="Y52" s="37">
        <v>6</v>
      </c>
    </row>
    <row r="53" spans="1:29" s="9" customFormat="1" ht="13.7" customHeight="1" x14ac:dyDescent="0.2">
      <c r="A53" s="34" t="s">
        <v>9906</v>
      </c>
      <c r="B53" s="34" t="s">
        <v>9907</v>
      </c>
      <c r="C53" s="34" t="s">
        <v>9777</v>
      </c>
      <c r="D53" s="34" t="s">
        <v>9792</v>
      </c>
      <c r="E53" s="34" t="s">
        <v>9807</v>
      </c>
      <c r="F53" s="34" t="s">
        <v>9673</v>
      </c>
      <c r="G53" s="34" t="s">
        <v>9902</v>
      </c>
      <c r="H53" s="34" t="s">
        <v>9903</v>
      </c>
      <c r="I53" s="34" t="s">
        <v>9810</v>
      </c>
      <c r="J53" s="34" t="s">
        <v>9904</v>
      </c>
      <c r="K53" s="34" t="s">
        <v>9905</v>
      </c>
      <c r="L53" s="35">
        <v>88</v>
      </c>
      <c r="M53" s="35">
        <f t="shared" si="0"/>
        <v>2024</v>
      </c>
      <c r="N53" s="35">
        <f t="shared" si="1"/>
        <v>220</v>
      </c>
      <c r="O53" s="35">
        <f t="shared" si="2"/>
        <v>5060</v>
      </c>
      <c r="P53" s="36">
        <v>23</v>
      </c>
      <c r="Q53" s="34" t="s">
        <v>9647</v>
      </c>
      <c r="W53" s="37">
        <v>18</v>
      </c>
      <c r="X53" s="37">
        <v>2</v>
      </c>
      <c r="Y53" s="37">
        <v>3</v>
      </c>
    </row>
    <row r="54" spans="1:29" s="9" customFormat="1" ht="13.7" customHeight="1" x14ac:dyDescent="0.2">
      <c r="A54" s="34" t="s">
        <v>9908</v>
      </c>
      <c r="B54" s="34" t="s">
        <v>9909</v>
      </c>
      <c r="C54" s="34" t="s">
        <v>9777</v>
      </c>
      <c r="D54" s="34" t="s">
        <v>9910</v>
      </c>
      <c r="E54" s="34" t="s">
        <v>9807</v>
      </c>
      <c r="F54" s="34" t="s">
        <v>9673</v>
      </c>
      <c r="G54" s="34" t="s">
        <v>9911</v>
      </c>
      <c r="H54" s="34" t="s">
        <v>9912</v>
      </c>
      <c r="I54" s="34" t="s">
        <v>9913</v>
      </c>
      <c r="J54" s="34" t="s">
        <v>9914</v>
      </c>
      <c r="K54" s="34" t="s">
        <v>9915</v>
      </c>
      <c r="L54" s="35">
        <v>60</v>
      </c>
      <c r="M54" s="35">
        <f t="shared" si="0"/>
        <v>1200</v>
      </c>
      <c r="N54" s="35">
        <f t="shared" si="1"/>
        <v>150</v>
      </c>
      <c r="O54" s="35">
        <f t="shared" si="2"/>
        <v>3000</v>
      </c>
      <c r="P54" s="36">
        <v>20</v>
      </c>
      <c r="Q54" s="34" t="s">
        <v>9649</v>
      </c>
      <c r="S54" s="37">
        <v>4</v>
      </c>
      <c r="T54" s="37">
        <v>2</v>
      </c>
      <c r="U54" s="37">
        <v>10</v>
      </c>
      <c r="V54" s="37">
        <v>3</v>
      </c>
      <c r="X54" s="37">
        <v>1</v>
      </c>
    </row>
    <row r="55" spans="1:29" s="9" customFormat="1" ht="13.7" customHeight="1" x14ac:dyDescent="0.2">
      <c r="A55" s="34" t="s">
        <v>9916</v>
      </c>
      <c r="B55" s="34" t="s">
        <v>9917</v>
      </c>
      <c r="C55" s="34" t="s">
        <v>9777</v>
      </c>
      <c r="D55" s="34" t="s">
        <v>9792</v>
      </c>
      <c r="E55" s="34" t="s">
        <v>9807</v>
      </c>
      <c r="F55" s="34" t="s">
        <v>9673</v>
      </c>
      <c r="G55" s="34" t="s">
        <v>9918</v>
      </c>
      <c r="H55" s="34" t="s">
        <v>9919</v>
      </c>
      <c r="I55" s="34" t="s">
        <v>9810</v>
      </c>
      <c r="J55" s="34" t="s">
        <v>9920</v>
      </c>
      <c r="K55" s="34" t="s">
        <v>9921</v>
      </c>
      <c r="L55" s="35">
        <v>88</v>
      </c>
      <c r="M55" s="35">
        <f t="shared" si="0"/>
        <v>1760</v>
      </c>
      <c r="N55" s="35">
        <f t="shared" si="1"/>
        <v>220</v>
      </c>
      <c r="O55" s="35">
        <f t="shared" si="2"/>
        <v>4400</v>
      </c>
      <c r="P55" s="36">
        <v>20</v>
      </c>
      <c r="Q55" s="34" t="s">
        <v>9647</v>
      </c>
      <c r="U55" s="37">
        <v>1</v>
      </c>
      <c r="V55" s="37">
        <v>5</v>
      </c>
      <c r="W55" s="37">
        <v>1</v>
      </c>
      <c r="X55" s="37">
        <v>3</v>
      </c>
      <c r="Z55" s="37">
        <v>4</v>
      </c>
      <c r="AA55" s="37">
        <v>1</v>
      </c>
      <c r="AB55" s="37">
        <v>4</v>
      </c>
      <c r="AC55" s="37">
        <v>1</v>
      </c>
    </row>
    <row r="56" spans="1:29" s="9" customFormat="1" ht="13.7" customHeight="1" x14ac:dyDescent="0.2">
      <c r="A56" s="34" t="s">
        <v>9922</v>
      </c>
      <c r="B56" s="34" t="s">
        <v>9923</v>
      </c>
      <c r="C56" s="34" t="s">
        <v>9777</v>
      </c>
      <c r="D56" s="34" t="s">
        <v>9792</v>
      </c>
      <c r="E56" s="34" t="s">
        <v>9807</v>
      </c>
      <c r="F56" s="34" t="s">
        <v>9673</v>
      </c>
      <c r="G56" s="34" t="s">
        <v>9918</v>
      </c>
      <c r="H56" s="34" t="s">
        <v>9919</v>
      </c>
      <c r="I56" s="34" t="s">
        <v>9810</v>
      </c>
      <c r="J56" s="34" t="s">
        <v>9920</v>
      </c>
      <c r="K56" s="34" t="s">
        <v>9921</v>
      </c>
      <c r="L56" s="35">
        <v>88</v>
      </c>
      <c r="M56" s="35">
        <f t="shared" si="0"/>
        <v>1584</v>
      </c>
      <c r="N56" s="35">
        <f t="shared" si="1"/>
        <v>220</v>
      </c>
      <c r="O56" s="35">
        <f t="shared" si="2"/>
        <v>3960</v>
      </c>
      <c r="P56" s="36">
        <v>18</v>
      </c>
      <c r="Q56" s="34" t="s">
        <v>9647</v>
      </c>
      <c r="U56" s="37">
        <v>2</v>
      </c>
      <c r="V56" s="37">
        <v>4</v>
      </c>
      <c r="X56" s="37">
        <v>5</v>
      </c>
      <c r="Y56" s="37">
        <v>3</v>
      </c>
      <c r="Z56" s="37">
        <v>2</v>
      </c>
      <c r="AB56" s="37">
        <v>1</v>
      </c>
      <c r="AC56" s="37">
        <v>1</v>
      </c>
    </row>
    <row r="57" spans="1:29" s="9" customFormat="1" ht="13.7" customHeight="1" x14ac:dyDescent="0.2">
      <c r="A57" s="34" t="s">
        <v>9924</v>
      </c>
      <c r="B57" s="34" t="s">
        <v>9925</v>
      </c>
      <c r="C57" s="34" t="s">
        <v>9755</v>
      </c>
      <c r="D57" s="34" t="s">
        <v>9756</v>
      </c>
      <c r="E57" s="34" t="s">
        <v>9757</v>
      </c>
      <c r="F57" s="34" t="s">
        <v>9758</v>
      </c>
      <c r="G57" s="34" t="s">
        <v>9850</v>
      </c>
      <c r="H57" s="34" t="s">
        <v>9926</v>
      </c>
      <c r="I57" s="34" t="s">
        <v>9647</v>
      </c>
      <c r="J57" s="34" t="s">
        <v>9852</v>
      </c>
      <c r="K57" s="34" t="s">
        <v>9927</v>
      </c>
      <c r="L57" s="35">
        <v>78</v>
      </c>
      <c r="M57" s="35">
        <f t="shared" si="0"/>
        <v>1794</v>
      </c>
      <c r="N57" s="35">
        <f t="shared" si="1"/>
        <v>195</v>
      </c>
      <c r="O57" s="35">
        <f t="shared" si="2"/>
        <v>4485</v>
      </c>
      <c r="P57" s="36">
        <v>23</v>
      </c>
      <c r="Q57" s="34" t="s">
        <v>9659</v>
      </c>
      <c r="U57" s="37">
        <v>23</v>
      </c>
    </row>
    <row r="58" spans="1:29" s="9" customFormat="1" ht="13.7" customHeight="1" x14ac:dyDescent="0.2">
      <c r="A58" s="34" t="s">
        <v>9928</v>
      </c>
      <c r="B58" s="34" t="s">
        <v>9929</v>
      </c>
      <c r="C58" s="34" t="s">
        <v>9755</v>
      </c>
      <c r="D58" s="34" t="s">
        <v>9756</v>
      </c>
      <c r="E58" s="34" t="s">
        <v>9757</v>
      </c>
      <c r="F58" s="34" t="s">
        <v>9758</v>
      </c>
      <c r="G58" s="34" t="s">
        <v>9850</v>
      </c>
      <c r="H58" s="34" t="s">
        <v>9926</v>
      </c>
      <c r="I58" s="34" t="s">
        <v>9647</v>
      </c>
      <c r="J58" s="34" t="s">
        <v>9852</v>
      </c>
      <c r="K58" s="34" t="s">
        <v>9927</v>
      </c>
      <c r="L58" s="35">
        <v>78</v>
      </c>
      <c r="M58" s="35">
        <f t="shared" si="0"/>
        <v>780</v>
      </c>
      <c r="N58" s="35">
        <f t="shared" si="1"/>
        <v>195</v>
      </c>
      <c r="O58" s="35">
        <f t="shared" si="2"/>
        <v>1950</v>
      </c>
      <c r="P58" s="36">
        <v>10</v>
      </c>
      <c r="Q58" s="34" t="s">
        <v>9659</v>
      </c>
      <c r="S58" s="37">
        <v>1</v>
      </c>
      <c r="U58" s="37">
        <v>9</v>
      </c>
    </row>
    <row r="59" spans="1:29" s="9" customFormat="1" ht="13.7" customHeight="1" x14ac:dyDescent="0.2">
      <c r="A59" s="34" t="s">
        <v>9930</v>
      </c>
      <c r="B59" s="34" t="s">
        <v>9931</v>
      </c>
      <c r="C59" s="34" t="s">
        <v>9858</v>
      </c>
      <c r="D59" s="34" t="s">
        <v>9756</v>
      </c>
      <c r="E59" s="34" t="s">
        <v>9859</v>
      </c>
      <c r="F59" s="34" t="s">
        <v>9673</v>
      </c>
      <c r="G59" s="34" t="s">
        <v>9932</v>
      </c>
      <c r="H59" s="34" t="s">
        <v>9933</v>
      </c>
      <c r="I59" s="34" t="s">
        <v>9647</v>
      </c>
      <c r="J59" s="34" t="s">
        <v>9934</v>
      </c>
      <c r="K59" s="34" t="s">
        <v>9935</v>
      </c>
      <c r="L59" s="35">
        <v>114</v>
      </c>
      <c r="M59" s="35">
        <f t="shared" si="0"/>
        <v>2280</v>
      </c>
      <c r="N59" s="35">
        <f t="shared" si="1"/>
        <v>285</v>
      </c>
      <c r="O59" s="35">
        <f t="shared" si="2"/>
        <v>5700</v>
      </c>
      <c r="P59" s="36">
        <v>20</v>
      </c>
      <c r="Q59" s="34" t="s">
        <v>9647</v>
      </c>
      <c r="T59" s="37">
        <v>8</v>
      </c>
      <c r="V59" s="37">
        <v>12</v>
      </c>
    </row>
    <row r="60" spans="1:29" s="9" customFormat="1" ht="13.7" customHeight="1" x14ac:dyDescent="0.2">
      <c r="A60" s="34" t="s">
        <v>9936</v>
      </c>
      <c r="B60" s="34" t="s">
        <v>9937</v>
      </c>
      <c r="C60" s="34" t="s">
        <v>9777</v>
      </c>
      <c r="D60" s="34" t="s">
        <v>9938</v>
      </c>
      <c r="E60" s="34" t="s">
        <v>9807</v>
      </c>
      <c r="F60" s="34" t="s">
        <v>9673</v>
      </c>
      <c r="G60" s="34" t="s">
        <v>9939</v>
      </c>
      <c r="H60" s="34" t="s">
        <v>9940</v>
      </c>
      <c r="I60" s="34" t="s">
        <v>9810</v>
      </c>
      <c r="J60" s="34" t="s">
        <v>9941</v>
      </c>
      <c r="K60" s="34" t="s">
        <v>9942</v>
      </c>
      <c r="L60" s="35">
        <v>80</v>
      </c>
      <c r="M60" s="35">
        <f t="shared" si="0"/>
        <v>1680</v>
      </c>
      <c r="N60" s="35">
        <f t="shared" si="1"/>
        <v>200</v>
      </c>
      <c r="O60" s="35">
        <f t="shared" si="2"/>
        <v>4200</v>
      </c>
      <c r="P60" s="36">
        <v>21</v>
      </c>
      <c r="Q60" s="34" t="s">
        <v>9649</v>
      </c>
      <c r="S60" s="37">
        <v>2</v>
      </c>
      <c r="T60" s="37">
        <v>5</v>
      </c>
      <c r="U60" s="37">
        <v>5</v>
      </c>
      <c r="V60" s="37">
        <v>5</v>
      </c>
      <c r="W60" s="37">
        <v>4</v>
      </c>
    </row>
    <row r="61" spans="1:29" s="9" customFormat="1" ht="13.7" customHeight="1" x14ac:dyDescent="0.2">
      <c r="A61" s="34" t="s">
        <v>9943</v>
      </c>
      <c r="B61" s="34" t="s">
        <v>9944</v>
      </c>
      <c r="C61" s="34" t="s">
        <v>9777</v>
      </c>
      <c r="D61" s="34" t="s">
        <v>9792</v>
      </c>
      <c r="E61" s="34" t="s">
        <v>9807</v>
      </c>
      <c r="F61" s="34" t="s">
        <v>9673</v>
      </c>
      <c r="G61" s="34" t="s">
        <v>9945</v>
      </c>
      <c r="H61" s="34" t="s">
        <v>9946</v>
      </c>
      <c r="I61" s="34" t="s">
        <v>9885</v>
      </c>
      <c r="J61" s="34" t="s">
        <v>9947</v>
      </c>
      <c r="K61" s="34" t="s">
        <v>9948</v>
      </c>
      <c r="L61" s="35">
        <v>68</v>
      </c>
      <c r="M61" s="35">
        <f t="shared" si="0"/>
        <v>1564</v>
      </c>
      <c r="N61" s="35">
        <f t="shared" si="1"/>
        <v>170</v>
      </c>
      <c r="O61" s="35">
        <f t="shared" si="2"/>
        <v>3910</v>
      </c>
      <c r="P61" s="36">
        <v>23</v>
      </c>
      <c r="Q61" s="34" t="s">
        <v>9647</v>
      </c>
      <c r="X61" s="37">
        <v>21</v>
      </c>
      <c r="Y61" s="37">
        <v>1</v>
      </c>
      <c r="Z61" s="37">
        <v>1</v>
      </c>
    </row>
    <row r="62" spans="1:29" s="9" customFormat="1" ht="13.7" customHeight="1" x14ac:dyDescent="0.2">
      <c r="A62" s="34" t="s">
        <v>9949</v>
      </c>
      <c r="B62" s="34" t="s">
        <v>9950</v>
      </c>
      <c r="C62" s="34" t="s">
        <v>9777</v>
      </c>
      <c r="D62" s="34" t="s">
        <v>9792</v>
      </c>
      <c r="E62" s="34" t="s">
        <v>9807</v>
      </c>
      <c r="F62" s="34" t="s">
        <v>9673</v>
      </c>
      <c r="G62" s="34" t="s">
        <v>9945</v>
      </c>
      <c r="H62" s="34" t="s">
        <v>9946</v>
      </c>
      <c r="I62" s="34" t="s">
        <v>9885</v>
      </c>
      <c r="J62" s="34" t="s">
        <v>9947</v>
      </c>
      <c r="K62" s="34" t="s">
        <v>9948</v>
      </c>
      <c r="L62" s="35">
        <v>68</v>
      </c>
      <c r="M62" s="35">
        <f t="shared" si="0"/>
        <v>1632</v>
      </c>
      <c r="N62" s="35">
        <f t="shared" si="1"/>
        <v>170</v>
      </c>
      <c r="O62" s="35">
        <f t="shared" si="2"/>
        <v>4080</v>
      </c>
      <c r="P62" s="36">
        <v>24</v>
      </c>
      <c r="Q62" s="34" t="s">
        <v>9647</v>
      </c>
      <c r="W62" s="37">
        <v>24</v>
      </c>
    </row>
    <row r="63" spans="1:29" s="9" customFormat="1" ht="13.7" customHeight="1" x14ac:dyDescent="0.2">
      <c r="A63" s="34" t="s">
        <v>9951</v>
      </c>
      <c r="B63" s="34" t="s">
        <v>9952</v>
      </c>
      <c r="C63" s="34" t="s">
        <v>9777</v>
      </c>
      <c r="D63" s="34" t="s">
        <v>9953</v>
      </c>
      <c r="E63" s="34" t="s">
        <v>9807</v>
      </c>
      <c r="F63" s="34" t="s">
        <v>9673</v>
      </c>
      <c r="G63" s="34" t="s">
        <v>9954</v>
      </c>
      <c r="H63" s="34" t="s">
        <v>9955</v>
      </c>
      <c r="I63" s="34" t="s">
        <v>9810</v>
      </c>
      <c r="J63" s="34" t="s">
        <v>9956</v>
      </c>
      <c r="K63" s="34" t="s">
        <v>9957</v>
      </c>
      <c r="L63" s="35">
        <v>32</v>
      </c>
      <c r="M63" s="35">
        <f t="shared" si="0"/>
        <v>1120</v>
      </c>
      <c r="N63" s="35">
        <f t="shared" si="1"/>
        <v>80</v>
      </c>
      <c r="O63" s="35">
        <f t="shared" si="2"/>
        <v>2800</v>
      </c>
      <c r="P63" s="36">
        <v>35</v>
      </c>
      <c r="Q63" s="34" t="s">
        <v>9649</v>
      </c>
      <c r="S63" s="37">
        <v>1</v>
      </c>
      <c r="T63" s="37">
        <v>6</v>
      </c>
      <c r="U63" s="37">
        <v>8</v>
      </c>
      <c r="V63" s="37">
        <v>10</v>
      </c>
      <c r="W63" s="37">
        <v>7</v>
      </c>
      <c r="X63" s="37">
        <v>2</v>
      </c>
      <c r="Y63" s="37">
        <v>1</v>
      </c>
    </row>
    <row r="64" spans="1:29" s="9" customFormat="1" ht="13.7" customHeight="1" x14ac:dyDescent="0.2">
      <c r="A64" s="34" t="s">
        <v>9958</v>
      </c>
      <c r="B64" s="34" t="s">
        <v>9959</v>
      </c>
      <c r="C64" s="34" t="s">
        <v>9755</v>
      </c>
      <c r="D64" s="34" t="s">
        <v>9756</v>
      </c>
      <c r="E64" s="34" t="s">
        <v>9757</v>
      </c>
      <c r="F64" s="34" t="s">
        <v>9758</v>
      </c>
      <c r="G64" s="34" t="s">
        <v>9960</v>
      </c>
      <c r="H64" s="34" t="s">
        <v>9961</v>
      </c>
      <c r="I64" s="34" t="s">
        <v>9647</v>
      </c>
      <c r="J64" s="34" t="s">
        <v>9962</v>
      </c>
      <c r="K64" s="34" t="s">
        <v>9963</v>
      </c>
      <c r="L64" s="35">
        <v>98</v>
      </c>
      <c r="M64" s="35">
        <f t="shared" si="0"/>
        <v>2842</v>
      </c>
      <c r="N64" s="35">
        <f t="shared" si="1"/>
        <v>245</v>
      </c>
      <c r="O64" s="35">
        <f t="shared" si="2"/>
        <v>7105</v>
      </c>
      <c r="P64" s="36">
        <v>29</v>
      </c>
      <c r="Q64" s="34" t="s">
        <v>9659</v>
      </c>
      <c r="U64" s="37">
        <v>13</v>
      </c>
      <c r="V64" s="37">
        <v>10</v>
      </c>
      <c r="W64" s="37">
        <v>3</v>
      </c>
      <c r="X64" s="37">
        <v>2</v>
      </c>
      <c r="Z64" s="37">
        <v>1</v>
      </c>
    </row>
    <row r="65" spans="1:29" s="9" customFormat="1" ht="13.7" customHeight="1" x14ac:dyDescent="0.2">
      <c r="A65" s="34" t="s">
        <v>9964</v>
      </c>
      <c r="B65" s="34" t="s">
        <v>9965</v>
      </c>
      <c r="C65" s="34" t="s">
        <v>9777</v>
      </c>
      <c r="D65" s="34" t="s">
        <v>9792</v>
      </c>
      <c r="E65" s="34" t="s">
        <v>9807</v>
      </c>
      <c r="F65" s="34" t="s">
        <v>9673</v>
      </c>
      <c r="G65" s="34" t="s">
        <v>9966</v>
      </c>
      <c r="H65" s="34" t="s">
        <v>9967</v>
      </c>
      <c r="I65" s="34" t="s">
        <v>9810</v>
      </c>
      <c r="J65" s="34" t="s">
        <v>9968</v>
      </c>
      <c r="K65" s="34" t="s">
        <v>9969</v>
      </c>
      <c r="L65" s="35">
        <v>80</v>
      </c>
      <c r="M65" s="35">
        <f t="shared" si="0"/>
        <v>2320</v>
      </c>
      <c r="N65" s="35">
        <f t="shared" si="1"/>
        <v>200</v>
      </c>
      <c r="O65" s="35">
        <f t="shared" si="2"/>
        <v>5800</v>
      </c>
      <c r="P65" s="36">
        <v>29</v>
      </c>
      <c r="Q65" s="34" t="s">
        <v>9649</v>
      </c>
      <c r="U65" s="37">
        <v>14</v>
      </c>
      <c r="V65" s="37">
        <v>11</v>
      </c>
      <c r="W65" s="37">
        <v>4</v>
      </c>
    </row>
    <row r="66" spans="1:29" s="9" customFormat="1" ht="13.7" customHeight="1" x14ac:dyDescent="0.2">
      <c r="A66" s="34" t="s">
        <v>9970</v>
      </c>
      <c r="B66" s="34" t="s">
        <v>9971</v>
      </c>
      <c r="C66" s="34" t="s">
        <v>9777</v>
      </c>
      <c r="D66" s="34" t="s">
        <v>9792</v>
      </c>
      <c r="E66" s="34" t="s">
        <v>9807</v>
      </c>
      <c r="F66" s="34" t="s">
        <v>9673</v>
      </c>
      <c r="G66" s="34" t="s">
        <v>9972</v>
      </c>
      <c r="H66" s="34" t="s">
        <v>9973</v>
      </c>
      <c r="I66" s="34" t="s">
        <v>9974</v>
      </c>
      <c r="J66" s="34" t="s">
        <v>9975</v>
      </c>
      <c r="K66" s="34" t="s">
        <v>9976</v>
      </c>
      <c r="L66" s="35">
        <v>64</v>
      </c>
      <c r="M66" s="35">
        <f t="shared" si="0"/>
        <v>960</v>
      </c>
      <c r="N66" s="35">
        <f t="shared" si="1"/>
        <v>160</v>
      </c>
      <c r="O66" s="35">
        <f t="shared" si="2"/>
        <v>2400</v>
      </c>
      <c r="P66" s="36">
        <v>15</v>
      </c>
      <c r="Q66" s="34" t="s">
        <v>9647</v>
      </c>
      <c r="W66" s="37">
        <v>3</v>
      </c>
      <c r="Y66" s="37">
        <v>7</v>
      </c>
      <c r="Z66" s="37">
        <v>2</v>
      </c>
      <c r="AB66" s="37">
        <v>3</v>
      </c>
    </row>
    <row r="67" spans="1:29" s="9" customFormat="1" ht="13.7" customHeight="1" x14ac:dyDescent="0.2">
      <c r="A67" s="34" t="s">
        <v>9977</v>
      </c>
      <c r="B67" s="34" t="s">
        <v>9978</v>
      </c>
      <c r="C67" s="34" t="s">
        <v>9777</v>
      </c>
      <c r="D67" s="34" t="s">
        <v>9792</v>
      </c>
      <c r="E67" s="34" t="s">
        <v>9807</v>
      </c>
      <c r="F67" s="34" t="s">
        <v>9673</v>
      </c>
      <c r="G67" s="34" t="s">
        <v>9972</v>
      </c>
      <c r="H67" s="34" t="s">
        <v>9973</v>
      </c>
      <c r="I67" s="34" t="s">
        <v>9974</v>
      </c>
      <c r="J67" s="34" t="s">
        <v>9975</v>
      </c>
      <c r="K67" s="34" t="s">
        <v>9976</v>
      </c>
      <c r="L67" s="35">
        <v>64</v>
      </c>
      <c r="M67" s="35">
        <f t="shared" si="0"/>
        <v>960</v>
      </c>
      <c r="N67" s="35">
        <f t="shared" si="1"/>
        <v>160</v>
      </c>
      <c r="O67" s="35">
        <f t="shared" si="2"/>
        <v>2400</v>
      </c>
      <c r="P67" s="36">
        <v>15</v>
      </c>
      <c r="Q67" s="34" t="s">
        <v>9647</v>
      </c>
      <c r="Z67" s="37">
        <v>9</v>
      </c>
      <c r="AA67" s="37">
        <v>3</v>
      </c>
      <c r="AC67" s="37">
        <v>3</v>
      </c>
    </row>
    <row r="68" spans="1:29" s="9" customFormat="1" ht="13.7" customHeight="1" x14ac:dyDescent="0.2">
      <c r="A68" s="34" t="s">
        <v>9979</v>
      </c>
      <c r="B68" s="34" t="s">
        <v>9980</v>
      </c>
      <c r="C68" s="34" t="s">
        <v>9777</v>
      </c>
      <c r="D68" s="34" t="s">
        <v>9910</v>
      </c>
      <c r="E68" s="34" t="s">
        <v>9807</v>
      </c>
      <c r="F68" s="34" t="s">
        <v>9673</v>
      </c>
      <c r="G68" s="34" t="s">
        <v>9981</v>
      </c>
      <c r="H68" s="34" t="s">
        <v>9982</v>
      </c>
      <c r="I68" s="34" t="s">
        <v>9711</v>
      </c>
      <c r="J68" s="34" t="s">
        <v>9983</v>
      </c>
      <c r="K68" s="34" t="s">
        <v>9984</v>
      </c>
      <c r="L68" s="35">
        <v>52</v>
      </c>
      <c r="M68" s="35">
        <f t="shared" si="0"/>
        <v>728</v>
      </c>
      <c r="N68" s="35">
        <f t="shared" si="1"/>
        <v>130</v>
      </c>
      <c r="O68" s="35">
        <f t="shared" si="2"/>
        <v>1820</v>
      </c>
      <c r="P68" s="36">
        <v>14</v>
      </c>
      <c r="Q68" s="34" t="s">
        <v>9649</v>
      </c>
      <c r="S68" s="37">
        <v>5</v>
      </c>
      <c r="U68" s="37">
        <v>2</v>
      </c>
      <c r="V68" s="37">
        <v>7</v>
      </c>
    </row>
    <row r="69" spans="1:29" s="9" customFormat="1" ht="13.7" customHeight="1" x14ac:dyDescent="0.2">
      <c r="A69" s="34" t="s">
        <v>9985</v>
      </c>
      <c r="B69" s="34" t="s">
        <v>9986</v>
      </c>
      <c r="C69" s="34" t="s">
        <v>9777</v>
      </c>
      <c r="D69" s="34" t="s">
        <v>9910</v>
      </c>
      <c r="E69" s="34" t="s">
        <v>9807</v>
      </c>
      <c r="F69" s="34" t="s">
        <v>9673</v>
      </c>
      <c r="G69" s="34" t="s">
        <v>9981</v>
      </c>
      <c r="H69" s="34" t="s">
        <v>9982</v>
      </c>
      <c r="I69" s="34" t="s">
        <v>9711</v>
      </c>
      <c r="J69" s="34" t="s">
        <v>9983</v>
      </c>
      <c r="K69" s="34" t="s">
        <v>9984</v>
      </c>
      <c r="L69" s="35">
        <v>52</v>
      </c>
      <c r="M69" s="35">
        <f t="shared" si="0"/>
        <v>1248</v>
      </c>
      <c r="N69" s="35">
        <f t="shared" si="1"/>
        <v>130</v>
      </c>
      <c r="O69" s="35">
        <f t="shared" si="2"/>
        <v>3120</v>
      </c>
      <c r="P69" s="36">
        <v>24</v>
      </c>
      <c r="Q69" s="34" t="s">
        <v>9649</v>
      </c>
      <c r="T69" s="37">
        <v>17</v>
      </c>
      <c r="U69" s="37">
        <v>6</v>
      </c>
      <c r="W69" s="37">
        <v>1</v>
      </c>
    </row>
    <row r="70" spans="1:29" s="9" customFormat="1" ht="13.7" customHeight="1" x14ac:dyDescent="0.2">
      <c r="A70" s="34" t="s">
        <v>9987</v>
      </c>
      <c r="B70" s="34" t="s">
        <v>9988</v>
      </c>
      <c r="C70" s="34" t="s">
        <v>9777</v>
      </c>
      <c r="D70" s="34" t="s">
        <v>9792</v>
      </c>
      <c r="E70" s="34" t="s">
        <v>9807</v>
      </c>
      <c r="F70" s="34" t="s">
        <v>9673</v>
      </c>
      <c r="G70" s="34" t="s">
        <v>9972</v>
      </c>
      <c r="H70" s="34" t="s">
        <v>9973</v>
      </c>
      <c r="I70" s="34" t="s">
        <v>9974</v>
      </c>
      <c r="J70" s="34" t="s">
        <v>9975</v>
      </c>
      <c r="K70" s="34" t="s">
        <v>9976</v>
      </c>
      <c r="L70" s="35">
        <v>64</v>
      </c>
      <c r="M70" s="35">
        <f t="shared" si="0"/>
        <v>896</v>
      </c>
      <c r="N70" s="35">
        <f t="shared" si="1"/>
        <v>160</v>
      </c>
      <c r="O70" s="35">
        <f t="shared" si="2"/>
        <v>2240</v>
      </c>
      <c r="P70" s="36">
        <v>14</v>
      </c>
      <c r="Q70" s="34" t="s">
        <v>9647</v>
      </c>
      <c r="X70" s="37">
        <v>8</v>
      </c>
      <c r="AA70" s="37">
        <v>5</v>
      </c>
      <c r="AB70" s="37">
        <v>1</v>
      </c>
    </row>
    <row r="71" spans="1:29" s="9" customFormat="1" ht="13.7" customHeight="1" x14ac:dyDescent="0.2">
      <c r="A71" s="34" t="s">
        <v>9989</v>
      </c>
      <c r="B71" s="34" t="s">
        <v>9990</v>
      </c>
      <c r="C71" s="34" t="s">
        <v>9777</v>
      </c>
      <c r="D71" s="34" t="s">
        <v>9792</v>
      </c>
      <c r="E71" s="34" t="s">
        <v>9807</v>
      </c>
      <c r="F71" s="34" t="s">
        <v>9673</v>
      </c>
      <c r="G71" s="34" t="s">
        <v>9945</v>
      </c>
      <c r="H71" s="34" t="s">
        <v>9946</v>
      </c>
      <c r="I71" s="34" t="s">
        <v>9885</v>
      </c>
      <c r="J71" s="34" t="s">
        <v>9947</v>
      </c>
      <c r="K71" s="34" t="s">
        <v>9948</v>
      </c>
      <c r="L71" s="35">
        <v>68</v>
      </c>
      <c r="M71" s="35">
        <f t="shared" si="0"/>
        <v>1700</v>
      </c>
      <c r="N71" s="35">
        <f t="shared" si="1"/>
        <v>170</v>
      </c>
      <c r="O71" s="35">
        <f t="shared" si="2"/>
        <v>4250</v>
      </c>
      <c r="P71" s="36">
        <v>25</v>
      </c>
      <c r="Q71" s="34" t="s">
        <v>9647</v>
      </c>
      <c r="U71" s="37">
        <v>1</v>
      </c>
      <c r="V71" s="37">
        <v>4</v>
      </c>
      <c r="Y71" s="37">
        <v>20</v>
      </c>
    </row>
    <row r="72" spans="1:29" s="9" customFormat="1" ht="13.7" customHeight="1" x14ac:dyDescent="0.2">
      <c r="A72" s="34" t="s">
        <v>9991</v>
      </c>
      <c r="B72" s="34" t="s">
        <v>9992</v>
      </c>
      <c r="C72" s="34" t="s">
        <v>9777</v>
      </c>
      <c r="D72" s="34" t="s">
        <v>9792</v>
      </c>
      <c r="E72" s="34" t="s">
        <v>9807</v>
      </c>
      <c r="F72" s="34" t="s">
        <v>9673</v>
      </c>
      <c r="G72" s="34" t="s">
        <v>9993</v>
      </c>
      <c r="H72" s="34" t="s">
        <v>9994</v>
      </c>
      <c r="I72" s="34" t="s">
        <v>9810</v>
      </c>
      <c r="J72" s="34" t="s">
        <v>9995</v>
      </c>
      <c r="K72" s="34" t="s">
        <v>9996</v>
      </c>
      <c r="L72" s="35">
        <v>52</v>
      </c>
      <c r="M72" s="35">
        <f t="shared" si="0"/>
        <v>936</v>
      </c>
      <c r="N72" s="35">
        <f t="shared" si="1"/>
        <v>130</v>
      </c>
      <c r="O72" s="35">
        <f t="shared" si="2"/>
        <v>2340</v>
      </c>
      <c r="P72" s="36">
        <v>18</v>
      </c>
      <c r="Q72" s="34" t="s">
        <v>9649</v>
      </c>
      <c r="T72" s="37">
        <v>2</v>
      </c>
      <c r="U72" s="37">
        <v>5</v>
      </c>
      <c r="V72" s="37">
        <v>4</v>
      </c>
      <c r="W72" s="37">
        <v>3</v>
      </c>
      <c r="X72" s="37">
        <v>4</v>
      </c>
    </row>
    <row r="73" spans="1:29" s="9" customFormat="1" ht="13.7" customHeight="1" x14ac:dyDescent="0.2">
      <c r="A73" s="34" t="s">
        <v>9997</v>
      </c>
      <c r="B73" s="34" t="s">
        <v>9998</v>
      </c>
      <c r="C73" s="34" t="s">
        <v>9777</v>
      </c>
      <c r="D73" s="34" t="s">
        <v>9792</v>
      </c>
      <c r="E73" s="34" t="s">
        <v>9807</v>
      </c>
      <c r="F73" s="34" t="s">
        <v>9673</v>
      </c>
      <c r="G73" s="34" t="s">
        <v>9993</v>
      </c>
      <c r="H73" s="34" t="s">
        <v>9994</v>
      </c>
      <c r="I73" s="34" t="s">
        <v>9810</v>
      </c>
      <c r="J73" s="34" t="s">
        <v>9995</v>
      </c>
      <c r="K73" s="34" t="s">
        <v>9996</v>
      </c>
      <c r="L73" s="35">
        <v>52</v>
      </c>
      <c r="M73" s="35">
        <f t="shared" si="0"/>
        <v>1040</v>
      </c>
      <c r="N73" s="35">
        <f t="shared" si="1"/>
        <v>130</v>
      </c>
      <c r="O73" s="35">
        <f t="shared" si="2"/>
        <v>2600</v>
      </c>
      <c r="P73" s="36">
        <v>20</v>
      </c>
      <c r="Q73" s="34" t="s">
        <v>9649</v>
      </c>
      <c r="T73" s="37">
        <v>4</v>
      </c>
      <c r="U73" s="37">
        <v>3</v>
      </c>
      <c r="V73" s="37">
        <v>7</v>
      </c>
      <c r="W73" s="37">
        <v>4</v>
      </c>
      <c r="X73" s="37">
        <v>2</v>
      </c>
    </row>
    <row r="74" spans="1:29" s="9" customFormat="1" ht="13.7" customHeight="1" x14ac:dyDescent="0.2">
      <c r="A74" s="34" t="s">
        <v>9999</v>
      </c>
      <c r="B74" s="34" t="s">
        <v>10000</v>
      </c>
      <c r="C74" s="34" t="s">
        <v>9777</v>
      </c>
      <c r="D74" s="34" t="s">
        <v>10001</v>
      </c>
      <c r="E74" s="34" t="s">
        <v>9807</v>
      </c>
      <c r="F74" s="34" t="s">
        <v>9673</v>
      </c>
      <c r="G74" s="34" t="s">
        <v>10002</v>
      </c>
      <c r="H74" s="34" t="s">
        <v>10003</v>
      </c>
      <c r="I74" s="34" t="s">
        <v>10004</v>
      </c>
      <c r="J74" s="34" t="s">
        <v>10005</v>
      </c>
      <c r="K74" s="34" t="s">
        <v>10006</v>
      </c>
      <c r="L74" s="35">
        <v>60</v>
      </c>
      <c r="M74" s="35">
        <f t="shared" si="0"/>
        <v>1740</v>
      </c>
      <c r="N74" s="35">
        <f t="shared" si="1"/>
        <v>150</v>
      </c>
      <c r="O74" s="35">
        <f t="shared" si="2"/>
        <v>4350</v>
      </c>
      <c r="P74" s="36">
        <v>29</v>
      </c>
      <c r="Q74" s="34" t="s">
        <v>9649</v>
      </c>
      <c r="S74" s="37">
        <v>3</v>
      </c>
      <c r="T74" s="37">
        <v>9</v>
      </c>
      <c r="U74" s="37">
        <v>11</v>
      </c>
      <c r="V74" s="37">
        <v>6</v>
      </c>
    </row>
    <row r="75" spans="1:29" s="9" customFormat="1" ht="13.7" customHeight="1" x14ac:dyDescent="0.2">
      <c r="A75" s="34" t="s">
        <v>10007</v>
      </c>
      <c r="B75" s="34" t="s">
        <v>10008</v>
      </c>
      <c r="C75" s="34" t="s">
        <v>9777</v>
      </c>
      <c r="D75" s="34" t="s">
        <v>9792</v>
      </c>
      <c r="E75" s="34" t="s">
        <v>9807</v>
      </c>
      <c r="F75" s="34" t="s">
        <v>9673</v>
      </c>
      <c r="G75" s="34" t="s">
        <v>10009</v>
      </c>
      <c r="H75" s="34" t="s">
        <v>10010</v>
      </c>
      <c r="I75" s="34" t="s">
        <v>9843</v>
      </c>
      <c r="J75" s="34" t="s">
        <v>10011</v>
      </c>
      <c r="K75" s="34" t="s">
        <v>10012</v>
      </c>
      <c r="L75" s="35">
        <v>64</v>
      </c>
      <c r="M75" s="35">
        <f t="shared" si="0"/>
        <v>2112</v>
      </c>
      <c r="N75" s="35">
        <f t="shared" si="1"/>
        <v>160</v>
      </c>
      <c r="O75" s="35">
        <f t="shared" si="2"/>
        <v>5280</v>
      </c>
      <c r="P75" s="36">
        <v>33</v>
      </c>
      <c r="Q75" s="34" t="s">
        <v>9649</v>
      </c>
      <c r="S75" s="37">
        <v>1</v>
      </c>
      <c r="T75" s="37">
        <v>10</v>
      </c>
      <c r="U75" s="37">
        <v>10</v>
      </c>
      <c r="V75" s="37">
        <v>12</v>
      </c>
    </row>
    <row r="76" spans="1:29" s="9" customFormat="1" ht="13.7" customHeight="1" x14ac:dyDescent="0.2">
      <c r="A76" s="34" t="s">
        <v>10013</v>
      </c>
      <c r="B76" s="34" t="s">
        <v>10014</v>
      </c>
      <c r="C76" s="34" t="s">
        <v>9777</v>
      </c>
      <c r="D76" s="34" t="s">
        <v>9778</v>
      </c>
      <c r="E76" s="34" t="s">
        <v>9807</v>
      </c>
      <c r="F76" s="34" t="s">
        <v>9673</v>
      </c>
      <c r="G76" s="34" t="s">
        <v>10015</v>
      </c>
      <c r="H76" s="34" t="s">
        <v>10016</v>
      </c>
      <c r="I76" s="34" t="s">
        <v>9810</v>
      </c>
      <c r="J76" s="34" t="s">
        <v>10017</v>
      </c>
      <c r="K76" s="34" t="s">
        <v>10018</v>
      </c>
      <c r="L76" s="35">
        <v>18</v>
      </c>
      <c r="M76" s="35">
        <f t="shared" si="0"/>
        <v>594</v>
      </c>
      <c r="N76" s="35">
        <f t="shared" si="1"/>
        <v>45</v>
      </c>
      <c r="O76" s="35">
        <f t="shared" si="2"/>
        <v>1485</v>
      </c>
      <c r="P76" s="36">
        <v>33</v>
      </c>
      <c r="Q76" s="34" t="s">
        <v>9649</v>
      </c>
      <c r="T76" s="37">
        <v>3</v>
      </c>
      <c r="U76" s="37">
        <v>3</v>
      </c>
      <c r="V76" s="37">
        <v>20</v>
      </c>
      <c r="W76" s="37">
        <v>2</v>
      </c>
      <c r="X76" s="37">
        <v>5</v>
      </c>
    </row>
    <row r="77" spans="1:29" s="9" customFormat="1" ht="13.7" customHeight="1" x14ac:dyDescent="0.2">
      <c r="A77" s="34" t="s">
        <v>10019</v>
      </c>
      <c r="B77" s="34" t="s">
        <v>10020</v>
      </c>
      <c r="C77" s="34" t="s">
        <v>9777</v>
      </c>
      <c r="D77" s="34" t="s">
        <v>9910</v>
      </c>
      <c r="E77" s="34" t="s">
        <v>9807</v>
      </c>
      <c r="F77" s="34" t="s">
        <v>9673</v>
      </c>
      <c r="G77" s="34" t="s">
        <v>10021</v>
      </c>
      <c r="H77" s="34" t="s">
        <v>10022</v>
      </c>
      <c r="I77" s="34" t="s">
        <v>9810</v>
      </c>
      <c r="J77" s="34" t="s">
        <v>10023</v>
      </c>
      <c r="K77" s="34" t="s">
        <v>10024</v>
      </c>
      <c r="L77" s="35">
        <v>36</v>
      </c>
      <c r="M77" s="35">
        <f t="shared" ref="M77:M140" si="3">L77*P77</f>
        <v>1260</v>
      </c>
      <c r="N77" s="35">
        <f t="shared" ref="N77:N140" si="4">L77*2.5</f>
        <v>90</v>
      </c>
      <c r="O77" s="35">
        <f t="shared" ref="O77:O140" si="5">N77*P77</f>
        <v>3150</v>
      </c>
      <c r="P77" s="36">
        <v>35</v>
      </c>
      <c r="Q77" s="34" t="s">
        <v>9649</v>
      </c>
      <c r="S77" s="37">
        <v>1</v>
      </c>
      <c r="T77" s="37">
        <v>4</v>
      </c>
      <c r="U77" s="37">
        <v>10</v>
      </c>
      <c r="V77" s="37">
        <v>11</v>
      </c>
      <c r="W77" s="37">
        <v>7</v>
      </c>
      <c r="X77" s="37">
        <v>2</v>
      </c>
    </row>
    <row r="78" spans="1:29" s="9" customFormat="1" ht="13.7" customHeight="1" x14ac:dyDescent="0.2">
      <c r="A78" s="34" t="s">
        <v>10025</v>
      </c>
      <c r="B78" s="34" t="s">
        <v>10026</v>
      </c>
      <c r="C78" s="34" t="s">
        <v>9777</v>
      </c>
      <c r="D78" s="34" t="s">
        <v>9910</v>
      </c>
      <c r="E78" s="34" t="s">
        <v>9807</v>
      </c>
      <c r="F78" s="34" t="s">
        <v>9673</v>
      </c>
      <c r="G78" s="34" t="s">
        <v>10021</v>
      </c>
      <c r="H78" s="34" t="s">
        <v>10022</v>
      </c>
      <c r="I78" s="34" t="s">
        <v>9810</v>
      </c>
      <c r="J78" s="34" t="s">
        <v>10023</v>
      </c>
      <c r="K78" s="34" t="s">
        <v>10024</v>
      </c>
      <c r="L78" s="35">
        <v>36</v>
      </c>
      <c r="M78" s="35">
        <f t="shared" si="3"/>
        <v>216</v>
      </c>
      <c r="N78" s="35">
        <f t="shared" si="4"/>
        <v>90</v>
      </c>
      <c r="O78" s="35">
        <f t="shared" si="5"/>
        <v>540</v>
      </c>
      <c r="P78" s="36">
        <v>6</v>
      </c>
      <c r="Q78" s="34" t="s">
        <v>9649</v>
      </c>
      <c r="U78" s="37">
        <v>2</v>
      </c>
      <c r="V78" s="37">
        <v>2</v>
      </c>
      <c r="W78" s="37">
        <v>2</v>
      </c>
    </row>
    <row r="79" spans="1:29" s="9" customFormat="1" ht="13.7" customHeight="1" x14ac:dyDescent="0.2">
      <c r="A79" s="34" t="s">
        <v>10027</v>
      </c>
      <c r="B79" s="34" t="s">
        <v>10028</v>
      </c>
      <c r="C79" s="34" t="s">
        <v>9777</v>
      </c>
      <c r="D79" s="34" t="s">
        <v>9792</v>
      </c>
      <c r="E79" s="34" t="s">
        <v>9807</v>
      </c>
      <c r="F79" s="34" t="s">
        <v>9673</v>
      </c>
      <c r="G79" s="34" t="s">
        <v>9966</v>
      </c>
      <c r="H79" s="34" t="s">
        <v>9967</v>
      </c>
      <c r="I79" s="34" t="s">
        <v>9810</v>
      </c>
      <c r="J79" s="34" t="s">
        <v>9968</v>
      </c>
      <c r="K79" s="34" t="s">
        <v>9969</v>
      </c>
      <c r="L79" s="35">
        <v>80</v>
      </c>
      <c r="M79" s="35">
        <f t="shared" si="3"/>
        <v>2400</v>
      </c>
      <c r="N79" s="35">
        <f t="shared" si="4"/>
        <v>200</v>
      </c>
      <c r="O79" s="35">
        <f t="shared" si="5"/>
        <v>6000</v>
      </c>
      <c r="P79" s="36">
        <v>30</v>
      </c>
      <c r="Q79" s="34" t="s">
        <v>9649</v>
      </c>
      <c r="T79" s="37">
        <v>7</v>
      </c>
      <c r="U79" s="37">
        <v>4</v>
      </c>
      <c r="V79" s="37">
        <v>11</v>
      </c>
      <c r="W79" s="37">
        <v>8</v>
      </c>
    </row>
    <row r="80" spans="1:29" s="9" customFormat="1" ht="13.7" customHeight="1" x14ac:dyDescent="0.2">
      <c r="A80" s="34" t="s">
        <v>10029</v>
      </c>
      <c r="B80" s="34" t="s">
        <v>10030</v>
      </c>
      <c r="C80" s="34" t="s">
        <v>9777</v>
      </c>
      <c r="D80" s="34" t="s">
        <v>9823</v>
      </c>
      <c r="E80" s="34" t="s">
        <v>9807</v>
      </c>
      <c r="F80" s="34" t="s">
        <v>9673</v>
      </c>
      <c r="G80" s="34" t="s">
        <v>9824</v>
      </c>
      <c r="H80" s="34" t="s">
        <v>9825</v>
      </c>
      <c r="I80" s="34" t="s">
        <v>9832</v>
      </c>
      <c r="J80" s="34" t="s">
        <v>9826</v>
      </c>
      <c r="K80" s="34" t="s">
        <v>9827</v>
      </c>
      <c r="L80" s="35">
        <v>44</v>
      </c>
      <c r="M80" s="35">
        <f t="shared" si="3"/>
        <v>880</v>
      </c>
      <c r="N80" s="35">
        <f t="shared" si="4"/>
        <v>110</v>
      </c>
      <c r="O80" s="35">
        <f t="shared" si="5"/>
        <v>2200</v>
      </c>
      <c r="P80" s="36">
        <v>20</v>
      </c>
      <c r="Q80" s="34" t="s">
        <v>9649</v>
      </c>
      <c r="S80" s="37">
        <v>10</v>
      </c>
      <c r="T80" s="37">
        <v>5</v>
      </c>
      <c r="X80" s="37">
        <v>5</v>
      </c>
    </row>
    <row r="81" spans="1:28" s="9" customFormat="1" ht="13.7" customHeight="1" x14ac:dyDescent="0.2">
      <c r="A81" s="34" t="s">
        <v>10031</v>
      </c>
      <c r="B81" s="34" t="s">
        <v>10032</v>
      </c>
      <c r="C81" s="34" t="s">
        <v>9777</v>
      </c>
      <c r="D81" s="34" t="s">
        <v>9910</v>
      </c>
      <c r="E81" s="34" t="s">
        <v>9807</v>
      </c>
      <c r="F81" s="34" t="s">
        <v>9673</v>
      </c>
      <c r="G81" s="34" t="s">
        <v>10033</v>
      </c>
      <c r="H81" s="34" t="s">
        <v>10034</v>
      </c>
      <c r="I81" s="34" t="s">
        <v>9647</v>
      </c>
      <c r="J81" s="34" t="s">
        <v>10035</v>
      </c>
      <c r="K81" s="34" t="s">
        <v>10036</v>
      </c>
      <c r="L81" s="35">
        <v>40</v>
      </c>
      <c r="M81" s="35">
        <f t="shared" si="3"/>
        <v>1320</v>
      </c>
      <c r="N81" s="35">
        <f t="shared" si="4"/>
        <v>100</v>
      </c>
      <c r="O81" s="35">
        <f t="shared" si="5"/>
        <v>3300</v>
      </c>
      <c r="P81" s="36">
        <v>33</v>
      </c>
      <c r="Q81" s="34" t="s">
        <v>9649</v>
      </c>
      <c r="S81" s="37">
        <v>3</v>
      </c>
      <c r="T81" s="37">
        <v>6</v>
      </c>
      <c r="V81" s="37">
        <v>18</v>
      </c>
      <c r="W81" s="37">
        <v>5</v>
      </c>
      <c r="X81" s="37">
        <v>1</v>
      </c>
    </row>
    <row r="82" spans="1:28" s="9" customFormat="1" ht="13.7" customHeight="1" x14ac:dyDescent="0.2">
      <c r="A82" s="34" t="s">
        <v>10037</v>
      </c>
      <c r="B82" s="34" t="s">
        <v>10038</v>
      </c>
      <c r="C82" s="34" t="s">
        <v>9777</v>
      </c>
      <c r="D82" s="34" t="s">
        <v>9910</v>
      </c>
      <c r="E82" s="34" t="s">
        <v>9807</v>
      </c>
      <c r="F82" s="34" t="s">
        <v>9673</v>
      </c>
      <c r="G82" s="34" t="s">
        <v>9911</v>
      </c>
      <c r="H82" s="34" t="s">
        <v>9912</v>
      </c>
      <c r="I82" s="34" t="s">
        <v>9913</v>
      </c>
      <c r="J82" s="34" t="s">
        <v>9914</v>
      </c>
      <c r="K82" s="34" t="s">
        <v>9915</v>
      </c>
      <c r="L82" s="35">
        <v>60</v>
      </c>
      <c r="M82" s="35">
        <f t="shared" si="3"/>
        <v>300</v>
      </c>
      <c r="N82" s="35">
        <f t="shared" si="4"/>
        <v>150</v>
      </c>
      <c r="O82" s="35">
        <f t="shared" si="5"/>
        <v>750</v>
      </c>
      <c r="P82" s="36">
        <v>5</v>
      </c>
      <c r="Q82" s="34" t="s">
        <v>9649</v>
      </c>
      <c r="S82" s="37">
        <v>3</v>
      </c>
      <c r="T82" s="37">
        <v>1</v>
      </c>
      <c r="V82" s="37">
        <v>1</v>
      </c>
    </row>
    <row r="83" spans="1:28" s="9" customFormat="1" ht="13.7" customHeight="1" x14ac:dyDescent="0.2">
      <c r="A83" s="34" t="s">
        <v>10039</v>
      </c>
      <c r="B83" s="34" t="s">
        <v>10040</v>
      </c>
      <c r="C83" s="34" t="s">
        <v>9777</v>
      </c>
      <c r="D83" s="34" t="s">
        <v>9910</v>
      </c>
      <c r="E83" s="34" t="s">
        <v>9807</v>
      </c>
      <c r="F83" s="34" t="s">
        <v>9673</v>
      </c>
      <c r="G83" s="34" t="s">
        <v>10041</v>
      </c>
      <c r="H83" s="34" t="s">
        <v>10042</v>
      </c>
      <c r="I83" s="34" t="s">
        <v>9810</v>
      </c>
      <c r="J83" s="34" t="s">
        <v>10043</v>
      </c>
      <c r="K83" s="34" t="s">
        <v>10044</v>
      </c>
      <c r="L83" s="35">
        <v>36</v>
      </c>
      <c r="M83" s="35">
        <f t="shared" si="3"/>
        <v>1224</v>
      </c>
      <c r="N83" s="35">
        <f t="shared" si="4"/>
        <v>90</v>
      </c>
      <c r="O83" s="35">
        <f t="shared" si="5"/>
        <v>3060</v>
      </c>
      <c r="P83" s="36">
        <v>34</v>
      </c>
      <c r="Q83" s="34" t="s">
        <v>9649</v>
      </c>
      <c r="S83" s="37">
        <v>1</v>
      </c>
      <c r="T83" s="37">
        <v>4</v>
      </c>
      <c r="U83" s="37">
        <v>8</v>
      </c>
      <c r="V83" s="37">
        <v>13</v>
      </c>
      <c r="W83" s="37">
        <v>7</v>
      </c>
      <c r="X83" s="37">
        <v>1</v>
      </c>
    </row>
    <row r="84" spans="1:28" s="9" customFormat="1" ht="13.7" customHeight="1" x14ac:dyDescent="0.2">
      <c r="A84" s="34" t="s">
        <v>10045</v>
      </c>
      <c r="B84" s="34" t="s">
        <v>10046</v>
      </c>
      <c r="C84" s="34" t="s">
        <v>9777</v>
      </c>
      <c r="D84" s="34" t="s">
        <v>9792</v>
      </c>
      <c r="E84" s="34" t="s">
        <v>9807</v>
      </c>
      <c r="F84" s="34" t="s">
        <v>9673</v>
      </c>
      <c r="G84" s="34" t="s">
        <v>9993</v>
      </c>
      <c r="H84" s="34" t="s">
        <v>9994</v>
      </c>
      <c r="I84" s="34" t="s">
        <v>9810</v>
      </c>
      <c r="J84" s="34" t="s">
        <v>9995</v>
      </c>
      <c r="K84" s="34" t="s">
        <v>9996</v>
      </c>
      <c r="L84" s="35">
        <v>52</v>
      </c>
      <c r="M84" s="35">
        <f t="shared" si="3"/>
        <v>312</v>
      </c>
      <c r="N84" s="35">
        <f t="shared" si="4"/>
        <v>130</v>
      </c>
      <c r="O84" s="35">
        <f t="shared" si="5"/>
        <v>780</v>
      </c>
      <c r="P84" s="36">
        <v>6</v>
      </c>
      <c r="Q84" s="34" t="s">
        <v>9649</v>
      </c>
      <c r="U84" s="37">
        <v>2</v>
      </c>
      <c r="V84" s="37">
        <v>3</v>
      </c>
      <c r="W84" s="37">
        <v>1</v>
      </c>
    </row>
    <row r="85" spans="1:28" s="9" customFormat="1" ht="13.7" customHeight="1" x14ac:dyDescent="0.2">
      <c r="A85" s="34" t="s">
        <v>10047</v>
      </c>
      <c r="B85" s="34" t="s">
        <v>10048</v>
      </c>
      <c r="C85" s="34" t="s">
        <v>9777</v>
      </c>
      <c r="D85" s="34" t="s">
        <v>9910</v>
      </c>
      <c r="E85" s="34" t="s">
        <v>9807</v>
      </c>
      <c r="F85" s="34" t="s">
        <v>9673</v>
      </c>
      <c r="G85" s="34" t="s">
        <v>10049</v>
      </c>
      <c r="H85" s="34" t="s">
        <v>10050</v>
      </c>
      <c r="I85" s="34" t="s">
        <v>10051</v>
      </c>
      <c r="J85" s="34" t="s">
        <v>10052</v>
      </c>
      <c r="K85" s="34" t="s">
        <v>10053</v>
      </c>
      <c r="L85" s="35">
        <v>48</v>
      </c>
      <c r="M85" s="35">
        <f t="shared" si="3"/>
        <v>432</v>
      </c>
      <c r="N85" s="35">
        <f t="shared" si="4"/>
        <v>120</v>
      </c>
      <c r="O85" s="35">
        <f t="shared" si="5"/>
        <v>1080</v>
      </c>
      <c r="P85" s="36">
        <v>9</v>
      </c>
      <c r="Q85" s="34" t="s">
        <v>9649</v>
      </c>
      <c r="T85" s="37">
        <v>2</v>
      </c>
      <c r="V85" s="37">
        <v>3</v>
      </c>
      <c r="W85" s="37">
        <v>4</v>
      </c>
    </row>
    <row r="86" spans="1:28" s="9" customFormat="1" ht="13.7" customHeight="1" x14ac:dyDescent="0.2">
      <c r="A86" s="34" t="s">
        <v>10054</v>
      </c>
      <c r="B86" s="34" t="s">
        <v>10055</v>
      </c>
      <c r="C86" s="34" t="s">
        <v>9881</v>
      </c>
      <c r="D86" s="34" t="s">
        <v>10056</v>
      </c>
      <c r="E86" s="34" t="s">
        <v>9757</v>
      </c>
      <c r="F86" s="34" t="s">
        <v>9758</v>
      </c>
      <c r="G86" s="34" t="s">
        <v>10057</v>
      </c>
      <c r="H86" s="34" t="s">
        <v>10058</v>
      </c>
      <c r="I86" s="34" t="s">
        <v>9647</v>
      </c>
      <c r="J86" s="34" t="s">
        <v>10059</v>
      </c>
      <c r="K86" s="34" t="s">
        <v>10060</v>
      </c>
      <c r="L86" s="35">
        <v>72</v>
      </c>
      <c r="M86" s="35">
        <f t="shared" si="3"/>
        <v>1872</v>
      </c>
      <c r="N86" s="35">
        <f t="shared" si="4"/>
        <v>180</v>
      </c>
      <c r="O86" s="35">
        <f t="shared" si="5"/>
        <v>4680</v>
      </c>
      <c r="P86" s="36">
        <v>26</v>
      </c>
      <c r="Q86" s="34" t="s">
        <v>9649</v>
      </c>
      <c r="T86" s="37">
        <v>3</v>
      </c>
      <c r="U86" s="37">
        <v>21</v>
      </c>
      <c r="V86" s="37">
        <v>2</v>
      </c>
    </row>
    <row r="87" spans="1:28" s="9" customFormat="1" ht="13.7" customHeight="1" x14ac:dyDescent="0.2">
      <c r="A87" s="34" t="s">
        <v>10061</v>
      </c>
      <c r="B87" s="34" t="s">
        <v>10062</v>
      </c>
      <c r="C87" s="34" t="s">
        <v>9777</v>
      </c>
      <c r="D87" s="34" t="s">
        <v>9792</v>
      </c>
      <c r="E87" s="34" t="s">
        <v>9807</v>
      </c>
      <c r="F87" s="34" t="s">
        <v>9673</v>
      </c>
      <c r="G87" s="34" t="s">
        <v>9945</v>
      </c>
      <c r="H87" s="34" t="s">
        <v>9946</v>
      </c>
      <c r="I87" s="34" t="s">
        <v>9885</v>
      </c>
      <c r="J87" s="34" t="s">
        <v>9947</v>
      </c>
      <c r="K87" s="34" t="s">
        <v>9948</v>
      </c>
      <c r="L87" s="35">
        <v>68</v>
      </c>
      <c r="M87" s="35">
        <f t="shared" si="3"/>
        <v>1564</v>
      </c>
      <c r="N87" s="35">
        <f t="shared" si="4"/>
        <v>170</v>
      </c>
      <c r="O87" s="35">
        <f t="shared" si="5"/>
        <v>3910</v>
      </c>
      <c r="P87" s="36">
        <v>23</v>
      </c>
      <c r="Q87" s="34" t="s">
        <v>9647</v>
      </c>
      <c r="U87" s="37">
        <v>10</v>
      </c>
      <c r="V87" s="37">
        <v>12</v>
      </c>
      <c r="X87" s="37">
        <v>1</v>
      </c>
    </row>
    <row r="88" spans="1:28" s="9" customFormat="1" ht="13.7" customHeight="1" x14ac:dyDescent="0.2">
      <c r="A88" s="34" t="s">
        <v>10063</v>
      </c>
      <c r="B88" s="34" t="s">
        <v>10064</v>
      </c>
      <c r="C88" s="34" t="s">
        <v>9777</v>
      </c>
      <c r="D88" s="34" t="s">
        <v>9910</v>
      </c>
      <c r="E88" s="34" t="s">
        <v>9807</v>
      </c>
      <c r="F88" s="34" t="s">
        <v>9673</v>
      </c>
      <c r="G88" s="34" t="s">
        <v>10065</v>
      </c>
      <c r="H88" s="34" t="s">
        <v>10066</v>
      </c>
      <c r="I88" s="34" t="s">
        <v>9885</v>
      </c>
      <c r="J88" s="34" t="s">
        <v>10067</v>
      </c>
      <c r="K88" s="34" t="s">
        <v>10068</v>
      </c>
      <c r="L88" s="35">
        <v>52</v>
      </c>
      <c r="M88" s="35">
        <f t="shared" si="3"/>
        <v>1040</v>
      </c>
      <c r="N88" s="35">
        <f t="shared" si="4"/>
        <v>130</v>
      </c>
      <c r="O88" s="35">
        <f t="shared" si="5"/>
        <v>2600</v>
      </c>
      <c r="P88" s="36">
        <v>20</v>
      </c>
      <c r="Q88" s="34" t="s">
        <v>9649</v>
      </c>
      <c r="T88" s="37">
        <v>4</v>
      </c>
      <c r="U88" s="37">
        <v>8</v>
      </c>
      <c r="V88" s="37">
        <v>7</v>
      </c>
      <c r="X88" s="37">
        <v>1</v>
      </c>
    </row>
    <row r="89" spans="1:28" s="9" customFormat="1" ht="13.7" customHeight="1" x14ac:dyDescent="0.2">
      <c r="A89" s="34" t="s">
        <v>10069</v>
      </c>
      <c r="B89" s="34" t="s">
        <v>10070</v>
      </c>
      <c r="C89" s="34" t="s">
        <v>9777</v>
      </c>
      <c r="D89" s="34" t="s">
        <v>9792</v>
      </c>
      <c r="E89" s="34" t="s">
        <v>9807</v>
      </c>
      <c r="F89" s="34" t="s">
        <v>9673</v>
      </c>
      <c r="G89" s="34" t="s">
        <v>10071</v>
      </c>
      <c r="H89" s="34" t="s">
        <v>10072</v>
      </c>
      <c r="I89" s="34" t="s">
        <v>9810</v>
      </c>
      <c r="J89" s="34" t="s">
        <v>10073</v>
      </c>
      <c r="K89" s="34" t="s">
        <v>10074</v>
      </c>
      <c r="L89" s="35">
        <v>52</v>
      </c>
      <c r="M89" s="35">
        <f t="shared" si="3"/>
        <v>520</v>
      </c>
      <c r="N89" s="35">
        <f t="shared" si="4"/>
        <v>130</v>
      </c>
      <c r="O89" s="35">
        <f t="shared" si="5"/>
        <v>1300</v>
      </c>
      <c r="P89" s="36">
        <v>10</v>
      </c>
      <c r="Q89" s="34" t="s">
        <v>9649</v>
      </c>
      <c r="U89" s="37">
        <v>4</v>
      </c>
      <c r="V89" s="37">
        <v>3</v>
      </c>
      <c r="W89" s="37">
        <v>3</v>
      </c>
    </row>
    <row r="90" spans="1:28" s="9" customFormat="1" ht="13.7" customHeight="1" x14ac:dyDescent="0.2">
      <c r="A90" s="34" t="s">
        <v>10075</v>
      </c>
      <c r="B90" s="34" t="s">
        <v>10076</v>
      </c>
      <c r="C90" s="34" t="s">
        <v>9777</v>
      </c>
      <c r="D90" s="34" t="s">
        <v>9792</v>
      </c>
      <c r="E90" s="34" t="s">
        <v>9807</v>
      </c>
      <c r="F90" s="34" t="s">
        <v>9673</v>
      </c>
      <c r="G90" s="34" t="s">
        <v>9945</v>
      </c>
      <c r="H90" s="34" t="s">
        <v>9946</v>
      </c>
      <c r="I90" s="34" t="s">
        <v>10077</v>
      </c>
      <c r="J90" s="34" t="s">
        <v>9947</v>
      </c>
      <c r="K90" s="34" t="s">
        <v>9948</v>
      </c>
      <c r="L90" s="35">
        <v>68</v>
      </c>
      <c r="M90" s="35">
        <f t="shared" si="3"/>
        <v>1496</v>
      </c>
      <c r="N90" s="35">
        <f t="shared" si="4"/>
        <v>170</v>
      </c>
      <c r="O90" s="35">
        <f t="shared" si="5"/>
        <v>3740</v>
      </c>
      <c r="P90" s="36">
        <v>22</v>
      </c>
      <c r="Q90" s="34" t="s">
        <v>9647</v>
      </c>
      <c r="X90" s="37">
        <v>6</v>
      </c>
      <c r="Y90" s="37">
        <v>10</v>
      </c>
      <c r="Z90" s="37">
        <v>6</v>
      </c>
    </row>
    <row r="91" spans="1:28" s="9" customFormat="1" ht="13.7" customHeight="1" x14ac:dyDescent="0.2">
      <c r="A91" s="34" t="s">
        <v>10078</v>
      </c>
      <c r="B91" s="34" t="s">
        <v>10079</v>
      </c>
      <c r="C91" s="34" t="s">
        <v>9777</v>
      </c>
      <c r="D91" s="34" t="s">
        <v>9792</v>
      </c>
      <c r="E91" s="34" t="s">
        <v>9807</v>
      </c>
      <c r="F91" s="34" t="s">
        <v>9673</v>
      </c>
      <c r="G91" s="34" t="s">
        <v>9945</v>
      </c>
      <c r="H91" s="34" t="s">
        <v>9946</v>
      </c>
      <c r="I91" s="34" t="s">
        <v>10077</v>
      </c>
      <c r="J91" s="34" t="s">
        <v>9947</v>
      </c>
      <c r="K91" s="34" t="s">
        <v>9948</v>
      </c>
      <c r="L91" s="35">
        <v>68</v>
      </c>
      <c r="M91" s="35">
        <f t="shared" si="3"/>
        <v>1700</v>
      </c>
      <c r="N91" s="35">
        <f t="shared" si="4"/>
        <v>170</v>
      </c>
      <c r="O91" s="35">
        <f t="shared" si="5"/>
        <v>4250</v>
      </c>
      <c r="P91" s="36">
        <v>25</v>
      </c>
      <c r="Q91" s="34" t="s">
        <v>9647</v>
      </c>
      <c r="X91" s="37">
        <v>11</v>
      </c>
      <c r="Y91" s="37">
        <v>14</v>
      </c>
    </row>
    <row r="92" spans="1:28" s="9" customFormat="1" ht="13.7" customHeight="1" x14ac:dyDescent="0.2">
      <c r="A92" s="34" t="s">
        <v>10080</v>
      </c>
      <c r="B92" s="34" t="s">
        <v>10081</v>
      </c>
      <c r="C92" s="34" t="s">
        <v>9858</v>
      </c>
      <c r="D92" s="34" t="s">
        <v>9756</v>
      </c>
      <c r="E92" s="34" t="s">
        <v>9779</v>
      </c>
      <c r="F92" s="34" t="s">
        <v>9673</v>
      </c>
      <c r="G92" s="34" t="s">
        <v>10082</v>
      </c>
      <c r="H92" s="34" t="s">
        <v>10083</v>
      </c>
      <c r="I92" s="34" t="s">
        <v>9668</v>
      </c>
      <c r="J92" s="34" t="s">
        <v>10084</v>
      </c>
      <c r="K92" s="34" t="s">
        <v>10085</v>
      </c>
      <c r="L92" s="35">
        <v>102</v>
      </c>
      <c r="M92" s="35">
        <f t="shared" si="3"/>
        <v>1530</v>
      </c>
      <c r="N92" s="35">
        <f t="shared" si="4"/>
        <v>255</v>
      </c>
      <c r="O92" s="35">
        <f t="shared" si="5"/>
        <v>3825</v>
      </c>
      <c r="P92" s="36">
        <v>15</v>
      </c>
      <c r="Q92" s="34" t="s">
        <v>9647</v>
      </c>
      <c r="AB92" s="37">
        <v>15</v>
      </c>
    </row>
    <row r="93" spans="1:28" s="9" customFormat="1" ht="13.7" customHeight="1" x14ac:dyDescent="0.2">
      <c r="A93" s="34" t="s">
        <v>10086</v>
      </c>
      <c r="B93" s="34" t="s">
        <v>10087</v>
      </c>
      <c r="C93" s="34" t="s">
        <v>9881</v>
      </c>
      <c r="D93" s="34" t="s">
        <v>10088</v>
      </c>
      <c r="E93" s="34" t="s">
        <v>9882</v>
      </c>
      <c r="F93" s="34" t="s">
        <v>9758</v>
      </c>
      <c r="G93" s="34" t="s">
        <v>10089</v>
      </c>
      <c r="H93" s="34" t="s">
        <v>10090</v>
      </c>
      <c r="I93" s="34" t="s">
        <v>9810</v>
      </c>
      <c r="J93" s="34" t="s">
        <v>10091</v>
      </c>
      <c r="K93" s="34" t="s">
        <v>10092</v>
      </c>
      <c r="L93" s="35">
        <v>52</v>
      </c>
      <c r="M93" s="35">
        <f t="shared" si="3"/>
        <v>52</v>
      </c>
      <c r="N93" s="35">
        <f t="shared" si="4"/>
        <v>130</v>
      </c>
      <c r="O93" s="35">
        <f t="shared" si="5"/>
        <v>130</v>
      </c>
      <c r="P93" s="36">
        <v>1</v>
      </c>
      <c r="Q93" s="34" t="s">
        <v>9649</v>
      </c>
      <c r="T93" s="37">
        <v>1</v>
      </c>
    </row>
    <row r="94" spans="1:28" s="9" customFormat="1" ht="13.7" customHeight="1" x14ac:dyDescent="0.2">
      <c r="A94" s="34" t="s">
        <v>10093</v>
      </c>
      <c r="B94" s="34" t="s">
        <v>10094</v>
      </c>
      <c r="C94" s="34" t="s">
        <v>9881</v>
      </c>
      <c r="D94" s="34" t="s">
        <v>10095</v>
      </c>
      <c r="E94" s="34" t="s">
        <v>9882</v>
      </c>
      <c r="F94" s="34" t="s">
        <v>9758</v>
      </c>
      <c r="G94" s="34" t="s">
        <v>10096</v>
      </c>
      <c r="H94" s="34" t="s">
        <v>10097</v>
      </c>
      <c r="I94" s="34" t="s">
        <v>9810</v>
      </c>
      <c r="J94" s="34" t="s">
        <v>10098</v>
      </c>
      <c r="K94" s="34" t="s">
        <v>10099</v>
      </c>
      <c r="L94" s="35">
        <v>300</v>
      </c>
      <c r="M94" s="35">
        <f t="shared" si="3"/>
        <v>2100</v>
      </c>
      <c r="N94" s="35">
        <f t="shared" si="4"/>
        <v>750</v>
      </c>
      <c r="O94" s="35">
        <f t="shared" si="5"/>
        <v>5250</v>
      </c>
      <c r="P94" s="36">
        <v>7</v>
      </c>
      <c r="Q94" s="34" t="s">
        <v>9659</v>
      </c>
      <c r="W94" s="37">
        <v>3</v>
      </c>
      <c r="Y94" s="37">
        <v>1</v>
      </c>
      <c r="Z94" s="37">
        <v>3</v>
      </c>
    </row>
    <row r="95" spans="1:28" s="9" customFormat="1" ht="13.7" customHeight="1" x14ac:dyDescent="0.2">
      <c r="A95" s="34" t="s">
        <v>10100</v>
      </c>
      <c r="B95" s="34" t="s">
        <v>10101</v>
      </c>
      <c r="C95" s="34" t="s">
        <v>9881</v>
      </c>
      <c r="D95" s="34" t="s">
        <v>10095</v>
      </c>
      <c r="E95" s="34" t="s">
        <v>9882</v>
      </c>
      <c r="F95" s="34" t="s">
        <v>9758</v>
      </c>
      <c r="G95" s="34" t="s">
        <v>10096</v>
      </c>
      <c r="H95" s="34" t="s">
        <v>10097</v>
      </c>
      <c r="I95" s="34" t="s">
        <v>9810</v>
      </c>
      <c r="J95" s="34" t="s">
        <v>10098</v>
      </c>
      <c r="K95" s="34" t="s">
        <v>10099</v>
      </c>
      <c r="L95" s="35">
        <v>300</v>
      </c>
      <c r="M95" s="35">
        <f t="shared" si="3"/>
        <v>3000</v>
      </c>
      <c r="N95" s="35">
        <f t="shared" si="4"/>
        <v>750</v>
      </c>
      <c r="O95" s="35">
        <f t="shared" si="5"/>
        <v>7500</v>
      </c>
      <c r="P95" s="36">
        <v>10</v>
      </c>
      <c r="Q95" s="34" t="s">
        <v>9659</v>
      </c>
      <c r="W95" s="37">
        <v>10</v>
      </c>
    </row>
    <row r="96" spans="1:28" s="9" customFormat="1" ht="13.7" customHeight="1" x14ac:dyDescent="0.2">
      <c r="A96" s="34" t="s">
        <v>10102</v>
      </c>
      <c r="B96" s="34" t="s">
        <v>10103</v>
      </c>
      <c r="C96" s="34" t="s">
        <v>9881</v>
      </c>
      <c r="D96" s="34" t="s">
        <v>10095</v>
      </c>
      <c r="E96" s="34" t="s">
        <v>9882</v>
      </c>
      <c r="F96" s="34" t="s">
        <v>9758</v>
      </c>
      <c r="G96" s="34" t="s">
        <v>10096</v>
      </c>
      <c r="H96" s="34" t="s">
        <v>10097</v>
      </c>
      <c r="I96" s="34" t="s">
        <v>9810</v>
      </c>
      <c r="J96" s="34" t="s">
        <v>10098</v>
      </c>
      <c r="K96" s="34" t="s">
        <v>10099</v>
      </c>
      <c r="L96" s="35">
        <v>300</v>
      </c>
      <c r="M96" s="35">
        <f t="shared" si="3"/>
        <v>3000</v>
      </c>
      <c r="N96" s="35">
        <f t="shared" si="4"/>
        <v>750</v>
      </c>
      <c r="O96" s="35">
        <f t="shared" si="5"/>
        <v>7500</v>
      </c>
      <c r="P96" s="36">
        <v>10</v>
      </c>
      <c r="Q96" s="34" t="s">
        <v>9659</v>
      </c>
      <c r="W96" s="37">
        <v>9</v>
      </c>
      <c r="AA96" s="37">
        <v>1</v>
      </c>
    </row>
    <row r="97" spans="1:28" s="9" customFormat="1" ht="13.7" customHeight="1" x14ac:dyDescent="0.2">
      <c r="A97" s="34" t="s">
        <v>10104</v>
      </c>
      <c r="B97" s="34" t="s">
        <v>10105</v>
      </c>
      <c r="C97" s="34" t="s">
        <v>9881</v>
      </c>
      <c r="D97" s="34" t="s">
        <v>10095</v>
      </c>
      <c r="E97" s="34" t="s">
        <v>9882</v>
      </c>
      <c r="F97" s="34" t="s">
        <v>9758</v>
      </c>
      <c r="G97" s="34" t="s">
        <v>10096</v>
      </c>
      <c r="H97" s="34" t="s">
        <v>10097</v>
      </c>
      <c r="I97" s="34" t="s">
        <v>9810</v>
      </c>
      <c r="J97" s="34" t="s">
        <v>10098</v>
      </c>
      <c r="K97" s="34" t="s">
        <v>10099</v>
      </c>
      <c r="L97" s="35">
        <v>300</v>
      </c>
      <c r="M97" s="35">
        <f t="shared" si="3"/>
        <v>3000</v>
      </c>
      <c r="N97" s="35">
        <f t="shared" si="4"/>
        <v>750</v>
      </c>
      <c r="O97" s="35">
        <f t="shared" si="5"/>
        <v>7500</v>
      </c>
      <c r="P97" s="36">
        <v>10</v>
      </c>
      <c r="Q97" s="34" t="s">
        <v>9659</v>
      </c>
      <c r="Z97" s="37">
        <v>4</v>
      </c>
      <c r="AA97" s="37">
        <v>6</v>
      </c>
    </row>
    <row r="98" spans="1:28" s="9" customFormat="1" ht="13.7" customHeight="1" x14ac:dyDescent="0.2">
      <c r="A98" s="34" t="s">
        <v>10106</v>
      </c>
      <c r="B98" s="34" t="s">
        <v>10107</v>
      </c>
      <c r="C98" s="34" t="s">
        <v>9881</v>
      </c>
      <c r="D98" s="34" t="s">
        <v>10095</v>
      </c>
      <c r="E98" s="34" t="s">
        <v>9882</v>
      </c>
      <c r="F98" s="34" t="s">
        <v>9758</v>
      </c>
      <c r="G98" s="34" t="s">
        <v>10096</v>
      </c>
      <c r="H98" s="34" t="s">
        <v>10097</v>
      </c>
      <c r="I98" s="34" t="s">
        <v>9810</v>
      </c>
      <c r="J98" s="34" t="s">
        <v>10098</v>
      </c>
      <c r="K98" s="34" t="s">
        <v>10099</v>
      </c>
      <c r="L98" s="35">
        <v>300</v>
      </c>
      <c r="M98" s="35">
        <f t="shared" si="3"/>
        <v>3000</v>
      </c>
      <c r="N98" s="35">
        <f t="shared" si="4"/>
        <v>750</v>
      </c>
      <c r="O98" s="35">
        <f t="shared" si="5"/>
        <v>7500</v>
      </c>
      <c r="P98" s="36">
        <v>10</v>
      </c>
      <c r="Q98" s="34" t="s">
        <v>9659</v>
      </c>
      <c r="Z98" s="37">
        <v>10</v>
      </c>
    </row>
    <row r="99" spans="1:28" s="9" customFormat="1" ht="13.7" customHeight="1" x14ac:dyDescent="0.2">
      <c r="A99" s="34" t="s">
        <v>10108</v>
      </c>
      <c r="B99" s="34" t="s">
        <v>10109</v>
      </c>
      <c r="C99" s="34" t="s">
        <v>9881</v>
      </c>
      <c r="D99" s="34" t="s">
        <v>10095</v>
      </c>
      <c r="E99" s="34" t="s">
        <v>9882</v>
      </c>
      <c r="F99" s="34" t="s">
        <v>9758</v>
      </c>
      <c r="G99" s="34" t="s">
        <v>10096</v>
      </c>
      <c r="H99" s="34" t="s">
        <v>10097</v>
      </c>
      <c r="I99" s="34" t="s">
        <v>9810</v>
      </c>
      <c r="J99" s="34" t="s">
        <v>10098</v>
      </c>
      <c r="K99" s="34" t="s">
        <v>10099</v>
      </c>
      <c r="L99" s="35">
        <v>300</v>
      </c>
      <c r="M99" s="35">
        <f t="shared" si="3"/>
        <v>3000</v>
      </c>
      <c r="N99" s="35">
        <f t="shared" si="4"/>
        <v>750</v>
      </c>
      <c r="O99" s="35">
        <f t="shared" si="5"/>
        <v>7500</v>
      </c>
      <c r="P99" s="36">
        <v>10</v>
      </c>
      <c r="Q99" s="34" t="s">
        <v>9659</v>
      </c>
      <c r="V99" s="37">
        <v>4</v>
      </c>
      <c r="W99" s="37">
        <v>6</v>
      </c>
    </row>
    <row r="100" spans="1:28" s="9" customFormat="1" ht="13.7" customHeight="1" x14ac:dyDescent="0.2">
      <c r="A100" s="34" t="s">
        <v>10110</v>
      </c>
      <c r="B100" s="34" t="s">
        <v>10111</v>
      </c>
      <c r="C100" s="34" t="s">
        <v>9881</v>
      </c>
      <c r="D100" s="34" t="s">
        <v>10095</v>
      </c>
      <c r="E100" s="34" t="s">
        <v>9882</v>
      </c>
      <c r="F100" s="34" t="s">
        <v>9758</v>
      </c>
      <c r="G100" s="34" t="s">
        <v>10096</v>
      </c>
      <c r="H100" s="34" t="s">
        <v>10097</v>
      </c>
      <c r="I100" s="34" t="s">
        <v>9810</v>
      </c>
      <c r="J100" s="34" t="s">
        <v>10098</v>
      </c>
      <c r="K100" s="34" t="s">
        <v>10099</v>
      </c>
      <c r="L100" s="35">
        <v>300</v>
      </c>
      <c r="M100" s="35">
        <f t="shared" si="3"/>
        <v>3000</v>
      </c>
      <c r="N100" s="35">
        <f t="shared" si="4"/>
        <v>750</v>
      </c>
      <c r="O100" s="35">
        <f t="shared" si="5"/>
        <v>7500</v>
      </c>
      <c r="P100" s="36">
        <v>10</v>
      </c>
      <c r="Q100" s="34" t="s">
        <v>9659</v>
      </c>
      <c r="W100" s="37">
        <v>10</v>
      </c>
    </row>
    <row r="101" spans="1:28" s="9" customFormat="1" ht="13.7" customHeight="1" x14ac:dyDescent="0.2">
      <c r="A101" s="34" t="s">
        <v>10112</v>
      </c>
      <c r="B101" s="34" t="s">
        <v>10113</v>
      </c>
      <c r="C101" s="34" t="s">
        <v>9881</v>
      </c>
      <c r="D101" s="34" t="s">
        <v>10095</v>
      </c>
      <c r="E101" s="34" t="s">
        <v>9882</v>
      </c>
      <c r="F101" s="34" t="s">
        <v>9758</v>
      </c>
      <c r="G101" s="34" t="s">
        <v>10096</v>
      </c>
      <c r="H101" s="34" t="s">
        <v>10097</v>
      </c>
      <c r="I101" s="34" t="s">
        <v>9810</v>
      </c>
      <c r="J101" s="34" t="s">
        <v>10098</v>
      </c>
      <c r="K101" s="34" t="s">
        <v>10099</v>
      </c>
      <c r="L101" s="35">
        <v>300</v>
      </c>
      <c r="M101" s="35">
        <f t="shared" si="3"/>
        <v>3000</v>
      </c>
      <c r="N101" s="35">
        <f t="shared" si="4"/>
        <v>750</v>
      </c>
      <c r="O101" s="35">
        <f t="shared" si="5"/>
        <v>7500</v>
      </c>
      <c r="P101" s="36">
        <v>10</v>
      </c>
      <c r="Q101" s="34" t="s">
        <v>9659</v>
      </c>
      <c r="W101" s="37">
        <v>10</v>
      </c>
    </row>
    <row r="102" spans="1:28" s="9" customFormat="1" ht="13.7" customHeight="1" x14ac:dyDescent="0.2">
      <c r="A102" s="34" t="s">
        <v>10114</v>
      </c>
      <c r="B102" s="34" t="s">
        <v>10115</v>
      </c>
      <c r="C102" s="34" t="s">
        <v>9881</v>
      </c>
      <c r="D102" s="34" t="s">
        <v>10095</v>
      </c>
      <c r="E102" s="34" t="s">
        <v>9882</v>
      </c>
      <c r="F102" s="34" t="s">
        <v>9758</v>
      </c>
      <c r="G102" s="34" t="s">
        <v>10096</v>
      </c>
      <c r="H102" s="34" t="s">
        <v>10097</v>
      </c>
      <c r="I102" s="34" t="s">
        <v>9810</v>
      </c>
      <c r="J102" s="34" t="s">
        <v>10098</v>
      </c>
      <c r="K102" s="34" t="s">
        <v>10099</v>
      </c>
      <c r="L102" s="35">
        <v>300</v>
      </c>
      <c r="M102" s="35">
        <f t="shared" si="3"/>
        <v>3000</v>
      </c>
      <c r="N102" s="35">
        <f t="shared" si="4"/>
        <v>750</v>
      </c>
      <c r="O102" s="35">
        <f t="shared" si="5"/>
        <v>7500</v>
      </c>
      <c r="P102" s="36">
        <v>10</v>
      </c>
      <c r="Q102" s="34" t="s">
        <v>9659</v>
      </c>
      <c r="Y102" s="37">
        <v>10</v>
      </c>
    </row>
    <row r="103" spans="1:28" s="9" customFormat="1" ht="13.7" customHeight="1" x14ac:dyDescent="0.2">
      <c r="A103" s="34" t="s">
        <v>10116</v>
      </c>
      <c r="B103" s="34" t="s">
        <v>10117</v>
      </c>
      <c r="C103" s="34" t="s">
        <v>9881</v>
      </c>
      <c r="D103" s="34" t="s">
        <v>10095</v>
      </c>
      <c r="E103" s="34" t="s">
        <v>9882</v>
      </c>
      <c r="F103" s="34" t="s">
        <v>9758</v>
      </c>
      <c r="G103" s="34" t="s">
        <v>10096</v>
      </c>
      <c r="H103" s="34" t="s">
        <v>10097</v>
      </c>
      <c r="I103" s="34" t="s">
        <v>9810</v>
      </c>
      <c r="J103" s="34" t="s">
        <v>10098</v>
      </c>
      <c r="K103" s="34" t="s">
        <v>10099</v>
      </c>
      <c r="L103" s="35">
        <v>300</v>
      </c>
      <c r="M103" s="35">
        <f t="shared" si="3"/>
        <v>3000</v>
      </c>
      <c r="N103" s="35">
        <f t="shared" si="4"/>
        <v>750</v>
      </c>
      <c r="O103" s="35">
        <f t="shared" si="5"/>
        <v>7500</v>
      </c>
      <c r="P103" s="36">
        <v>10</v>
      </c>
      <c r="Q103" s="34" t="s">
        <v>9659</v>
      </c>
      <c r="Y103" s="37">
        <v>10</v>
      </c>
    </row>
    <row r="104" spans="1:28" s="9" customFormat="1" ht="13.7" customHeight="1" x14ac:dyDescent="0.2">
      <c r="A104" s="34" t="s">
        <v>10118</v>
      </c>
      <c r="B104" s="34" t="s">
        <v>10119</v>
      </c>
      <c r="C104" s="34" t="s">
        <v>9881</v>
      </c>
      <c r="D104" s="34" t="s">
        <v>10095</v>
      </c>
      <c r="E104" s="34" t="s">
        <v>9882</v>
      </c>
      <c r="F104" s="34" t="s">
        <v>9758</v>
      </c>
      <c r="G104" s="34" t="s">
        <v>10096</v>
      </c>
      <c r="H104" s="34" t="s">
        <v>10097</v>
      </c>
      <c r="I104" s="34" t="s">
        <v>9810</v>
      </c>
      <c r="J104" s="34" t="s">
        <v>10098</v>
      </c>
      <c r="K104" s="34" t="s">
        <v>10099</v>
      </c>
      <c r="L104" s="35">
        <v>300</v>
      </c>
      <c r="M104" s="35">
        <f t="shared" si="3"/>
        <v>3000</v>
      </c>
      <c r="N104" s="35">
        <f t="shared" si="4"/>
        <v>750</v>
      </c>
      <c r="O104" s="35">
        <f t="shared" si="5"/>
        <v>7500</v>
      </c>
      <c r="P104" s="36">
        <v>10</v>
      </c>
      <c r="Q104" s="34" t="s">
        <v>9659</v>
      </c>
      <c r="V104" s="37">
        <v>6</v>
      </c>
      <c r="Y104" s="37">
        <v>4</v>
      </c>
    </row>
    <row r="105" spans="1:28" s="9" customFormat="1" ht="13.7" customHeight="1" x14ac:dyDescent="0.2">
      <c r="A105" s="34" t="s">
        <v>10120</v>
      </c>
      <c r="B105" s="34" t="s">
        <v>10121</v>
      </c>
      <c r="C105" s="34" t="s">
        <v>9881</v>
      </c>
      <c r="D105" s="34" t="s">
        <v>10095</v>
      </c>
      <c r="E105" s="34" t="s">
        <v>9882</v>
      </c>
      <c r="F105" s="34" t="s">
        <v>9758</v>
      </c>
      <c r="G105" s="34" t="s">
        <v>10096</v>
      </c>
      <c r="H105" s="34" t="s">
        <v>10097</v>
      </c>
      <c r="I105" s="34" t="s">
        <v>9810</v>
      </c>
      <c r="J105" s="34" t="s">
        <v>10098</v>
      </c>
      <c r="K105" s="34" t="s">
        <v>10099</v>
      </c>
      <c r="L105" s="35">
        <v>300</v>
      </c>
      <c r="M105" s="35">
        <f t="shared" si="3"/>
        <v>3000</v>
      </c>
      <c r="N105" s="35">
        <f t="shared" si="4"/>
        <v>750</v>
      </c>
      <c r="O105" s="35">
        <f t="shared" si="5"/>
        <v>7500</v>
      </c>
      <c r="P105" s="36">
        <v>10</v>
      </c>
      <c r="Q105" s="34" t="s">
        <v>9659</v>
      </c>
      <c r="V105" s="37">
        <v>10</v>
      </c>
    </row>
    <row r="106" spans="1:28" s="9" customFormat="1" ht="13.7" customHeight="1" x14ac:dyDescent="0.2">
      <c r="A106" s="34" t="s">
        <v>10122</v>
      </c>
      <c r="B106" s="34" t="s">
        <v>10123</v>
      </c>
      <c r="C106" s="34" t="s">
        <v>9881</v>
      </c>
      <c r="D106" s="34" t="s">
        <v>10095</v>
      </c>
      <c r="E106" s="34" t="s">
        <v>9882</v>
      </c>
      <c r="F106" s="34" t="s">
        <v>9758</v>
      </c>
      <c r="G106" s="34" t="s">
        <v>10096</v>
      </c>
      <c r="H106" s="34" t="s">
        <v>10097</v>
      </c>
      <c r="I106" s="34" t="s">
        <v>9810</v>
      </c>
      <c r="J106" s="34" t="s">
        <v>10098</v>
      </c>
      <c r="K106" s="34" t="s">
        <v>10099</v>
      </c>
      <c r="L106" s="35">
        <v>300</v>
      </c>
      <c r="M106" s="35">
        <f t="shared" si="3"/>
        <v>3000</v>
      </c>
      <c r="N106" s="35">
        <f t="shared" si="4"/>
        <v>750</v>
      </c>
      <c r="O106" s="35">
        <f t="shared" si="5"/>
        <v>7500</v>
      </c>
      <c r="P106" s="36">
        <v>10</v>
      </c>
      <c r="Q106" s="34" t="s">
        <v>9659</v>
      </c>
      <c r="V106" s="37">
        <v>10</v>
      </c>
    </row>
    <row r="107" spans="1:28" s="9" customFormat="1" ht="13.7" customHeight="1" x14ac:dyDescent="0.2">
      <c r="A107" s="34" t="s">
        <v>10124</v>
      </c>
      <c r="B107" s="34" t="s">
        <v>10125</v>
      </c>
      <c r="C107" s="34" t="s">
        <v>9881</v>
      </c>
      <c r="D107" s="34" t="s">
        <v>10095</v>
      </c>
      <c r="E107" s="34" t="s">
        <v>9882</v>
      </c>
      <c r="F107" s="34" t="s">
        <v>9758</v>
      </c>
      <c r="G107" s="34" t="s">
        <v>10096</v>
      </c>
      <c r="H107" s="34" t="s">
        <v>10097</v>
      </c>
      <c r="I107" s="34" t="s">
        <v>9810</v>
      </c>
      <c r="J107" s="34" t="s">
        <v>10098</v>
      </c>
      <c r="K107" s="34" t="s">
        <v>10099</v>
      </c>
      <c r="L107" s="35">
        <v>300</v>
      </c>
      <c r="M107" s="35">
        <f t="shared" si="3"/>
        <v>3000</v>
      </c>
      <c r="N107" s="35">
        <f t="shared" si="4"/>
        <v>750</v>
      </c>
      <c r="O107" s="35">
        <f t="shared" si="5"/>
        <v>7500</v>
      </c>
      <c r="P107" s="36">
        <v>10</v>
      </c>
      <c r="Q107" s="34" t="s">
        <v>9659</v>
      </c>
      <c r="V107" s="37">
        <v>10</v>
      </c>
    </row>
    <row r="108" spans="1:28" s="9" customFormat="1" ht="13.7" customHeight="1" x14ac:dyDescent="0.2">
      <c r="A108" s="34" t="s">
        <v>10126</v>
      </c>
      <c r="B108" s="34" t="s">
        <v>10127</v>
      </c>
      <c r="C108" s="34" t="s">
        <v>9881</v>
      </c>
      <c r="D108" s="34" t="s">
        <v>10095</v>
      </c>
      <c r="E108" s="34" t="s">
        <v>9882</v>
      </c>
      <c r="F108" s="34" t="s">
        <v>9758</v>
      </c>
      <c r="G108" s="34" t="s">
        <v>10096</v>
      </c>
      <c r="H108" s="34" t="s">
        <v>10097</v>
      </c>
      <c r="I108" s="34" t="s">
        <v>9810</v>
      </c>
      <c r="J108" s="34" t="s">
        <v>10098</v>
      </c>
      <c r="K108" s="34" t="s">
        <v>10099</v>
      </c>
      <c r="L108" s="35">
        <v>300</v>
      </c>
      <c r="M108" s="35">
        <f t="shared" si="3"/>
        <v>2100</v>
      </c>
      <c r="N108" s="35">
        <f t="shared" si="4"/>
        <v>750</v>
      </c>
      <c r="O108" s="35">
        <f t="shared" si="5"/>
        <v>5250</v>
      </c>
      <c r="P108" s="36">
        <v>7</v>
      </c>
      <c r="Q108" s="34" t="s">
        <v>9659</v>
      </c>
      <c r="W108" s="37">
        <v>7</v>
      </c>
    </row>
    <row r="109" spans="1:28" s="9" customFormat="1" ht="13.7" customHeight="1" x14ac:dyDescent="0.2">
      <c r="A109" s="34" t="s">
        <v>10128</v>
      </c>
      <c r="B109" s="34" t="s">
        <v>10129</v>
      </c>
      <c r="C109" s="34" t="s">
        <v>9881</v>
      </c>
      <c r="D109" s="34" t="s">
        <v>9792</v>
      </c>
      <c r="E109" s="34" t="s">
        <v>9882</v>
      </c>
      <c r="F109" s="34" t="s">
        <v>9758</v>
      </c>
      <c r="G109" s="34" t="s">
        <v>10130</v>
      </c>
      <c r="H109" s="34" t="s">
        <v>10131</v>
      </c>
      <c r="I109" s="34" t="s">
        <v>9668</v>
      </c>
      <c r="J109" s="34" t="s">
        <v>10132</v>
      </c>
      <c r="K109" s="34" t="s">
        <v>10133</v>
      </c>
      <c r="L109" s="35">
        <v>64</v>
      </c>
      <c r="M109" s="35">
        <f t="shared" si="3"/>
        <v>1920</v>
      </c>
      <c r="N109" s="35">
        <f t="shared" si="4"/>
        <v>160</v>
      </c>
      <c r="O109" s="35">
        <f t="shared" si="5"/>
        <v>4800</v>
      </c>
      <c r="P109" s="36">
        <v>30</v>
      </c>
      <c r="Q109" s="34" t="s">
        <v>9659</v>
      </c>
      <c r="S109" s="37">
        <v>1</v>
      </c>
      <c r="T109" s="37">
        <v>5</v>
      </c>
      <c r="U109" s="37">
        <v>1</v>
      </c>
      <c r="V109" s="37">
        <v>4</v>
      </c>
      <c r="W109" s="37">
        <v>11</v>
      </c>
      <c r="X109" s="37">
        <v>3</v>
      </c>
      <c r="Y109" s="37">
        <v>4</v>
      </c>
      <c r="Z109" s="37">
        <v>1</v>
      </c>
    </row>
    <row r="110" spans="1:28" s="9" customFormat="1" ht="13.7" customHeight="1" x14ac:dyDescent="0.2">
      <c r="A110" s="34" t="s">
        <v>10134</v>
      </c>
      <c r="B110" s="34" t="s">
        <v>10135</v>
      </c>
      <c r="C110" s="34" t="s">
        <v>9881</v>
      </c>
      <c r="D110" s="34" t="s">
        <v>10088</v>
      </c>
      <c r="E110" s="34" t="s">
        <v>9779</v>
      </c>
      <c r="F110" s="34" t="s">
        <v>9758</v>
      </c>
      <c r="G110" s="34" t="s">
        <v>10136</v>
      </c>
      <c r="H110" s="34" t="s">
        <v>10137</v>
      </c>
      <c r="I110" s="34" t="s">
        <v>9647</v>
      </c>
      <c r="J110" s="34" t="s">
        <v>10138</v>
      </c>
      <c r="K110" s="34" t="s">
        <v>10139</v>
      </c>
      <c r="L110" s="35">
        <v>132</v>
      </c>
      <c r="M110" s="35">
        <f t="shared" si="3"/>
        <v>3300</v>
      </c>
      <c r="N110" s="35">
        <f t="shared" si="4"/>
        <v>330</v>
      </c>
      <c r="O110" s="35">
        <f t="shared" si="5"/>
        <v>8250</v>
      </c>
      <c r="P110" s="36">
        <v>25</v>
      </c>
      <c r="Q110" s="34" t="s">
        <v>9659</v>
      </c>
      <c r="S110" s="37">
        <v>5</v>
      </c>
      <c r="T110" s="37">
        <v>2</v>
      </c>
      <c r="U110" s="37">
        <v>1</v>
      </c>
      <c r="V110" s="37">
        <v>11</v>
      </c>
      <c r="W110" s="37">
        <v>5</v>
      </c>
      <c r="X110" s="37">
        <v>1</v>
      </c>
    </row>
    <row r="111" spans="1:28" s="9" customFormat="1" ht="13.7" customHeight="1" x14ac:dyDescent="0.2">
      <c r="A111" s="34" t="s">
        <v>10140</v>
      </c>
      <c r="B111" s="34" t="s">
        <v>10141</v>
      </c>
      <c r="C111" s="34" t="s">
        <v>9881</v>
      </c>
      <c r="D111" s="34" t="s">
        <v>9792</v>
      </c>
      <c r="E111" s="34" t="s">
        <v>9882</v>
      </c>
      <c r="F111" s="34" t="s">
        <v>9758</v>
      </c>
      <c r="G111" s="34" t="s">
        <v>10142</v>
      </c>
      <c r="H111" s="34" t="s">
        <v>10143</v>
      </c>
      <c r="I111" s="34" t="s">
        <v>9647</v>
      </c>
      <c r="J111" s="34" t="s">
        <v>10144</v>
      </c>
      <c r="K111" s="34" t="s">
        <v>10145</v>
      </c>
      <c r="L111" s="35">
        <v>76</v>
      </c>
      <c r="M111" s="35">
        <f t="shared" si="3"/>
        <v>1672</v>
      </c>
      <c r="N111" s="35">
        <f t="shared" si="4"/>
        <v>190</v>
      </c>
      <c r="O111" s="35">
        <f t="shared" si="5"/>
        <v>4180</v>
      </c>
      <c r="P111" s="36">
        <v>22</v>
      </c>
      <c r="Q111" s="34" t="s">
        <v>9659</v>
      </c>
      <c r="V111" s="37">
        <v>2</v>
      </c>
      <c r="W111" s="37">
        <v>9</v>
      </c>
      <c r="X111" s="37">
        <v>3</v>
      </c>
      <c r="Y111" s="37">
        <v>3</v>
      </c>
      <c r="Z111" s="37">
        <v>2</v>
      </c>
      <c r="AA111" s="37">
        <v>1</v>
      </c>
      <c r="AB111" s="37">
        <v>2</v>
      </c>
    </row>
    <row r="112" spans="1:28" s="9" customFormat="1" ht="13.7" customHeight="1" x14ac:dyDescent="0.2">
      <c r="A112" s="34" t="s">
        <v>10146</v>
      </c>
      <c r="B112" s="34" t="s">
        <v>10147</v>
      </c>
      <c r="C112" s="34" t="s">
        <v>9777</v>
      </c>
      <c r="D112" s="34" t="s">
        <v>9792</v>
      </c>
      <c r="E112" s="34" t="s">
        <v>9807</v>
      </c>
      <c r="F112" s="34" t="s">
        <v>9673</v>
      </c>
      <c r="G112" s="34" t="s">
        <v>9902</v>
      </c>
      <c r="H112" s="34" t="s">
        <v>9903</v>
      </c>
      <c r="I112" s="34" t="s">
        <v>9810</v>
      </c>
      <c r="J112" s="34" t="s">
        <v>9904</v>
      </c>
      <c r="K112" s="34" t="s">
        <v>9905</v>
      </c>
      <c r="L112" s="35">
        <v>88</v>
      </c>
      <c r="M112" s="35">
        <f t="shared" si="3"/>
        <v>440</v>
      </c>
      <c r="N112" s="35">
        <f t="shared" si="4"/>
        <v>220</v>
      </c>
      <c r="O112" s="35">
        <f t="shared" si="5"/>
        <v>1100</v>
      </c>
      <c r="P112" s="36">
        <v>5</v>
      </c>
      <c r="Q112" s="34" t="s">
        <v>9647</v>
      </c>
      <c r="W112" s="37">
        <v>4</v>
      </c>
      <c r="X112" s="37">
        <v>1</v>
      </c>
    </row>
    <row r="113" spans="1:28" s="9" customFormat="1" ht="13.7" customHeight="1" x14ac:dyDescent="0.2">
      <c r="A113" s="34" t="s">
        <v>10148</v>
      </c>
      <c r="B113" s="34" t="s">
        <v>10149</v>
      </c>
      <c r="C113" s="34" t="s">
        <v>9881</v>
      </c>
      <c r="D113" s="34" t="s">
        <v>10088</v>
      </c>
      <c r="E113" s="34" t="s">
        <v>9882</v>
      </c>
      <c r="F113" s="34" t="s">
        <v>9758</v>
      </c>
      <c r="G113" s="34" t="s">
        <v>10150</v>
      </c>
      <c r="H113" s="34" t="s">
        <v>10151</v>
      </c>
      <c r="I113" s="34" t="s">
        <v>9647</v>
      </c>
      <c r="J113" s="34" t="s">
        <v>10152</v>
      </c>
      <c r="K113" s="34" t="s">
        <v>10153</v>
      </c>
      <c r="L113" s="35">
        <v>48</v>
      </c>
      <c r="M113" s="35">
        <f t="shared" si="3"/>
        <v>2160</v>
      </c>
      <c r="N113" s="35">
        <f t="shared" si="4"/>
        <v>120</v>
      </c>
      <c r="O113" s="35">
        <f t="shared" si="5"/>
        <v>5400</v>
      </c>
      <c r="P113" s="36">
        <v>45</v>
      </c>
      <c r="Q113" s="34" t="s">
        <v>9659</v>
      </c>
      <c r="S113" s="37">
        <v>7</v>
      </c>
      <c r="T113" s="37">
        <v>13</v>
      </c>
      <c r="U113" s="37">
        <v>13</v>
      </c>
      <c r="V113" s="37">
        <v>12</v>
      </c>
    </row>
    <row r="114" spans="1:28" s="9" customFormat="1" ht="13.7" customHeight="1" x14ac:dyDescent="0.2">
      <c r="A114" s="34" t="s">
        <v>10154</v>
      </c>
      <c r="B114" s="34" t="s">
        <v>10155</v>
      </c>
      <c r="C114" s="34" t="s">
        <v>9777</v>
      </c>
      <c r="D114" s="34" t="s">
        <v>10156</v>
      </c>
      <c r="E114" s="34" t="s">
        <v>9807</v>
      </c>
      <c r="F114" s="34" t="s">
        <v>9673</v>
      </c>
      <c r="G114" s="34" t="s">
        <v>10157</v>
      </c>
      <c r="H114" s="34" t="s">
        <v>10158</v>
      </c>
      <c r="I114" s="34" t="s">
        <v>10077</v>
      </c>
      <c r="J114" s="34" t="s">
        <v>10159</v>
      </c>
      <c r="K114" s="34" t="s">
        <v>10160</v>
      </c>
      <c r="L114" s="35">
        <v>44</v>
      </c>
      <c r="M114" s="35">
        <f t="shared" si="3"/>
        <v>88</v>
      </c>
      <c r="N114" s="35">
        <f t="shared" si="4"/>
        <v>110</v>
      </c>
      <c r="O114" s="35">
        <f t="shared" si="5"/>
        <v>220</v>
      </c>
      <c r="P114" s="36">
        <v>2</v>
      </c>
      <c r="Q114" s="34" t="s">
        <v>9647</v>
      </c>
      <c r="Y114" s="37">
        <v>2</v>
      </c>
    </row>
    <row r="115" spans="1:28" s="9" customFormat="1" ht="13.7" customHeight="1" x14ac:dyDescent="0.2">
      <c r="A115" s="34" t="s">
        <v>10161</v>
      </c>
      <c r="B115" s="34" t="s">
        <v>10162</v>
      </c>
      <c r="C115" s="34" t="s">
        <v>9881</v>
      </c>
      <c r="D115" s="34" t="s">
        <v>9792</v>
      </c>
      <c r="E115" s="34" t="s">
        <v>9882</v>
      </c>
      <c r="F115" s="34" t="s">
        <v>9758</v>
      </c>
      <c r="G115" s="34" t="s">
        <v>10163</v>
      </c>
      <c r="H115" s="34" t="s">
        <v>10164</v>
      </c>
      <c r="I115" s="34" t="s">
        <v>9647</v>
      </c>
      <c r="J115" s="34" t="s">
        <v>10165</v>
      </c>
      <c r="K115" s="34" t="s">
        <v>10166</v>
      </c>
      <c r="L115" s="35">
        <v>64</v>
      </c>
      <c r="M115" s="35">
        <f t="shared" si="3"/>
        <v>1728</v>
      </c>
      <c r="N115" s="35">
        <f t="shared" si="4"/>
        <v>160</v>
      </c>
      <c r="O115" s="35">
        <f t="shared" si="5"/>
        <v>4320</v>
      </c>
      <c r="P115" s="36">
        <v>27</v>
      </c>
      <c r="Q115" s="34" t="s">
        <v>9659</v>
      </c>
      <c r="T115" s="37">
        <v>6</v>
      </c>
      <c r="U115" s="37">
        <v>9</v>
      </c>
      <c r="V115" s="37">
        <v>10</v>
      </c>
      <c r="W115" s="37">
        <v>2</v>
      </c>
    </row>
    <row r="116" spans="1:28" s="9" customFormat="1" ht="13.7" customHeight="1" x14ac:dyDescent="0.2">
      <c r="A116" s="34" t="s">
        <v>10167</v>
      </c>
      <c r="B116" s="34" t="s">
        <v>10168</v>
      </c>
      <c r="C116" s="34" t="s">
        <v>9881</v>
      </c>
      <c r="D116" s="34" t="s">
        <v>9792</v>
      </c>
      <c r="E116" s="34" t="s">
        <v>9882</v>
      </c>
      <c r="F116" s="34" t="s">
        <v>9758</v>
      </c>
      <c r="G116" s="34" t="s">
        <v>10169</v>
      </c>
      <c r="H116" s="34" t="s">
        <v>10170</v>
      </c>
      <c r="I116" s="34" t="s">
        <v>9647</v>
      </c>
      <c r="J116" s="34" t="s">
        <v>10171</v>
      </c>
      <c r="K116" s="34" t="s">
        <v>10172</v>
      </c>
      <c r="L116" s="35">
        <v>140</v>
      </c>
      <c r="M116" s="35">
        <f t="shared" si="3"/>
        <v>3500</v>
      </c>
      <c r="N116" s="35">
        <f t="shared" si="4"/>
        <v>350</v>
      </c>
      <c r="O116" s="35">
        <f t="shared" si="5"/>
        <v>8750</v>
      </c>
      <c r="P116" s="36">
        <v>25</v>
      </c>
      <c r="Q116" s="34" t="s">
        <v>9659</v>
      </c>
      <c r="T116" s="37">
        <v>1</v>
      </c>
      <c r="U116" s="37">
        <v>4</v>
      </c>
      <c r="V116" s="37">
        <v>4</v>
      </c>
      <c r="W116" s="37">
        <v>4</v>
      </c>
      <c r="X116" s="37">
        <v>4</v>
      </c>
      <c r="Y116" s="37">
        <v>5</v>
      </c>
      <c r="Z116" s="37">
        <v>1</v>
      </c>
      <c r="AA116" s="37">
        <v>1</v>
      </c>
      <c r="AB116" s="37">
        <v>1</v>
      </c>
    </row>
    <row r="117" spans="1:28" s="9" customFormat="1" ht="13.7" customHeight="1" x14ac:dyDescent="0.2">
      <c r="A117" s="34" t="s">
        <v>10173</v>
      </c>
      <c r="B117" s="34" t="s">
        <v>10174</v>
      </c>
      <c r="C117" s="34" t="s">
        <v>9777</v>
      </c>
      <c r="D117" s="34" t="s">
        <v>9792</v>
      </c>
      <c r="E117" s="34" t="s">
        <v>9807</v>
      </c>
      <c r="F117" s="34" t="s">
        <v>9673</v>
      </c>
      <c r="G117" s="34" t="s">
        <v>10175</v>
      </c>
      <c r="H117" s="34" t="s">
        <v>10170</v>
      </c>
      <c r="I117" s="34" t="s">
        <v>9647</v>
      </c>
      <c r="J117" s="34" t="s">
        <v>10176</v>
      </c>
      <c r="K117" s="34" t="s">
        <v>10177</v>
      </c>
      <c r="L117" s="35">
        <v>116</v>
      </c>
      <c r="M117" s="35">
        <f t="shared" si="3"/>
        <v>1740</v>
      </c>
      <c r="N117" s="35">
        <f t="shared" si="4"/>
        <v>290</v>
      </c>
      <c r="O117" s="35">
        <f t="shared" si="5"/>
        <v>4350</v>
      </c>
      <c r="P117" s="36">
        <v>15</v>
      </c>
      <c r="Q117" s="34" t="s">
        <v>9647</v>
      </c>
      <c r="V117" s="37">
        <v>1</v>
      </c>
      <c r="W117" s="37">
        <v>2</v>
      </c>
      <c r="X117" s="37">
        <v>1</v>
      </c>
      <c r="Y117" s="37">
        <v>4</v>
      </c>
      <c r="Z117" s="37">
        <v>2</v>
      </c>
      <c r="AA117" s="37">
        <v>3</v>
      </c>
      <c r="AB117" s="37">
        <v>2</v>
      </c>
    </row>
    <row r="118" spans="1:28" s="9" customFormat="1" ht="13.7" customHeight="1" x14ac:dyDescent="0.2">
      <c r="A118" s="34" t="s">
        <v>10178</v>
      </c>
      <c r="B118" s="34" t="s">
        <v>10179</v>
      </c>
      <c r="C118" s="34" t="s">
        <v>9777</v>
      </c>
      <c r="D118" s="34" t="s">
        <v>9778</v>
      </c>
      <c r="E118" s="34" t="s">
        <v>9779</v>
      </c>
      <c r="F118" s="34" t="s">
        <v>9780</v>
      </c>
      <c r="G118" s="34" t="s">
        <v>9781</v>
      </c>
      <c r="H118" s="34" t="s">
        <v>9782</v>
      </c>
      <c r="I118" s="34" t="s">
        <v>9810</v>
      </c>
      <c r="J118" s="34" t="s">
        <v>9783</v>
      </c>
      <c r="K118" s="34" t="s">
        <v>9784</v>
      </c>
      <c r="L118" s="35">
        <v>20</v>
      </c>
      <c r="M118" s="35">
        <f t="shared" si="3"/>
        <v>920</v>
      </c>
      <c r="N118" s="35">
        <f t="shared" si="4"/>
        <v>50</v>
      </c>
      <c r="O118" s="35">
        <f t="shared" si="5"/>
        <v>2300</v>
      </c>
      <c r="P118" s="36">
        <v>46</v>
      </c>
      <c r="Q118" s="34" t="s">
        <v>9649</v>
      </c>
      <c r="R118" s="37">
        <v>6</v>
      </c>
      <c r="S118" s="37">
        <v>8</v>
      </c>
      <c r="T118" s="37">
        <v>13</v>
      </c>
      <c r="U118" s="37">
        <v>8</v>
      </c>
      <c r="V118" s="37">
        <v>5</v>
      </c>
      <c r="W118" s="37">
        <v>2</v>
      </c>
      <c r="X118" s="37">
        <v>2</v>
      </c>
      <c r="Y118" s="37">
        <v>2</v>
      </c>
    </row>
    <row r="119" spans="1:28" s="9" customFormat="1" ht="13.7" customHeight="1" x14ac:dyDescent="0.2">
      <c r="A119" s="34" t="s">
        <v>10180</v>
      </c>
      <c r="B119" s="34" t="s">
        <v>10181</v>
      </c>
      <c r="C119" s="34" t="s">
        <v>9777</v>
      </c>
      <c r="D119" s="34" t="s">
        <v>9792</v>
      </c>
      <c r="E119" s="34" t="s">
        <v>10182</v>
      </c>
      <c r="F119" s="34" t="s">
        <v>9673</v>
      </c>
      <c r="G119" s="34" t="s">
        <v>10183</v>
      </c>
      <c r="H119" s="34" t="s">
        <v>10184</v>
      </c>
      <c r="I119" s="34" t="s">
        <v>9810</v>
      </c>
      <c r="J119" s="34" t="s">
        <v>10185</v>
      </c>
      <c r="K119" s="34" t="s">
        <v>10186</v>
      </c>
      <c r="L119" s="35">
        <v>84</v>
      </c>
      <c r="M119" s="35">
        <f t="shared" si="3"/>
        <v>1680</v>
      </c>
      <c r="N119" s="35">
        <f t="shared" si="4"/>
        <v>210</v>
      </c>
      <c r="O119" s="35">
        <f t="shared" si="5"/>
        <v>4200</v>
      </c>
      <c r="P119" s="36">
        <v>20</v>
      </c>
      <c r="Q119" s="34" t="s">
        <v>9694</v>
      </c>
      <c r="X119" s="37">
        <v>4</v>
      </c>
      <c r="Y119" s="37">
        <v>8</v>
      </c>
      <c r="Z119" s="37">
        <v>5</v>
      </c>
      <c r="AA119" s="37">
        <v>2</v>
      </c>
      <c r="AB119" s="37">
        <v>1</v>
      </c>
    </row>
    <row r="120" spans="1:28" s="9" customFormat="1" ht="13.7" customHeight="1" x14ac:dyDescent="0.2">
      <c r="A120" s="34" t="s">
        <v>10187</v>
      </c>
      <c r="B120" s="34" t="s">
        <v>10188</v>
      </c>
      <c r="C120" s="34" t="s">
        <v>9881</v>
      </c>
      <c r="D120" s="34" t="s">
        <v>10189</v>
      </c>
      <c r="E120" s="34" t="s">
        <v>9882</v>
      </c>
      <c r="F120" s="34" t="s">
        <v>9758</v>
      </c>
      <c r="G120" s="34" t="s">
        <v>10190</v>
      </c>
      <c r="H120" s="34" t="s">
        <v>10191</v>
      </c>
      <c r="I120" s="34" t="s">
        <v>10192</v>
      </c>
      <c r="J120" s="34" t="s">
        <v>10193</v>
      </c>
      <c r="K120" s="34" t="s">
        <v>10194</v>
      </c>
      <c r="L120" s="35">
        <v>120</v>
      </c>
      <c r="M120" s="35">
        <f t="shared" si="3"/>
        <v>4080</v>
      </c>
      <c r="N120" s="35">
        <f t="shared" si="4"/>
        <v>300</v>
      </c>
      <c r="O120" s="35">
        <f t="shared" si="5"/>
        <v>10200</v>
      </c>
      <c r="P120" s="36">
        <v>34</v>
      </c>
      <c r="Q120" s="34" t="s">
        <v>9649</v>
      </c>
      <c r="R120" s="37">
        <v>1</v>
      </c>
      <c r="S120" s="37">
        <v>9</v>
      </c>
      <c r="T120" s="37">
        <v>15</v>
      </c>
      <c r="U120" s="37">
        <v>7</v>
      </c>
      <c r="V120" s="37">
        <v>2</v>
      </c>
    </row>
    <row r="121" spans="1:28" s="9" customFormat="1" ht="13.7" customHeight="1" x14ac:dyDescent="0.2">
      <c r="A121" s="34" t="s">
        <v>10195</v>
      </c>
      <c r="B121" s="34" t="s">
        <v>10196</v>
      </c>
      <c r="C121" s="34" t="s">
        <v>9777</v>
      </c>
      <c r="D121" s="34" t="s">
        <v>9910</v>
      </c>
      <c r="E121" s="34" t="s">
        <v>9807</v>
      </c>
      <c r="F121" s="34" t="s">
        <v>9673</v>
      </c>
      <c r="G121" s="34" t="s">
        <v>10041</v>
      </c>
      <c r="H121" s="34" t="s">
        <v>10042</v>
      </c>
      <c r="I121" s="34" t="s">
        <v>10197</v>
      </c>
      <c r="J121" s="34" t="s">
        <v>10043</v>
      </c>
      <c r="K121" s="34" t="s">
        <v>10044</v>
      </c>
      <c r="L121" s="35">
        <v>36</v>
      </c>
      <c r="M121" s="35">
        <f t="shared" si="3"/>
        <v>36</v>
      </c>
      <c r="N121" s="35">
        <f t="shared" si="4"/>
        <v>90</v>
      </c>
      <c r="O121" s="35">
        <f t="shared" si="5"/>
        <v>90</v>
      </c>
      <c r="P121" s="36">
        <v>1</v>
      </c>
      <c r="Q121" s="34" t="s">
        <v>9649</v>
      </c>
      <c r="S121" s="37">
        <v>1</v>
      </c>
    </row>
    <row r="122" spans="1:28" s="9" customFormat="1" ht="13.7" customHeight="1" x14ac:dyDescent="0.2">
      <c r="A122" s="34" t="s">
        <v>10198</v>
      </c>
      <c r="B122" s="34" t="s">
        <v>10199</v>
      </c>
      <c r="C122" s="34" t="s">
        <v>9777</v>
      </c>
      <c r="D122" s="34" t="s">
        <v>9778</v>
      </c>
      <c r="E122" s="34" t="s">
        <v>9779</v>
      </c>
      <c r="F122" s="34" t="s">
        <v>9780</v>
      </c>
      <c r="G122" s="34" t="s">
        <v>9787</v>
      </c>
      <c r="H122" s="34" t="s">
        <v>9782</v>
      </c>
      <c r="I122" s="34" t="s">
        <v>9711</v>
      </c>
      <c r="J122" s="34" t="s">
        <v>9788</v>
      </c>
      <c r="K122" s="34" t="s">
        <v>9789</v>
      </c>
      <c r="L122" s="35">
        <v>28</v>
      </c>
      <c r="M122" s="35">
        <f t="shared" si="3"/>
        <v>1960</v>
      </c>
      <c r="N122" s="35">
        <f t="shared" si="4"/>
        <v>70</v>
      </c>
      <c r="O122" s="35">
        <f t="shared" si="5"/>
        <v>4900</v>
      </c>
      <c r="P122" s="36">
        <v>70</v>
      </c>
      <c r="Q122" s="34" t="s">
        <v>9649</v>
      </c>
      <c r="T122" s="37">
        <v>4</v>
      </c>
      <c r="U122" s="37">
        <v>18</v>
      </c>
      <c r="W122" s="37">
        <v>31</v>
      </c>
      <c r="X122" s="37">
        <v>17</v>
      </c>
    </row>
    <row r="123" spans="1:28" s="9" customFormat="1" ht="13.7" customHeight="1" x14ac:dyDescent="0.2">
      <c r="A123" s="34" t="s">
        <v>10200</v>
      </c>
      <c r="B123" s="34" t="s">
        <v>10201</v>
      </c>
      <c r="C123" s="34" t="s">
        <v>9755</v>
      </c>
      <c r="D123" s="34" t="s">
        <v>9756</v>
      </c>
      <c r="E123" s="34" t="s">
        <v>9757</v>
      </c>
      <c r="F123" s="34" t="s">
        <v>9758</v>
      </c>
      <c r="G123" s="34" t="s">
        <v>9850</v>
      </c>
      <c r="H123" s="34" t="s">
        <v>10202</v>
      </c>
      <c r="I123" s="34" t="s">
        <v>9647</v>
      </c>
      <c r="J123" s="34" t="s">
        <v>9852</v>
      </c>
      <c r="K123" s="34" t="s">
        <v>10203</v>
      </c>
      <c r="L123" s="35">
        <v>98</v>
      </c>
      <c r="M123" s="35">
        <f t="shared" si="3"/>
        <v>686</v>
      </c>
      <c r="N123" s="35">
        <f t="shared" si="4"/>
        <v>245</v>
      </c>
      <c r="O123" s="35">
        <f t="shared" si="5"/>
        <v>1715</v>
      </c>
      <c r="P123" s="36">
        <v>7</v>
      </c>
      <c r="Q123" s="34" t="s">
        <v>9659</v>
      </c>
      <c r="Y123" s="37">
        <v>7</v>
      </c>
    </row>
    <row r="124" spans="1:28" s="9" customFormat="1" ht="13.7" customHeight="1" x14ac:dyDescent="0.2">
      <c r="A124" s="34" t="s">
        <v>10204</v>
      </c>
      <c r="B124" s="34" t="s">
        <v>10205</v>
      </c>
      <c r="C124" s="34" t="s">
        <v>9755</v>
      </c>
      <c r="D124" s="34" t="s">
        <v>9756</v>
      </c>
      <c r="E124" s="34" t="s">
        <v>9757</v>
      </c>
      <c r="F124" s="34" t="s">
        <v>9758</v>
      </c>
      <c r="G124" s="34" t="s">
        <v>9759</v>
      </c>
      <c r="H124" s="34" t="s">
        <v>10206</v>
      </c>
      <c r="I124" s="34" t="s">
        <v>9668</v>
      </c>
      <c r="J124" s="34" t="s">
        <v>9761</v>
      </c>
      <c r="K124" s="34" t="s">
        <v>10207</v>
      </c>
      <c r="L124" s="35">
        <v>90</v>
      </c>
      <c r="M124" s="35">
        <f t="shared" si="3"/>
        <v>2160</v>
      </c>
      <c r="N124" s="35">
        <f t="shared" si="4"/>
        <v>225</v>
      </c>
      <c r="O124" s="35">
        <f t="shared" si="5"/>
        <v>5400</v>
      </c>
      <c r="P124" s="36">
        <v>24</v>
      </c>
      <c r="Q124" s="34" t="s">
        <v>9659</v>
      </c>
      <c r="S124" s="37">
        <v>12</v>
      </c>
      <c r="U124" s="37">
        <v>11</v>
      </c>
      <c r="AA124" s="37">
        <v>1</v>
      </c>
    </row>
    <row r="125" spans="1:28" s="9" customFormat="1" ht="13.7" customHeight="1" x14ac:dyDescent="0.2">
      <c r="A125" s="34" t="s">
        <v>10208</v>
      </c>
      <c r="B125" s="34" t="s">
        <v>10209</v>
      </c>
      <c r="C125" s="34" t="s">
        <v>9881</v>
      </c>
      <c r="D125" s="34" t="s">
        <v>9938</v>
      </c>
      <c r="E125" s="34" t="s">
        <v>9882</v>
      </c>
      <c r="F125" s="34" t="s">
        <v>9758</v>
      </c>
      <c r="G125" s="34" t="s">
        <v>10210</v>
      </c>
      <c r="H125" s="34" t="s">
        <v>10211</v>
      </c>
      <c r="I125" s="34" t="s">
        <v>9647</v>
      </c>
      <c r="J125" s="34" t="s">
        <v>10212</v>
      </c>
      <c r="K125" s="34" t="s">
        <v>10213</v>
      </c>
      <c r="L125" s="35">
        <v>112</v>
      </c>
      <c r="M125" s="35">
        <f t="shared" si="3"/>
        <v>336</v>
      </c>
      <c r="N125" s="35">
        <f t="shared" si="4"/>
        <v>280</v>
      </c>
      <c r="O125" s="35">
        <f t="shared" si="5"/>
        <v>840</v>
      </c>
      <c r="P125" s="36">
        <v>3</v>
      </c>
      <c r="Q125" s="34" t="s">
        <v>9649</v>
      </c>
      <c r="T125" s="37">
        <v>2</v>
      </c>
      <c r="U125" s="37">
        <v>1</v>
      </c>
    </row>
    <row r="126" spans="1:28" s="9" customFormat="1" ht="13.7" customHeight="1" x14ac:dyDescent="0.2">
      <c r="A126" s="34" t="s">
        <v>10214</v>
      </c>
      <c r="B126" s="34" t="s">
        <v>10215</v>
      </c>
      <c r="C126" s="34" t="s">
        <v>9881</v>
      </c>
      <c r="D126" s="34" t="s">
        <v>9792</v>
      </c>
      <c r="E126" s="34" t="s">
        <v>9882</v>
      </c>
      <c r="F126" s="34" t="s">
        <v>9758</v>
      </c>
      <c r="G126" s="34" t="s">
        <v>10216</v>
      </c>
      <c r="H126" s="34" t="s">
        <v>10217</v>
      </c>
      <c r="I126" s="34" t="s">
        <v>9647</v>
      </c>
      <c r="J126" s="34" t="s">
        <v>10218</v>
      </c>
      <c r="K126" s="34" t="s">
        <v>10219</v>
      </c>
      <c r="L126" s="35">
        <v>72</v>
      </c>
      <c r="M126" s="35">
        <f t="shared" si="3"/>
        <v>1656</v>
      </c>
      <c r="N126" s="35">
        <f t="shared" si="4"/>
        <v>180</v>
      </c>
      <c r="O126" s="35">
        <f t="shared" si="5"/>
        <v>4140</v>
      </c>
      <c r="P126" s="36">
        <v>23</v>
      </c>
      <c r="Q126" s="34" t="s">
        <v>9659</v>
      </c>
      <c r="U126" s="37">
        <v>9</v>
      </c>
      <c r="V126" s="37">
        <v>13</v>
      </c>
      <c r="W126" s="37">
        <v>1</v>
      </c>
    </row>
    <row r="127" spans="1:28" s="9" customFormat="1" ht="13.7" customHeight="1" x14ac:dyDescent="0.2">
      <c r="A127" s="34" t="s">
        <v>10220</v>
      </c>
      <c r="B127" s="34" t="s">
        <v>10221</v>
      </c>
      <c r="C127" s="34" t="s">
        <v>9755</v>
      </c>
      <c r="D127" s="34" t="s">
        <v>9756</v>
      </c>
      <c r="E127" s="34" t="s">
        <v>9757</v>
      </c>
      <c r="F127" s="34" t="s">
        <v>9758</v>
      </c>
      <c r="G127" s="34" t="s">
        <v>9759</v>
      </c>
      <c r="H127" s="34" t="s">
        <v>10206</v>
      </c>
      <c r="I127" s="34" t="s">
        <v>9668</v>
      </c>
      <c r="J127" s="34" t="s">
        <v>9761</v>
      </c>
      <c r="K127" s="34" t="s">
        <v>10207</v>
      </c>
      <c r="L127" s="35">
        <v>90</v>
      </c>
      <c r="M127" s="35">
        <f t="shared" si="3"/>
        <v>2250</v>
      </c>
      <c r="N127" s="35">
        <f t="shared" si="4"/>
        <v>225</v>
      </c>
      <c r="O127" s="35">
        <f t="shared" si="5"/>
        <v>5625</v>
      </c>
      <c r="P127" s="36">
        <v>25</v>
      </c>
      <c r="Q127" s="34" t="s">
        <v>9659</v>
      </c>
      <c r="S127" s="37">
        <v>9</v>
      </c>
      <c r="U127" s="37">
        <v>12</v>
      </c>
      <c r="Y127" s="37">
        <v>3</v>
      </c>
      <c r="AA127" s="37">
        <v>1</v>
      </c>
    </row>
    <row r="128" spans="1:28" s="9" customFormat="1" ht="13.7" customHeight="1" x14ac:dyDescent="0.2">
      <c r="A128" s="34" t="s">
        <v>10222</v>
      </c>
      <c r="B128" s="34" t="s">
        <v>10223</v>
      </c>
      <c r="C128" s="34" t="s">
        <v>9881</v>
      </c>
      <c r="D128" s="34" t="s">
        <v>10224</v>
      </c>
      <c r="E128" s="34" t="s">
        <v>9882</v>
      </c>
      <c r="F128" s="34" t="s">
        <v>9758</v>
      </c>
      <c r="G128" s="34" t="s">
        <v>10225</v>
      </c>
      <c r="H128" s="34" t="s">
        <v>10226</v>
      </c>
      <c r="I128" s="34" t="s">
        <v>10227</v>
      </c>
      <c r="J128" s="34" t="s">
        <v>10228</v>
      </c>
      <c r="K128" s="34" t="s">
        <v>10229</v>
      </c>
      <c r="L128" s="35">
        <v>268</v>
      </c>
      <c r="M128" s="35">
        <f t="shared" si="3"/>
        <v>1608</v>
      </c>
      <c r="N128" s="35">
        <f t="shared" si="4"/>
        <v>670</v>
      </c>
      <c r="O128" s="35">
        <f t="shared" si="5"/>
        <v>4020</v>
      </c>
      <c r="P128" s="36">
        <v>6</v>
      </c>
      <c r="Q128" s="34" t="s">
        <v>9649</v>
      </c>
      <c r="T128" s="37">
        <v>2</v>
      </c>
      <c r="U128" s="37">
        <v>4</v>
      </c>
    </row>
    <row r="129" spans="1:30" s="9" customFormat="1" ht="13.7" customHeight="1" x14ac:dyDescent="0.2">
      <c r="A129" s="34" t="s">
        <v>10230</v>
      </c>
      <c r="B129" s="34" t="s">
        <v>10231</v>
      </c>
      <c r="C129" s="34" t="s">
        <v>9881</v>
      </c>
      <c r="D129" s="34" t="s">
        <v>10224</v>
      </c>
      <c r="E129" s="34" t="s">
        <v>9882</v>
      </c>
      <c r="F129" s="34" t="s">
        <v>9758</v>
      </c>
      <c r="G129" s="34" t="s">
        <v>10225</v>
      </c>
      <c r="H129" s="34" t="s">
        <v>10232</v>
      </c>
      <c r="I129" s="34" t="s">
        <v>9810</v>
      </c>
      <c r="J129" s="34" t="s">
        <v>10228</v>
      </c>
      <c r="K129" s="34" t="s">
        <v>10233</v>
      </c>
      <c r="L129" s="35">
        <v>268</v>
      </c>
      <c r="M129" s="35">
        <f t="shared" si="3"/>
        <v>1340</v>
      </c>
      <c r="N129" s="35">
        <f t="shared" si="4"/>
        <v>670</v>
      </c>
      <c r="O129" s="35">
        <f t="shared" si="5"/>
        <v>3350</v>
      </c>
      <c r="P129" s="36">
        <v>5</v>
      </c>
      <c r="Q129" s="34" t="s">
        <v>9649</v>
      </c>
      <c r="S129" s="37">
        <v>1</v>
      </c>
      <c r="T129" s="37">
        <v>2</v>
      </c>
      <c r="U129" s="37">
        <v>2</v>
      </c>
    </row>
    <row r="130" spans="1:30" s="9" customFormat="1" ht="13.7" customHeight="1" x14ac:dyDescent="0.2">
      <c r="A130" s="34" t="s">
        <v>10234</v>
      </c>
      <c r="B130" s="34" t="s">
        <v>10235</v>
      </c>
      <c r="C130" s="34" t="s">
        <v>9881</v>
      </c>
      <c r="D130" s="34" t="s">
        <v>10224</v>
      </c>
      <c r="E130" s="34" t="s">
        <v>9882</v>
      </c>
      <c r="F130" s="34" t="s">
        <v>9758</v>
      </c>
      <c r="G130" s="34" t="s">
        <v>10225</v>
      </c>
      <c r="H130" s="34" t="s">
        <v>10232</v>
      </c>
      <c r="I130" s="34" t="s">
        <v>9810</v>
      </c>
      <c r="J130" s="34" t="s">
        <v>10228</v>
      </c>
      <c r="K130" s="34" t="s">
        <v>10233</v>
      </c>
      <c r="L130" s="35">
        <v>268</v>
      </c>
      <c r="M130" s="35">
        <f t="shared" si="3"/>
        <v>1608</v>
      </c>
      <c r="N130" s="35">
        <f t="shared" si="4"/>
        <v>670</v>
      </c>
      <c r="O130" s="35">
        <f t="shared" si="5"/>
        <v>4020</v>
      </c>
      <c r="P130" s="36">
        <v>6</v>
      </c>
      <c r="Q130" s="34" t="s">
        <v>9649</v>
      </c>
      <c r="S130" s="37">
        <v>1</v>
      </c>
      <c r="T130" s="37">
        <v>3</v>
      </c>
      <c r="U130" s="37">
        <v>2</v>
      </c>
    </row>
    <row r="131" spans="1:30" s="9" customFormat="1" ht="13.7" customHeight="1" x14ac:dyDescent="0.2">
      <c r="A131" s="34" t="s">
        <v>10236</v>
      </c>
      <c r="B131" s="34" t="s">
        <v>10237</v>
      </c>
      <c r="C131" s="34" t="s">
        <v>9777</v>
      </c>
      <c r="D131" s="34" t="s">
        <v>9792</v>
      </c>
      <c r="E131" s="34" t="s">
        <v>9807</v>
      </c>
      <c r="F131" s="34" t="s">
        <v>9673</v>
      </c>
      <c r="G131" s="34" t="s">
        <v>10175</v>
      </c>
      <c r="H131" s="34" t="s">
        <v>10170</v>
      </c>
      <c r="I131" s="34" t="s">
        <v>9647</v>
      </c>
      <c r="J131" s="34" t="s">
        <v>10176</v>
      </c>
      <c r="K131" s="34" t="s">
        <v>10177</v>
      </c>
      <c r="L131" s="35">
        <v>116</v>
      </c>
      <c r="M131" s="35">
        <f t="shared" si="3"/>
        <v>1392</v>
      </c>
      <c r="N131" s="35">
        <f t="shared" si="4"/>
        <v>290</v>
      </c>
      <c r="O131" s="35">
        <f t="shared" si="5"/>
        <v>3480</v>
      </c>
      <c r="P131" s="36">
        <v>12</v>
      </c>
      <c r="Q131" s="34" t="s">
        <v>9647</v>
      </c>
      <c r="V131" s="37">
        <v>1</v>
      </c>
      <c r="W131" s="37">
        <v>2</v>
      </c>
      <c r="X131" s="37">
        <v>1</v>
      </c>
      <c r="Z131" s="37">
        <v>4</v>
      </c>
      <c r="AA131" s="37">
        <v>2</v>
      </c>
      <c r="AB131" s="37">
        <v>1</v>
      </c>
      <c r="AC131" s="37">
        <v>1</v>
      </c>
    </row>
    <row r="132" spans="1:30" s="9" customFormat="1" ht="13.7" customHeight="1" x14ac:dyDescent="0.2">
      <c r="A132" s="34" t="s">
        <v>10238</v>
      </c>
      <c r="B132" s="34" t="s">
        <v>10239</v>
      </c>
      <c r="C132" s="34" t="s">
        <v>9755</v>
      </c>
      <c r="D132" s="34" t="s">
        <v>9792</v>
      </c>
      <c r="E132" s="34" t="s">
        <v>9757</v>
      </c>
      <c r="F132" s="34" t="s">
        <v>9758</v>
      </c>
      <c r="G132" s="34" t="s">
        <v>10240</v>
      </c>
      <c r="H132" s="34" t="s">
        <v>10241</v>
      </c>
      <c r="I132" s="34" t="s">
        <v>9668</v>
      </c>
      <c r="J132" s="34" t="s">
        <v>10242</v>
      </c>
      <c r="K132" s="34" t="s">
        <v>10243</v>
      </c>
      <c r="L132" s="35">
        <v>92</v>
      </c>
      <c r="M132" s="35">
        <f t="shared" si="3"/>
        <v>2576</v>
      </c>
      <c r="N132" s="35">
        <f t="shared" si="4"/>
        <v>230</v>
      </c>
      <c r="O132" s="35">
        <f t="shared" si="5"/>
        <v>6440</v>
      </c>
      <c r="P132" s="36">
        <v>28</v>
      </c>
      <c r="Q132" s="34" t="s">
        <v>9659</v>
      </c>
      <c r="S132" s="37">
        <v>2</v>
      </c>
      <c r="T132" s="37">
        <v>3</v>
      </c>
      <c r="U132" s="37">
        <v>4</v>
      </c>
      <c r="V132" s="37">
        <v>7</v>
      </c>
      <c r="W132" s="37">
        <v>7</v>
      </c>
      <c r="X132" s="37">
        <v>3</v>
      </c>
      <c r="Z132" s="37">
        <v>1</v>
      </c>
      <c r="AA132" s="37">
        <v>1</v>
      </c>
    </row>
    <row r="133" spans="1:30" s="9" customFormat="1" ht="13.7" customHeight="1" x14ac:dyDescent="0.2">
      <c r="A133" s="34" t="s">
        <v>10244</v>
      </c>
      <c r="B133" s="34" t="s">
        <v>10245</v>
      </c>
      <c r="C133" s="34" t="s">
        <v>9755</v>
      </c>
      <c r="D133" s="34" t="s">
        <v>9756</v>
      </c>
      <c r="E133" s="34" t="s">
        <v>9779</v>
      </c>
      <c r="F133" s="34" t="s">
        <v>9758</v>
      </c>
      <c r="G133" s="34" t="s">
        <v>10246</v>
      </c>
      <c r="H133" s="34" t="s">
        <v>10083</v>
      </c>
      <c r="I133" s="34" t="s">
        <v>9668</v>
      </c>
      <c r="J133" s="34" t="s">
        <v>10247</v>
      </c>
      <c r="K133" s="34" t="s">
        <v>10248</v>
      </c>
      <c r="L133" s="35">
        <v>142</v>
      </c>
      <c r="M133" s="35">
        <f t="shared" si="3"/>
        <v>1846</v>
      </c>
      <c r="N133" s="35">
        <f t="shared" si="4"/>
        <v>355</v>
      </c>
      <c r="O133" s="35">
        <f t="shared" si="5"/>
        <v>4615</v>
      </c>
      <c r="P133" s="36">
        <v>13</v>
      </c>
      <c r="Q133" s="34" t="s">
        <v>9659</v>
      </c>
      <c r="S133" s="37">
        <v>10</v>
      </c>
      <c r="AA133" s="37">
        <v>3</v>
      </c>
    </row>
    <row r="134" spans="1:30" s="9" customFormat="1" ht="13.7" customHeight="1" x14ac:dyDescent="0.2">
      <c r="A134" s="34" t="s">
        <v>10249</v>
      </c>
      <c r="B134" s="34" t="s">
        <v>10250</v>
      </c>
      <c r="C134" s="34" t="s">
        <v>9777</v>
      </c>
      <c r="D134" s="34" t="s">
        <v>9792</v>
      </c>
      <c r="E134" s="34" t="s">
        <v>9779</v>
      </c>
      <c r="F134" s="34" t="s">
        <v>9673</v>
      </c>
      <c r="G134" s="34" t="s">
        <v>10251</v>
      </c>
      <c r="H134" s="34" t="s">
        <v>10252</v>
      </c>
      <c r="I134" s="34" t="s">
        <v>9647</v>
      </c>
      <c r="J134" s="34" t="s">
        <v>10253</v>
      </c>
      <c r="K134" s="34" t="s">
        <v>10254</v>
      </c>
      <c r="L134" s="35">
        <v>146</v>
      </c>
      <c r="M134" s="35">
        <f t="shared" si="3"/>
        <v>146</v>
      </c>
      <c r="N134" s="35">
        <f t="shared" si="4"/>
        <v>365</v>
      </c>
      <c r="O134" s="35">
        <f t="shared" si="5"/>
        <v>365</v>
      </c>
      <c r="P134" s="36">
        <v>1</v>
      </c>
      <c r="Q134" s="34" t="s">
        <v>9649</v>
      </c>
      <c r="T134" s="37">
        <v>1</v>
      </c>
    </row>
    <row r="135" spans="1:30" s="9" customFormat="1" ht="13.7" customHeight="1" x14ac:dyDescent="0.2">
      <c r="A135" s="34" t="s">
        <v>10255</v>
      </c>
      <c r="B135" s="34" t="s">
        <v>10256</v>
      </c>
      <c r="C135" s="34" t="s">
        <v>9777</v>
      </c>
      <c r="D135" s="34" t="s">
        <v>9792</v>
      </c>
      <c r="E135" s="34" t="s">
        <v>9807</v>
      </c>
      <c r="F135" s="34" t="s">
        <v>9673</v>
      </c>
      <c r="G135" s="34" t="s">
        <v>10257</v>
      </c>
      <c r="H135" s="34" t="s">
        <v>10258</v>
      </c>
      <c r="I135" s="34" t="s">
        <v>9810</v>
      </c>
      <c r="J135" s="34" t="s">
        <v>10259</v>
      </c>
      <c r="K135" s="34" t="s">
        <v>10260</v>
      </c>
      <c r="L135" s="35">
        <v>84</v>
      </c>
      <c r="M135" s="35">
        <f t="shared" si="3"/>
        <v>1680</v>
      </c>
      <c r="N135" s="35">
        <f t="shared" si="4"/>
        <v>210</v>
      </c>
      <c r="O135" s="35">
        <f t="shared" si="5"/>
        <v>4200</v>
      </c>
      <c r="P135" s="36">
        <v>20</v>
      </c>
      <c r="Q135" s="34" t="s">
        <v>9647</v>
      </c>
      <c r="Y135" s="37">
        <v>5</v>
      </c>
      <c r="AA135" s="37">
        <v>9</v>
      </c>
      <c r="AC135" s="37">
        <v>5</v>
      </c>
      <c r="AD135" s="37">
        <v>1</v>
      </c>
    </row>
    <row r="136" spans="1:30" s="9" customFormat="1" ht="13.7" customHeight="1" x14ac:dyDescent="0.2">
      <c r="A136" s="34" t="s">
        <v>10261</v>
      </c>
      <c r="B136" s="34" t="s">
        <v>10262</v>
      </c>
      <c r="C136" s="34" t="s">
        <v>9777</v>
      </c>
      <c r="D136" s="34" t="s">
        <v>9792</v>
      </c>
      <c r="E136" s="34" t="s">
        <v>9807</v>
      </c>
      <c r="F136" s="34" t="s">
        <v>9673</v>
      </c>
      <c r="G136" s="34" t="s">
        <v>10257</v>
      </c>
      <c r="H136" s="34" t="s">
        <v>10258</v>
      </c>
      <c r="I136" s="34" t="s">
        <v>9810</v>
      </c>
      <c r="J136" s="34" t="s">
        <v>10259</v>
      </c>
      <c r="K136" s="34" t="s">
        <v>10260</v>
      </c>
      <c r="L136" s="35">
        <v>84</v>
      </c>
      <c r="M136" s="35">
        <f t="shared" si="3"/>
        <v>1680</v>
      </c>
      <c r="N136" s="35">
        <f t="shared" si="4"/>
        <v>210</v>
      </c>
      <c r="O136" s="35">
        <f t="shared" si="5"/>
        <v>4200</v>
      </c>
      <c r="P136" s="36">
        <v>20</v>
      </c>
      <c r="Q136" s="34" t="s">
        <v>9647</v>
      </c>
      <c r="U136" s="37">
        <v>6</v>
      </c>
      <c r="V136" s="37">
        <v>5</v>
      </c>
      <c r="W136" s="37">
        <v>3</v>
      </c>
      <c r="Y136" s="37">
        <v>3</v>
      </c>
      <c r="Z136" s="37">
        <v>3</v>
      </c>
    </row>
    <row r="137" spans="1:30" s="9" customFormat="1" ht="13.7" customHeight="1" x14ac:dyDescent="0.2">
      <c r="A137" s="34" t="s">
        <v>10263</v>
      </c>
      <c r="B137" s="34" t="s">
        <v>10264</v>
      </c>
      <c r="C137" s="34" t="s">
        <v>9777</v>
      </c>
      <c r="D137" s="34" t="s">
        <v>9792</v>
      </c>
      <c r="E137" s="34" t="s">
        <v>9807</v>
      </c>
      <c r="F137" s="34" t="s">
        <v>9673</v>
      </c>
      <c r="G137" s="34" t="s">
        <v>10257</v>
      </c>
      <c r="H137" s="34" t="s">
        <v>10258</v>
      </c>
      <c r="I137" s="34" t="s">
        <v>9810</v>
      </c>
      <c r="J137" s="34" t="s">
        <v>10259</v>
      </c>
      <c r="K137" s="34" t="s">
        <v>10260</v>
      </c>
      <c r="L137" s="35">
        <v>84</v>
      </c>
      <c r="M137" s="35">
        <f t="shared" si="3"/>
        <v>1512</v>
      </c>
      <c r="N137" s="35">
        <f t="shared" si="4"/>
        <v>210</v>
      </c>
      <c r="O137" s="35">
        <f t="shared" si="5"/>
        <v>3780</v>
      </c>
      <c r="P137" s="36">
        <v>18</v>
      </c>
      <c r="Q137" s="34" t="s">
        <v>9647</v>
      </c>
      <c r="W137" s="37">
        <v>1</v>
      </c>
      <c r="X137" s="37">
        <v>6</v>
      </c>
      <c r="Z137" s="37">
        <v>5</v>
      </c>
      <c r="AA137" s="37">
        <v>1</v>
      </c>
      <c r="AB137" s="37">
        <v>5</v>
      </c>
    </row>
    <row r="138" spans="1:30" s="9" customFormat="1" ht="13.7" customHeight="1" x14ac:dyDescent="0.2">
      <c r="A138" s="34" t="s">
        <v>10265</v>
      </c>
      <c r="B138" s="34" t="s">
        <v>10266</v>
      </c>
      <c r="C138" s="34" t="s">
        <v>9881</v>
      </c>
      <c r="D138" s="34" t="s">
        <v>9938</v>
      </c>
      <c r="E138" s="34" t="s">
        <v>9779</v>
      </c>
      <c r="F138" s="34" t="s">
        <v>9758</v>
      </c>
      <c r="G138" s="34" t="s">
        <v>10267</v>
      </c>
      <c r="H138" s="34" t="s">
        <v>10268</v>
      </c>
      <c r="I138" s="34" t="s">
        <v>9647</v>
      </c>
      <c r="J138" s="34" t="s">
        <v>10269</v>
      </c>
      <c r="K138" s="34" t="s">
        <v>10270</v>
      </c>
      <c r="L138" s="35">
        <v>356</v>
      </c>
      <c r="M138" s="35">
        <f t="shared" si="3"/>
        <v>712</v>
      </c>
      <c r="N138" s="35">
        <f t="shared" si="4"/>
        <v>890</v>
      </c>
      <c r="O138" s="35">
        <f t="shared" si="5"/>
        <v>1780</v>
      </c>
      <c r="P138" s="36">
        <v>2</v>
      </c>
      <c r="Q138" s="34" t="s">
        <v>9649</v>
      </c>
      <c r="S138" s="37">
        <v>1</v>
      </c>
      <c r="U138" s="37">
        <v>1</v>
      </c>
    </row>
    <row r="139" spans="1:30" s="9" customFormat="1" ht="13.7" customHeight="1" x14ac:dyDescent="0.2">
      <c r="A139" s="34" t="s">
        <v>10271</v>
      </c>
      <c r="B139" s="34" t="s">
        <v>10272</v>
      </c>
      <c r="C139" s="34" t="s">
        <v>9881</v>
      </c>
      <c r="D139" s="34" t="s">
        <v>10273</v>
      </c>
      <c r="E139" s="34" t="s">
        <v>10274</v>
      </c>
      <c r="F139" s="34" t="s">
        <v>9758</v>
      </c>
      <c r="G139" s="34" t="s">
        <v>10275</v>
      </c>
      <c r="H139" s="34" t="s">
        <v>10276</v>
      </c>
      <c r="I139" s="34" t="s">
        <v>10277</v>
      </c>
      <c r="J139" s="34" t="s">
        <v>10278</v>
      </c>
      <c r="K139" s="34" t="s">
        <v>10279</v>
      </c>
      <c r="L139" s="35">
        <v>344</v>
      </c>
      <c r="M139" s="35">
        <f t="shared" si="3"/>
        <v>344</v>
      </c>
      <c r="N139" s="35">
        <f t="shared" si="4"/>
        <v>860</v>
      </c>
      <c r="O139" s="35">
        <f t="shared" si="5"/>
        <v>860</v>
      </c>
      <c r="P139" s="36">
        <v>1</v>
      </c>
      <c r="Q139" s="34" t="s">
        <v>9683</v>
      </c>
      <c r="T139" s="37">
        <v>1</v>
      </c>
    </row>
    <row r="140" spans="1:30" s="9" customFormat="1" ht="13.7" customHeight="1" x14ac:dyDescent="0.2">
      <c r="A140" s="34" t="s">
        <v>10280</v>
      </c>
      <c r="B140" s="34" t="s">
        <v>10281</v>
      </c>
      <c r="C140" s="34" t="s">
        <v>9881</v>
      </c>
      <c r="D140" s="34" t="s">
        <v>10282</v>
      </c>
      <c r="E140" s="34" t="s">
        <v>10274</v>
      </c>
      <c r="F140" s="34" t="s">
        <v>9758</v>
      </c>
      <c r="G140" s="34" t="s">
        <v>10283</v>
      </c>
      <c r="H140" s="34" t="s">
        <v>10284</v>
      </c>
      <c r="I140" s="34" t="s">
        <v>10285</v>
      </c>
      <c r="J140" s="34" t="s">
        <v>10286</v>
      </c>
      <c r="K140" s="34" t="s">
        <v>10287</v>
      </c>
      <c r="L140" s="35">
        <v>198</v>
      </c>
      <c r="M140" s="35">
        <f t="shared" si="3"/>
        <v>396</v>
      </c>
      <c r="N140" s="35">
        <f t="shared" si="4"/>
        <v>495</v>
      </c>
      <c r="O140" s="35">
        <f t="shared" si="5"/>
        <v>990</v>
      </c>
      <c r="P140" s="36">
        <v>2</v>
      </c>
      <c r="Q140" s="34" t="s">
        <v>9683</v>
      </c>
      <c r="T140" s="37">
        <v>1</v>
      </c>
      <c r="U140" s="37">
        <v>1</v>
      </c>
    </row>
    <row r="141" spans="1:30" s="9" customFormat="1" ht="13.7" customHeight="1" x14ac:dyDescent="0.2">
      <c r="A141" s="34" t="s">
        <v>10288</v>
      </c>
      <c r="B141" s="34" t="s">
        <v>10289</v>
      </c>
      <c r="C141" s="34" t="s">
        <v>9881</v>
      </c>
      <c r="D141" s="34" t="s">
        <v>10224</v>
      </c>
      <c r="E141" s="34" t="s">
        <v>9882</v>
      </c>
      <c r="F141" s="34" t="s">
        <v>9758</v>
      </c>
      <c r="G141" s="34" t="s">
        <v>10290</v>
      </c>
      <c r="H141" s="34" t="s">
        <v>10226</v>
      </c>
      <c r="I141" s="34" t="s">
        <v>9810</v>
      </c>
      <c r="J141" s="34" t="s">
        <v>10291</v>
      </c>
      <c r="K141" s="34" t="s">
        <v>10292</v>
      </c>
      <c r="L141" s="35">
        <v>266</v>
      </c>
      <c r="M141" s="35">
        <f t="shared" ref="M141:M204" si="6">L141*P141</f>
        <v>266</v>
      </c>
      <c r="N141" s="35">
        <f t="shared" ref="N141:N204" si="7">L141*2.5</f>
        <v>665</v>
      </c>
      <c r="O141" s="35">
        <f t="shared" ref="O141:O204" si="8">N141*P141</f>
        <v>665</v>
      </c>
      <c r="P141" s="36">
        <v>1</v>
      </c>
      <c r="Q141" s="34" t="s">
        <v>9649</v>
      </c>
      <c r="R141" s="37">
        <v>1</v>
      </c>
    </row>
    <row r="142" spans="1:30" s="9" customFormat="1" ht="13.7" customHeight="1" x14ac:dyDescent="0.2">
      <c r="A142" s="34" t="s">
        <v>10293</v>
      </c>
      <c r="B142" s="34" t="s">
        <v>10294</v>
      </c>
      <c r="C142" s="34" t="s">
        <v>9881</v>
      </c>
      <c r="D142" s="34" t="s">
        <v>10088</v>
      </c>
      <c r="E142" s="34" t="s">
        <v>9779</v>
      </c>
      <c r="F142" s="34" t="s">
        <v>9758</v>
      </c>
      <c r="G142" s="34" t="s">
        <v>10295</v>
      </c>
      <c r="H142" s="34" t="s">
        <v>10268</v>
      </c>
      <c r="I142" s="34" t="s">
        <v>9647</v>
      </c>
      <c r="J142" s="34" t="s">
        <v>10296</v>
      </c>
      <c r="K142" s="34" t="s">
        <v>10297</v>
      </c>
      <c r="L142" s="35">
        <v>120</v>
      </c>
      <c r="M142" s="35">
        <f t="shared" si="6"/>
        <v>720</v>
      </c>
      <c r="N142" s="35">
        <f t="shared" si="7"/>
        <v>300</v>
      </c>
      <c r="O142" s="35">
        <f t="shared" si="8"/>
        <v>1800</v>
      </c>
      <c r="P142" s="36">
        <v>6</v>
      </c>
      <c r="Q142" s="34" t="s">
        <v>9659</v>
      </c>
      <c r="S142" s="37">
        <v>6</v>
      </c>
    </row>
    <row r="143" spans="1:30" s="9" customFormat="1" ht="13.7" customHeight="1" x14ac:dyDescent="0.2">
      <c r="A143" s="34" t="s">
        <v>10298</v>
      </c>
      <c r="B143" s="34" t="s">
        <v>10299</v>
      </c>
      <c r="C143" s="34" t="s">
        <v>9881</v>
      </c>
      <c r="D143" s="34" t="s">
        <v>10088</v>
      </c>
      <c r="E143" s="34" t="s">
        <v>9779</v>
      </c>
      <c r="F143" s="34" t="s">
        <v>9758</v>
      </c>
      <c r="G143" s="34" t="s">
        <v>10295</v>
      </c>
      <c r="H143" s="34" t="s">
        <v>10268</v>
      </c>
      <c r="I143" s="34" t="s">
        <v>9647</v>
      </c>
      <c r="J143" s="34" t="s">
        <v>10296</v>
      </c>
      <c r="K143" s="34" t="s">
        <v>10297</v>
      </c>
      <c r="L143" s="35">
        <v>120</v>
      </c>
      <c r="M143" s="35">
        <f t="shared" si="6"/>
        <v>840</v>
      </c>
      <c r="N143" s="35">
        <f t="shared" si="7"/>
        <v>300</v>
      </c>
      <c r="O143" s="35">
        <f t="shared" si="8"/>
        <v>2100</v>
      </c>
      <c r="P143" s="36">
        <v>7</v>
      </c>
      <c r="Q143" s="34" t="s">
        <v>9659</v>
      </c>
      <c r="S143" s="37">
        <v>1</v>
      </c>
      <c r="T143" s="37">
        <v>2</v>
      </c>
      <c r="U143" s="37">
        <v>2</v>
      </c>
      <c r="V143" s="37">
        <v>2</v>
      </c>
    </row>
    <row r="144" spans="1:30" s="9" customFormat="1" ht="13.7" customHeight="1" x14ac:dyDescent="0.2">
      <c r="A144" s="34" t="s">
        <v>10300</v>
      </c>
      <c r="B144" s="34" t="s">
        <v>10301</v>
      </c>
      <c r="C144" s="34" t="s">
        <v>9881</v>
      </c>
      <c r="D144" s="34" t="s">
        <v>10302</v>
      </c>
      <c r="E144" s="34" t="s">
        <v>9882</v>
      </c>
      <c r="F144" s="34" t="s">
        <v>9758</v>
      </c>
      <c r="G144" s="34" t="s">
        <v>10303</v>
      </c>
      <c r="H144" s="34" t="s">
        <v>10304</v>
      </c>
      <c r="I144" s="34" t="s">
        <v>10305</v>
      </c>
      <c r="J144" s="34" t="s">
        <v>10306</v>
      </c>
      <c r="K144" s="34" t="s">
        <v>10307</v>
      </c>
      <c r="L144" s="35">
        <v>240</v>
      </c>
      <c r="M144" s="35">
        <f t="shared" si="6"/>
        <v>240</v>
      </c>
      <c r="N144" s="35">
        <f t="shared" si="7"/>
        <v>600</v>
      </c>
      <c r="O144" s="35">
        <f t="shared" si="8"/>
        <v>600</v>
      </c>
      <c r="P144" s="36">
        <v>1</v>
      </c>
      <c r="Q144" s="34" t="s">
        <v>9659</v>
      </c>
      <c r="W144" s="37">
        <v>1</v>
      </c>
    </row>
    <row r="145" spans="1:25" s="9" customFormat="1" ht="13.7" customHeight="1" x14ac:dyDescent="0.2">
      <c r="A145" s="34" t="s">
        <v>10308</v>
      </c>
      <c r="B145" s="34" t="s">
        <v>10309</v>
      </c>
      <c r="C145" s="34" t="s">
        <v>9777</v>
      </c>
      <c r="D145" s="34" t="s">
        <v>10310</v>
      </c>
      <c r="E145" s="34" t="s">
        <v>9807</v>
      </c>
      <c r="F145" s="34" t="s">
        <v>9673</v>
      </c>
      <c r="G145" s="34" t="s">
        <v>10311</v>
      </c>
      <c r="H145" s="34" t="s">
        <v>10312</v>
      </c>
      <c r="I145" s="34" t="s">
        <v>10227</v>
      </c>
      <c r="J145" s="34" t="s">
        <v>10313</v>
      </c>
      <c r="K145" s="34" t="s">
        <v>10314</v>
      </c>
      <c r="L145" s="35">
        <v>132</v>
      </c>
      <c r="M145" s="35">
        <f t="shared" si="6"/>
        <v>132</v>
      </c>
      <c r="N145" s="35">
        <f t="shared" si="7"/>
        <v>330</v>
      </c>
      <c r="O145" s="35">
        <f t="shared" si="8"/>
        <v>330</v>
      </c>
      <c r="P145" s="36">
        <v>1</v>
      </c>
      <c r="Q145" s="34" t="s">
        <v>9649</v>
      </c>
      <c r="V145" s="37">
        <v>1</v>
      </c>
    </row>
    <row r="146" spans="1:25" s="9" customFormat="1" ht="13.7" customHeight="1" x14ac:dyDescent="0.2">
      <c r="A146" s="34" t="s">
        <v>10315</v>
      </c>
      <c r="B146" s="34" t="s">
        <v>10316</v>
      </c>
      <c r="C146" s="34" t="s">
        <v>9881</v>
      </c>
      <c r="D146" s="34" t="s">
        <v>10189</v>
      </c>
      <c r="E146" s="34" t="s">
        <v>9779</v>
      </c>
      <c r="F146" s="34" t="s">
        <v>9758</v>
      </c>
      <c r="G146" s="34" t="s">
        <v>10317</v>
      </c>
      <c r="H146" s="34" t="s">
        <v>10268</v>
      </c>
      <c r="I146" s="34" t="s">
        <v>9647</v>
      </c>
      <c r="J146" s="34" t="s">
        <v>10318</v>
      </c>
      <c r="K146" s="34" t="s">
        <v>10319</v>
      </c>
      <c r="L146" s="35">
        <v>160</v>
      </c>
      <c r="M146" s="35">
        <f t="shared" si="6"/>
        <v>480</v>
      </c>
      <c r="N146" s="35">
        <f t="shared" si="7"/>
        <v>400</v>
      </c>
      <c r="O146" s="35">
        <f t="shared" si="8"/>
        <v>1200</v>
      </c>
      <c r="P146" s="36">
        <v>3</v>
      </c>
      <c r="Q146" s="34" t="s">
        <v>9649</v>
      </c>
      <c r="S146" s="37">
        <v>3</v>
      </c>
    </row>
    <row r="147" spans="1:25" s="9" customFormat="1" ht="13.7" customHeight="1" x14ac:dyDescent="0.2">
      <c r="A147" s="34" t="s">
        <v>10320</v>
      </c>
      <c r="B147" s="34" t="s">
        <v>10321</v>
      </c>
      <c r="C147" s="34" t="s">
        <v>9881</v>
      </c>
      <c r="D147" s="34" t="s">
        <v>9778</v>
      </c>
      <c r="E147" s="34" t="s">
        <v>9779</v>
      </c>
      <c r="F147" s="34" t="s">
        <v>9758</v>
      </c>
      <c r="G147" s="34" t="s">
        <v>10322</v>
      </c>
      <c r="H147" s="34" t="s">
        <v>10137</v>
      </c>
      <c r="I147" s="34" t="s">
        <v>9647</v>
      </c>
      <c r="J147" s="34" t="s">
        <v>10323</v>
      </c>
      <c r="K147" s="34" t="s">
        <v>10324</v>
      </c>
      <c r="L147" s="35">
        <v>156</v>
      </c>
      <c r="M147" s="35">
        <f t="shared" si="6"/>
        <v>2964</v>
      </c>
      <c r="N147" s="35">
        <f t="shared" si="7"/>
        <v>390</v>
      </c>
      <c r="O147" s="35">
        <f t="shared" si="8"/>
        <v>7410</v>
      </c>
      <c r="P147" s="36">
        <v>19</v>
      </c>
      <c r="Q147" s="34" t="s">
        <v>9649</v>
      </c>
      <c r="R147" s="37">
        <v>2</v>
      </c>
      <c r="S147" s="37">
        <v>6</v>
      </c>
      <c r="T147" s="37">
        <v>2</v>
      </c>
      <c r="U147" s="37">
        <v>8</v>
      </c>
      <c r="V147" s="37">
        <v>1</v>
      </c>
    </row>
    <row r="148" spans="1:25" s="9" customFormat="1" ht="13.7" customHeight="1" x14ac:dyDescent="0.2">
      <c r="A148" s="34" t="s">
        <v>10325</v>
      </c>
      <c r="B148" s="34" t="s">
        <v>10326</v>
      </c>
      <c r="C148" s="34" t="s">
        <v>9777</v>
      </c>
      <c r="D148" s="34" t="s">
        <v>10224</v>
      </c>
      <c r="E148" s="34" t="s">
        <v>9807</v>
      </c>
      <c r="F148" s="34" t="s">
        <v>9673</v>
      </c>
      <c r="G148" s="34" t="s">
        <v>10327</v>
      </c>
      <c r="H148" s="34" t="s">
        <v>10328</v>
      </c>
      <c r="I148" s="34" t="s">
        <v>9810</v>
      </c>
      <c r="J148" s="34" t="s">
        <v>10329</v>
      </c>
      <c r="K148" s="34" t="s">
        <v>10330</v>
      </c>
      <c r="L148" s="35">
        <v>260</v>
      </c>
      <c r="M148" s="35">
        <f t="shared" si="6"/>
        <v>260</v>
      </c>
      <c r="N148" s="35">
        <f t="shared" si="7"/>
        <v>650</v>
      </c>
      <c r="O148" s="35">
        <f t="shared" si="8"/>
        <v>650</v>
      </c>
      <c r="P148" s="36">
        <v>1</v>
      </c>
      <c r="Q148" s="34" t="s">
        <v>9649</v>
      </c>
      <c r="V148" s="37">
        <v>1</v>
      </c>
    </row>
    <row r="149" spans="1:25" s="9" customFormat="1" ht="13.7" customHeight="1" x14ac:dyDescent="0.2">
      <c r="A149" s="34" t="s">
        <v>10331</v>
      </c>
      <c r="B149" s="34" t="s">
        <v>10332</v>
      </c>
      <c r="C149" s="34" t="s">
        <v>9881</v>
      </c>
      <c r="D149" s="34" t="s">
        <v>9778</v>
      </c>
      <c r="E149" s="34" t="s">
        <v>9779</v>
      </c>
      <c r="F149" s="34" t="s">
        <v>9758</v>
      </c>
      <c r="G149" s="34" t="s">
        <v>10322</v>
      </c>
      <c r="H149" s="34" t="s">
        <v>10137</v>
      </c>
      <c r="I149" s="34" t="s">
        <v>9647</v>
      </c>
      <c r="J149" s="34" t="s">
        <v>10323</v>
      </c>
      <c r="K149" s="34" t="s">
        <v>10324</v>
      </c>
      <c r="L149" s="35">
        <v>156</v>
      </c>
      <c r="M149" s="35">
        <f t="shared" si="6"/>
        <v>2808</v>
      </c>
      <c r="N149" s="35">
        <f t="shared" si="7"/>
        <v>390</v>
      </c>
      <c r="O149" s="35">
        <f t="shared" si="8"/>
        <v>7020</v>
      </c>
      <c r="P149" s="36">
        <v>18</v>
      </c>
      <c r="Q149" s="34" t="s">
        <v>9649</v>
      </c>
      <c r="R149" s="37">
        <v>7</v>
      </c>
      <c r="S149" s="37">
        <v>1</v>
      </c>
      <c r="T149" s="37">
        <v>7</v>
      </c>
      <c r="U149" s="37">
        <v>3</v>
      </c>
    </row>
    <row r="150" spans="1:25" s="9" customFormat="1" ht="13.7" customHeight="1" x14ac:dyDescent="0.2">
      <c r="A150" s="34" t="s">
        <v>10333</v>
      </c>
      <c r="B150" s="34" t="s">
        <v>10334</v>
      </c>
      <c r="C150" s="34" t="s">
        <v>9777</v>
      </c>
      <c r="D150" s="34" t="s">
        <v>10224</v>
      </c>
      <c r="E150" s="34" t="s">
        <v>9807</v>
      </c>
      <c r="F150" s="34" t="s">
        <v>9673</v>
      </c>
      <c r="G150" s="34" t="s">
        <v>10335</v>
      </c>
      <c r="H150" s="34" t="s">
        <v>10336</v>
      </c>
      <c r="I150" s="34" t="s">
        <v>10337</v>
      </c>
      <c r="J150" s="34" t="s">
        <v>10338</v>
      </c>
      <c r="K150" s="34" t="s">
        <v>10339</v>
      </c>
      <c r="L150" s="35">
        <v>260</v>
      </c>
      <c r="M150" s="35">
        <f t="shared" si="6"/>
        <v>260</v>
      </c>
      <c r="N150" s="35">
        <f t="shared" si="7"/>
        <v>650</v>
      </c>
      <c r="O150" s="35">
        <f t="shared" si="8"/>
        <v>650</v>
      </c>
      <c r="P150" s="36">
        <v>1</v>
      </c>
      <c r="Q150" s="34" t="s">
        <v>9649</v>
      </c>
      <c r="V150" s="37">
        <v>1</v>
      </c>
    </row>
    <row r="151" spans="1:25" s="9" customFormat="1" ht="13.7" customHeight="1" x14ac:dyDescent="0.2">
      <c r="A151" s="34" t="s">
        <v>10340</v>
      </c>
      <c r="B151" s="34" t="s">
        <v>10341</v>
      </c>
      <c r="C151" s="34" t="s">
        <v>9777</v>
      </c>
      <c r="D151" s="34" t="s">
        <v>9792</v>
      </c>
      <c r="E151" s="34" t="s">
        <v>10182</v>
      </c>
      <c r="F151" s="34" t="s">
        <v>9673</v>
      </c>
      <c r="G151" s="34" t="s">
        <v>10342</v>
      </c>
      <c r="H151" s="34" t="s">
        <v>10343</v>
      </c>
      <c r="I151" s="34" t="s">
        <v>10344</v>
      </c>
      <c r="J151" s="34" t="s">
        <v>10345</v>
      </c>
      <c r="K151" s="34" t="s">
        <v>10346</v>
      </c>
      <c r="L151" s="35">
        <v>100</v>
      </c>
      <c r="M151" s="35">
        <f t="shared" si="6"/>
        <v>100</v>
      </c>
      <c r="N151" s="35">
        <f t="shared" si="7"/>
        <v>250</v>
      </c>
      <c r="O151" s="35">
        <f t="shared" si="8"/>
        <v>250</v>
      </c>
      <c r="P151" s="36">
        <v>1</v>
      </c>
      <c r="Q151" s="34" t="s">
        <v>9694</v>
      </c>
      <c r="Y151" s="37">
        <v>1</v>
      </c>
    </row>
    <row r="152" spans="1:25" s="9" customFormat="1" ht="13.7" customHeight="1" x14ac:dyDescent="0.2">
      <c r="A152" s="34" t="s">
        <v>10347</v>
      </c>
      <c r="B152" s="34" t="s">
        <v>10348</v>
      </c>
      <c r="C152" s="34" t="s">
        <v>9881</v>
      </c>
      <c r="D152" s="34" t="s">
        <v>10349</v>
      </c>
      <c r="E152" s="34" t="s">
        <v>10274</v>
      </c>
      <c r="F152" s="34" t="s">
        <v>9758</v>
      </c>
      <c r="G152" s="34" t="s">
        <v>10350</v>
      </c>
      <c r="H152" s="34" t="s">
        <v>10351</v>
      </c>
      <c r="I152" s="34" t="s">
        <v>9810</v>
      </c>
      <c r="J152" s="34" t="s">
        <v>10352</v>
      </c>
      <c r="K152" s="34" t="s">
        <v>10353</v>
      </c>
      <c r="L152" s="35">
        <v>100</v>
      </c>
      <c r="M152" s="35">
        <f t="shared" si="6"/>
        <v>100</v>
      </c>
      <c r="N152" s="35">
        <f t="shared" si="7"/>
        <v>250</v>
      </c>
      <c r="O152" s="35">
        <f t="shared" si="8"/>
        <v>250</v>
      </c>
      <c r="P152" s="36">
        <v>1</v>
      </c>
      <c r="Q152" s="34" t="s">
        <v>9683</v>
      </c>
      <c r="U152" s="37">
        <v>1</v>
      </c>
    </row>
    <row r="153" spans="1:25" s="9" customFormat="1" ht="13.7" customHeight="1" x14ac:dyDescent="0.2">
      <c r="A153" s="34" t="s">
        <v>10354</v>
      </c>
      <c r="B153" s="34" t="s">
        <v>10355</v>
      </c>
      <c r="C153" s="34" t="s">
        <v>9881</v>
      </c>
      <c r="D153" s="34" t="s">
        <v>10095</v>
      </c>
      <c r="E153" s="34" t="s">
        <v>9882</v>
      </c>
      <c r="F153" s="34" t="s">
        <v>9758</v>
      </c>
      <c r="G153" s="34" t="s">
        <v>10096</v>
      </c>
      <c r="H153" s="34" t="s">
        <v>10097</v>
      </c>
      <c r="I153" s="34" t="s">
        <v>9810</v>
      </c>
      <c r="J153" s="34" t="s">
        <v>10098</v>
      </c>
      <c r="K153" s="34" t="s">
        <v>10099</v>
      </c>
      <c r="L153" s="35">
        <v>300</v>
      </c>
      <c r="M153" s="35">
        <f t="shared" si="6"/>
        <v>3300</v>
      </c>
      <c r="N153" s="35">
        <f t="shared" si="7"/>
        <v>750</v>
      </c>
      <c r="O153" s="35">
        <f t="shared" si="8"/>
        <v>8250</v>
      </c>
      <c r="P153" s="36">
        <v>11</v>
      </c>
      <c r="Q153" s="34" t="s">
        <v>9659</v>
      </c>
      <c r="U153" s="37">
        <v>9</v>
      </c>
      <c r="X153" s="37">
        <v>2</v>
      </c>
    </row>
    <row r="154" spans="1:25" s="9" customFormat="1" ht="13.7" customHeight="1" x14ac:dyDescent="0.2">
      <c r="A154" s="34" t="s">
        <v>10356</v>
      </c>
      <c r="B154" s="34" t="s">
        <v>10357</v>
      </c>
      <c r="C154" s="34" t="s">
        <v>9881</v>
      </c>
      <c r="D154" s="34" t="s">
        <v>10156</v>
      </c>
      <c r="E154" s="34" t="s">
        <v>9882</v>
      </c>
      <c r="F154" s="34" t="s">
        <v>9758</v>
      </c>
      <c r="G154" s="34" t="s">
        <v>10358</v>
      </c>
      <c r="H154" s="34" t="s">
        <v>10359</v>
      </c>
      <c r="I154" s="34" t="s">
        <v>10360</v>
      </c>
      <c r="J154" s="34" t="s">
        <v>10361</v>
      </c>
      <c r="K154" s="34" t="s">
        <v>10362</v>
      </c>
      <c r="L154" s="35">
        <v>48</v>
      </c>
      <c r="M154" s="35">
        <f t="shared" si="6"/>
        <v>2400</v>
      </c>
      <c r="N154" s="35">
        <f t="shared" si="7"/>
        <v>120</v>
      </c>
      <c r="O154" s="35">
        <f t="shared" si="8"/>
        <v>6000</v>
      </c>
      <c r="P154" s="36">
        <v>50</v>
      </c>
      <c r="Q154" s="34" t="s">
        <v>9649</v>
      </c>
      <c r="R154" s="37">
        <v>16</v>
      </c>
      <c r="S154" s="37">
        <v>15</v>
      </c>
      <c r="T154" s="37">
        <v>13</v>
      </c>
      <c r="U154" s="37">
        <v>3</v>
      </c>
      <c r="V154" s="37">
        <v>3</v>
      </c>
    </row>
    <row r="155" spans="1:25" s="9" customFormat="1" ht="13.7" customHeight="1" x14ac:dyDescent="0.2">
      <c r="A155" s="34" t="s">
        <v>10363</v>
      </c>
      <c r="B155" s="34" t="s">
        <v>10364</v>
      </c>
      <c r="C155" s="34" t="s">
        <v>9777</v>
      </c>
      <c r="D155" s="34" t="s">
        <v>10224</v>
      </c>
      <c r="E155" s="34" t="s">
        <v>9807</v>
      </c>
      <c r="F155" s="34" t="s">
        <v>9673</v>
      </c>
      <c r="G155" s="34" t="s">
        <v>10365</v>
      </c>
      <c r="H155" s="34" t="s">
        <v>10366</v>
      </c>
      <c r="I155" s="34" t="s">
        <v>9810</v>
      </c>
      <c r="J155" s="34" t="s">
        <v>10367</v>
      </c>
      <c r="K155" s="34" t="s">
        <v>10368</v>
      </c>
      <c r="L155" s="35">
        <v>260</v>
      </c>
      <c r="M155" s="35">
        <f t="shared" si="6"/>
        <v>260</v>
      </c>
      <c r="N155" s="35">
        <f t="shared" si="7"/>
        <v>650</v>
      </c>
      <c r="O155" s="35">
        <f t="shared" si="8"/>
        <v>650</v>
      </c>
      <c r="P155" s="36">
        <v>1</v>
      </c>
      <c r="Q155" s="34" t="s">
        <v>9649</v>
      </c>
      <c r="W155" s="37">
        <v>1</v>
      </c>
    </row>
    <row r="156" spans="1:25" s="9" customFormat="1" ht="13.7" customHeight="1" x14ac:dyDescent="0.2">
      <c r="A156" s="34" t="s">
        <v>10369</v>
      </c>
      <c r="B156" s="34" t="s">
        <v>10370</v>
      </c>
      <c r="C156" s="34" t="s">
        <v>9881</v>
      </c>
      <c r="D156" s="34" t="s">
        <v>10095</v>
      </c>
      <c r="E156" s="34" t="s">
        <v>9882</v>
      </c>
      <c r="F156" s="34" t="s">
        <v>9758</v>
      </c>
      <c r="G156" s="34" t="s">
        <v>10096</v>
      </c>
      <c r="H156" s="34" t="s">
        <v>10097</v>
      </c>
      <c r="I156" s="34" t="s">
        <v>9810</v>
      </c>
      <c r="J156" s="34" t="s">
        <v>10098</v>
      </c>
      <c r="K156" s="34" t="s">
        <v>10099</v>
      </c>
      <c r="L156" s="35">
        <v>300</v>
      </c>
      <c r="M156" s="35">
        <f t="shared" si="6"/>
        <v>3000</v>
      </c>
      <c r="N156" s="35">
        <f t="shared" si="7"/>
        <v>750</v>
      </c>
      <c r="O156" s="35">
        <f t="shared" si="8"/>
        <v>7500</v>
      </c>
      <c r="P156" s="36">
        <v>10</v>
      </c>
      <c r="Q156" s="34" t="s">
        <v>9659</v>
      </c>
      <c r="X156" s="37">
        <v>10</v>
      </c>
    </row>
    <row r="157" spans="1:25" s="9" customFormat="1" ht="13.7" customHeight="1" x14ac:dyDescent="0.2">
      <c r="A157" s="34" t="s">
        <v>10371</v>
      </c>
      <c r="B157" s="34" t="s">
        <v>10372</v>
      </c>
      <c r="C157" s="34" t="s">
        <v>9881</v>
      </c>
      <c r="D157" s="34" t="s">
        <v>10095</v>
      </c>
      <c r="E157" s="34" t="s">
        <v>9882</v>
      </c>
      <c r="F157" s="34" t="s">
        <v>9758</v>
      </c>
      <c r="G157" s="34" t="s">
        <v>10096</v>
      </c>
      <c r="H157" s="34" t="s">
        <v>10097</v>
      </c>
      <c r="I157" s="34" t="s">
        <v>9810</v>
      </c>
      <c r="J157" s="34" t="s">
        <v>10098</v>
      </c>
      <c r="K157" s="34" t="s">
        <v>10099</v>
      </c>
      <c r="L157" s="35">
        <v>300</v>
      </c>
      <c r="M157" s="35">
        <f t="shared" si="6"/>
        <v>3000</v>
      </c>
      <c r="N157" s="35">
        <f t="shared" si="7"/>
        <v>750</v>
      </c>
      <c r="O157" s="35">
        <f t="shared" si="8"/>
        <v>7500</v>
      </c>
      <c r="P157" s="36">
        <v>10</v>
      </c>
      <c r="Q157" s="34" t="s">
        <v>9659</v>
      </c>
      <c r="X157" s="37">
        <v>10</v>
      </c>
    </row>
    <row r="158" spans="1:25" s="9" customFormat="1" ht="13.7" customHeight="1" x14ac:dyDescent="0.2">
      <c r="A158" s="34" t="s">
        <v>10373</v>
      </c>
      <c r="B158" s="34" t="s">
        <v>10374</v>
      </c>
      <c r="C158" s="34" t="s">
        <v>9881</v>
      </c>
      <c r="D158" s="34" t="s">
        <v>10095</v>
      </c>
      <c r="E158" s="34" t="s">
        <v>9882</v>
      </c>
      <c r="F158" s="34" t="s">
        <v>9758</v>
      </c>
      <c r="G158" s="34" t="s">
        <v>10096</v>
      </c>
      <c r="H158" s="34" t="s">
        <v>10097</v>
      </c>
      <c r="I158" s="34" t="s">
        <v>9810</v>
      </c>
      <c r="J158" s="34" t="s">
        <v>10098</v>
      </c>
      <c r="K158" s="34" t="s">
        <v>10099</v>
      </c>
      <c r="L158" s="35">
        <v>300</v>
      </c>
      <c r="M158" s="35">
        <f t="shared" si="6"/>
        <v>3000</v>
      </c>
      <c r="N158" s="35">
        <f t="shared" si="7"/>
        <v>750</v>
      </c>
      <c r="O158" s="35">
        <f t="shared" si="8"/>
        <v>7500</v>
      </c>
      <c r="P158" s="36">
        <v>10</v>
      </c>
      <c r="Q158" s="34" t="s">
        <v>9659</v>
      </c>
      <c r="W158" s="37">
        <v>2</v>
      </c>
      <c r="X158" s="37">
        <v>8</v>
      </c>
    </row>
    <row r="159" spans="1:25" s="9" customFormat="1" ht="13.7" customHeight="1" x14ac:dyDescent="0.2">
      <c r="A159" s="34" t="s">
        <v>10375</v>
      </c>
      <c r="B159" s="34" t="s">
        <v>10376</v>
      </c>
      <c r="C159" s="34" t="s">
        <v>9881</v>
      </c>
      <c r="D159" s="34" t="s">
        <v>10095</v>
      </c>
      <c r="E159" s="34" t="s">
        <v>9882</v>
      </c>
      <c r="F159" s="34" t="s">
        <v>9758</v>
      </c>
      <c r="G159" s="34" t="s">
        <v>10096</v>
      </c>
      <c r="H159" s="34" t="s">
        <v>10097</v>
      </c>
      <c r="I159" s="34" t="s">
        <v>9810</v>
      </c>
      <c r="J159" s="34" t="s">
        <v>10098</v>
      </c>
      <c r="K159" s="34" t="s">
        <v>10099</v>
      </c>
      <c r="L159" s="35">
        <v>300</v>
      </c>
      <c r="M159" s="35">
        <f t="shared" si="6"/>
        <v>3000</v>
      </c>
      <c r="N159" s="35">
        <f t="shared" si="7"/>
        <v>750</v>
      </c>
      <c r="O159" s="35">
        <f t="shared" si="8"/>
        <v>7500</v>
      </c>
      <c r="P159" s="36">
        <v>10</v>
      </c>
      <c r="Q159" s="34" t="s">
        <v>9659</v>
      </c>
      <c r="X159" s="37">
        <v>10</v>
      </c>
    </row>
    <row r="160" spans="1:25" s="9" customFormat="1" ht="13.7" customHeight="1" x14ac:dyDescent="0.2">
      <c r="A160" s="34" t="s">
        <v>10377</v>
      </c>
      <c r="B160" s="34" t="s">
        <v>10378</v>
      </c>
      <c r="C160" s="34" t="s">
        <v>9881</v>
      </c>
      <c r="D160" s="34" t="s">
        <v>10095</v>
      </c>
      <c r="E160" s="34" t="s">
        <v>9882</v>
      </c>
      <c r="F160" s="34" t="s">
        <v>9758</v>
      </c>
      <c r="G160" s="34" t="s">
        <v>10096</v>
      </c>
      <c r="H160" s="34" t="s">
        <v>10097</v>
      </c>
      <c r="I160" s="34" t="s">
        <v>9810</v>
      </c>
      <c r="J160" s="34" t="s">
        <v>10098</v>
      </c>
      <c r="K160" s="34" t="s">
        <v>10099</v>
      </c>
      <c r="L160" s="35">
        <v>300</v>
      </c>
      <c r="M160" s="35">
        <f t="shared" si="6"/>
        <v>3000</v>
      </c>
      <c r="N160" s="35">
        <f t="shared" si="7"/>
        <v>750</v>
      </c>
      <c r="O160" s="35">
        <f t="shared" si="8"/>
        <v>7500</v>
      </c>
      <c r="P160" s="36">
        <v>10</v>
      </c>
      <c r="Q160" s="34" t="s">
        <v>9659</v>
      </c>
      <c r="X160" s="37">
        <v>10</v>
      </c>
    </row>
    <row r="161" spans="1:30" s="9" customFormat="1" ht="13.7" customHeight="1" x14ac:dyDescent="0.2">
      <c r="A161" s="34" t="s">
        <v>10379</v>
      </c>
      <c r="B161" s="34" t="s">
        <v>10380</v>
      </c>
      <c r="C161" s="34" t="s">
        <v>9881</v>
      </c>
      <c r="D161" s="34" t="s">
        <v>10095</v>
      </c>
      <c r="E161" s="34" t="s">
        <v>9882</v>
      </c>
      <c r="F161" s="34" t="s">
        <v>9758</v>
      </c>
      <c r="G161" s="34" t="s">
        <v>10096</v>
      </c>
      <c r="H161" s="34" t="s">
        <v>10097</v>
      </c>
      <c r="I161" s="34" t="s">
        <v>9810</v>
      </c>
      <c r="J161" s="34" t="s">
        <v>10098</v>
      </c>
      <c r="K161" s="34" t="s">
        <v>10099</v>
      </c>
      <c r="L161" s="35">
        <v>300</v>
      </c>
      <c r="M161" s="35">
        <f t="shared" si="6"/>
        <v>3000</v>
      </c>
      <c r="N161" s="35">
        <f t="shared" si="7"/>
        <v>750</v>
      </c>
      <c r="O161" s="35">
        <f t="shared" si="8"/>
        <v>7500</v>
      </c>
      <c r="P161" s="36">
        <v>10</v>
      </c>
      <c r="Q161" s="34" t="s">
        <v>9659</v>
      </c>
      <c r="X161" s="37">
        <v>8</v>
      </c>
      <c r="Y161" s="37">
        <v>2</v>
      </c>
    </row>
    <row r="162" spans="1:30" s="9" customFormat="1" ht="13.7" customHeight="1" x14ac:dyDescent="0.2">
      <c r="A162" s="34" t="s">
        <v>10381</v>
      </c>
      <c r="B162" s="34" t="s">
        <v>10382</v>
      </c>
      <c r="C162" s="34" t="s">
        <v>9881</v>
      </c>
      <c r="D162" s="34" t="s">
        <v>10095</v>
      </c>
      <c r="E162" s="34" t="s">
        <v>9882</v>
      </c>
      <c r="F162" s="34" t="s">
        <v>9758</v>
      </c>
      <c r="G162" s="34" t="s">
        <v>10096</v>
      </c>
      <c r="H162" s="34" t="s">
        <v>10097</v>
      </c>
      <c r="I162" s="34" t="s">
        <v>9810</v>
      </c>
      <c r="J162" s="34" t="s">
        <v>10098</v>
      </c>
      <c r="K162" s="34" t="s">
        <v>10099</v>
      </c>
      <c r="L162" s="35">
        <v>300</v>
      </c>
      <c r="M162" s="35">
        <f t="shared" si="6"/>
        <v>3000</v>
      </c>
      <c r="N162" s="35">
        <f t="shared" si="7"/>
        <v>750</v>
      </c>
      <c r="O162" s="35">
        <f t="shared" si="8"/>
        <v>7500</v>
      </c>
      <c r="P162" s="36">
        <v>10</v>
      </c>
      <c r="Q162" s="34" t="s">
        <v>9659</v>
      </c>
      <c r="Y162" s="37">
        <v>10</v>
      </c>
    </row>
    <row r="163" spans="1:30" s="9" customFormat="1" ht="13.7" customHeight="1" x14ac:dyDescent="0.2">
      <c r="A163" s="34" t="s">
        <v>10383</v>
      </c>
      <c r="B163" s="34" t="s">
        <v>10384</v>
      </c>
      <c r="C163" s="34" t="s">
        <v>9881</v>
      </c>
      <c r="D163" s="34" t="s">
        <v>10095</v>
      </c>
      <c r="E163" s="34" t="s">
        <v>9882</v>
      </c>
      <c r="F163" s="34" t="s">
        <v>9758</v>
      </c>
      <c r="G163" s="34" t="s">
        <v>10096</v>
      </c>
      <c r="H163" s="34" t="s">
        <v>10097</v>
      </c>
      <c r="I163" s="34" t="s">
        <v>9810</v>
      </c>
      <c r="J163" s="34" t="s">
        <v>10098</v>
      </c>
      <c r="K163" s="34" t="s">
        <v>10099</v>
      </c>
      <c r="L163" s="35">
        <v>300</v>
      </c>
      <c r="M163" s="35">
        <f t="shared" si="6"/>
        <v>1500</v>
      </c>
      <c r="N163" s="35">
        <f t="shared" si="7"/>
        <v>750</v>
      </c>
      <c r="O163" s="35">
        <f t="shared" si="8"/>
        <v>3750</v>
      </c>
      <c r="P163" s="36">
        <v>5</v>
      </c>
      <c r="Q163" s="34" t="s">
        <v>9659</v>
      </c>
      <c r="X163" s="37">
        <v>2</v>
      </c>
      <c r="Y163" s="37">
        <v>3</v>
      </c>
    </row>
    <row r="164" spans="1:30" s="9" customFormat="1" ht="13.7" customHeight="1" x14ac:dyDescent="0.2">
      <c r="A164" s="34" t="s">
        <v>10385</v>
      </c>
      <c r="B164" s="34" t="s">
        <v>10386</v>
      </c>
      <c r="C164" s="34" t="s">
        <v>9881</v>
      </c>
      <c r="D164" s="34" t="s">
        <v>10224</v>
      </c>
      <c r="E164" s="34" t="s">
        <v>9882</v>
      </c>
      <c r="F164" s="34" t="s">
        <v>9758</v>
      </c>
      <c r="G164" s="34" t="s">
        <v>10387</v>
      </c>
      <c r="H164" s="34" t="s">
        <v>10388</v>
      </c>
      <c r="I164" s="34" t="s">
        <v>9810</v>
      </c>
      <c r="J164" s="34" t="s">
        <v>10389</v>
      </c>
      <c r="K164" s="34" t="s">
        <v>10390</v>
      </c>
      <c r="L164" s="35">
        <v>180</v>
      </c>
      <c r="M164" s="35">
        <f t="shared" si="6"/>
        <v>900</v>
      </c>
      <c r="N164" s="35">
        <f t="shared" si="7"/>
        <v>450</v>
      </c>
      <c r="O164" s="35">
        <f t="shared" si="8"/>
        <v>2250</v>
      </c>
      <c r="P164" s="36">
        <v>5</v>
      </c>
      <c r="Q164" s="34" t="s">
        <v>9649</v>
      </c>
      <c r="U164" s="37">
        <v>3</v>
      </c>
      <c r="V164" s="37">
        <v>2</v>
      </c>
    </row>
    <row r="165" spans="1:30" s="9" customFormat="1" ht="13.7" customHeight="1" x14ac:dyDescent="0.2">
      <c r="A165" s="34" t="s">
        <v>10391</v>
      </c>
      <c r="B165" s="34" t="s">
        <v>10392</v>
      </c>
      <c r="C165" s="34" t="s">
        <v>9881</v>
      </c>
      <c r="D165" s="34" t="s">
        <v>10095</v>
      </c>
      <c r="E165" s="34" t="s">
        <v>9882</v>
      </c>
      <c r="F165" s="34" t="s">
        <v>9758</v>
      </c>
      <c r="G165" s="34" t="s">
        <v>10096</v>
      </c>
      <c r="H165" s="34" t="s">
        <v>10097</v>
      </c>
      <c r="I165" s="34" t="s">
        <v>9810</v>
      </c>
      <c r="J165" s="34" t="s">
        <v>10098</v>
      </c>
      <c r="K165" s="34" t="s">
        <v>10099</v>
      </c>
      <c r="L165" s="35">
        <v>300</v>
      </c>
      <c r="M165" s="35">
        <f t="shared" si="6"/>
        <v>5100</v>
      </c>
      <c r="N165" s="35">
        <f t="shared" si="7"/>
        <v>750</v>
      </c>
      <c r="O165" s="35">
        <f t="shared" si="8"/>
        <v>12750</v>
      </c>
      <c r="P165" s="36">
        <v>17</v>
      </c>
      <c r="Q165" s="34" t="s">
        <v>9659</v>
      </c>
      <c r="U165" s="37">
        <v>17</v>
      </c>
    </row>
    <row r="166" spans="1:30" s="9" customFormat="1" ht="13.7" customHeight="1" x14ac:dyDescent="0.2">
      <c r="A166" s="34" t="s">
        <v>10393</v>
      </c>
      <c r="B166" s="34" t="s">
        <v>10394</v>
      </c>
      <c r="C166" s="34" t="s">
        <v>9881</v>
      </c>
      <c r="D166" s="34" t="s">
        <v>10095</v>
      </c>
      <c r="E166" s="34" t="s">
        <v>9882</v>
      </c>
      <c r="F166" s="34" t="s">
        <v>9758</v>
      </c>
      <c r="G166" s="34" t="s">
        <v>10096</v>
      </c>
      <c r="H166" s="34" t="s">
        <v>10097</v>
      </c>
      <c r="I166" s="34" t="s">
        <v>9810</v>
      </c>
      <c r="J166" s="34" t="s">
        <v>10098</v>
      </c>
      <c r="K166" s="34" t="s">
        <v>10099</v>
      </c>
      <c r="L166" s="35">
        <v>300</v>
      </c>
      <c r="M166" s="35">
        <f t="shared" si="6"/>
        <v>1200</v>
      </c>
      <c r="N166" s="35">
        <f t="shared" si="7"/>
        <v>750</v>
      </c>
      <c r="O166" s="35">
        <f t="shared" si="8"/>
        <v>3000</v>
      </c>
      <c r="P166" s="36">
        <v>4</v>
      </c>
      <c r="Q166" s="34" t="s">
        <v>9659</v>
      </c>
      <c r="T166" s="37">
        <v>3</v>
      </c>
      <c r="AB166" s="37">
        <v>1</v>
      </c>
    </row>
    <row r="167" spans="1:30" s="9" customFormat="1" ht="13.7" customHeight="1" x14ac:dyDescent="0.2">
      <c r="A167" s="34" t="s">
        <v>10395</v>
      </c>
      <c r="B167" s="34" t="s">
        <v>10396</v>
      </c>
      <c r="C167" s="34" t="s">
        <v>9777</v>
      </c>
      <c r="D167" s="34" t="s">
        <v>10224</v>
      </c>
      <c r="E167" s="34" t="s">
        <v>9807</v>
      </c>
      <c r="F167" s="34" t="s">
        <v>9673</v>
      </c>
      <c r="G167" s="34" t="s">
        <v>10397</v>
      </c>
      <c r="H167" s="34" t="s">
        <v>10398</v>
      </c>
      <c r="I167" s="34" t="s">
        <v>10399</v>
      </c>
      <c r="J167" s="34" t="s">
        <v>10400</v>
      </c>
      <c r="K167" s="34" t="s">
        <v>10401</v>
      </c>
      <c r="L167" s="35">
        <v>260</v>
      </c>
      <c r="M167" s="35">
        <f t="shared" si="6"/>
        <v>1560</v>
      </c>
      <c r="N167" s="35">
        <f t="shared" si="7"/>
        <v>650</v>
      </c>
      <c r="O167" s="35">
        <f t="shared" si="8"/>
        <v>3900</v>
      </c>
      <c r="P167" s="36">
        <v>6</v>
      </c>
      <c r="Q167" s="34" t="s">
        <v>9649</v>
      </c>
      <c r="V167" s="37">
        <v>6</v>
      </c>
    </row>
    <row r="168" spans="1:30" s="9" customFormat="1" ht="13.7" customHeight="1" x14ac:dyDescent="0.2">
      <c r="A168" s="34" t="s">
        <v>10402</v>
      </c>
      <c r="B168" s="34" t="s">
        <v>10403</v>
      </c>
      <c r="C168" s="34" t="s">
        <v>9881</v>
      </c>
      <c r="D168" s="34" t="s">
        <v>10224</v>
      </c>
      <c r="E168" s="34" t="s">
        <v>9882</v>
      </c>
      <c r="F168" s="34" t="s">
        <v>9758</v>
      </c>
      <c r="G168" s="34" t="s">
        <v>10290</v>
      </c>
      <c r="H168" s="34" t="s">
        <v>10226</v>
      </c>
      <c r="I168" s="34" t="s">
        <v>9810</v>
      </c>
      <c r="J168" s="34" t="s">
        <v>10291</v>
      </c>
      <c r="K168" s="34" t="s">
        <v>10292</v>
      </c>
      <c r="L168" s="35">
        <v>266</v>
      </c>
      <c r="M168" s="35">
        <f t="shared" si="6"/>
        <v>532</v>
      </c>
      <c r="N168" s="35">
        <f t="shared" si="7"/>
        <v>665</v>
      </c>
      <c r="O168" s="35">
        <f t="shared" si="8"/>
        <v>1330</v>
      </c>
      <c r="P168" s="36">
        <v>2</v>
      </c>
      <c r="Q168" s="34" t="s">
        <v>9649</v>
      </c>
      <c r="T168" s="37">
        <v>2</v>
      </c>
    </row>
    <row r="169" spans="1:30" s="9" customFormat="1" ht="13.7" customHeight="1" x14ac:dyDescent="0.2">
      <c r="A169" s="34" t="s">
        <v>10404</v>
      </c>
      <c r="B169" s="34" t="s">
        <v>10405</v>
      </c>
      <c r="C169" s="34" t="s">
        <v>9881</v>
      </c>
      <c r="D169" s="34" t="s">
        <v>10224</v>
      </c>
      <c r="E169" s="34" t="s">
        <v>9882</v>
      </c>
      <c r="F169" s="34" t="s">
        <v>9758</v>
      </c>
      <c r="G169" s="34" t="s">
        <v>10406</v>
      </c>
      <c r="H169" s="34" t="s">
        <v>10407</v>
      </c>
      <c r="I169" s="34" t="s">
        <v>9810</v>
      </c>
      <c r="J169" s="34" t="s">
        <v>10408</v>
      </c>
      <c r="K169" s="34" t="s">
        <v>10409</v>
      </c>
      <c r="L169" s="35">
        <v>236</v>
      </c>
      <c r="M169" s="35">
        <f t="shared" si="6"/>
        <v>236</v>
      </c>
      <c r="N169" s="35">
        <f t="shared" si="7"/>
        <v>590</v>
      </c>
      <c r="O169" s="35">
        <f t="shared" si="8"/>
        <v>590</v>
      </c>
      <c r="P169" s="36">
        <v>1</v>
      </c>
      <c r="Q169" s="34" t="s">
        <v>9649</v>
      </c>
      <c r="S169" s="37">
        <v>1</v>
      </c>
    </row>
    <row r="170" spans="1:30" s="9" customFormat="1" ht="13.7" customHeight="1" x14ac:dyDescent="0.2">
      <c r="A170" s="34" t="s">
        <v>10410</v>
      </c>
      <c r="B170" s="34" t="s">
        <v>10411</v>
      </c>
      <c r="C170" s="34" t="s">
        <v>9777</v>
      </c>
      <c r="D170" s="34" t="s">
        <v>9792</v>
      </c>
      <c r="E170" s="34" t="s">
        <v>9807</v>
      </c>
      <c r="F170" s="34" t="s">
        <v>9673</v>
      </c>
      <c r="G170" s="34" t="s">
        <v>10412</v>
      </c>
      <c r="H170" s="34" t="s">
        <v>10258</v>
      </c>
      <c r="I170" s="34" t="s">
        <v>10077</v>
      </c>
      <c r="J170" s="34" t="s">
        <v>10413</v>
      </c>
      <c r="K170" s="34" t="s">
        <v>10414</v>
      </c>
      <c r="L170" s="35">
        <v>84</v>
      </c>
      <c r="M170" s="35">
        <f t="shared" si="6"/>
        <v>1680</v>
      </c>
      <c r="N170" s="35">
        <f t="shared" si="7"/>
        <v>210</v>
      </c>
      <c r="O170" s="35">
        <f t="shared" si="8"/>
        <v>4200</v>
      </c>
      <c r="P170" s="36">
        <v>20</v>
      </c>
      <c r="Q170" s="34" t="s">
        <v>9647</v>
      </c>
      <c r="V170" s="37">
        <v>2</v>
      </c>
      <c r="W170" s="37">
        <v>2</v>
      </c>
      <c r="X170" s="37">
        <v>3</v>
      </c>
      <c r="Y170" s="37">
        <v>3</v>
      </c>
      <c r="Z170" s="37">
        <v>3</v>
      </c>
      <c r="AA170" s="37">
        <v>2</v>
      </c>
      <c r="AB170" s="37">
        <v>3</v>
      </c>
      <c r="AC170" s="37">
        <v>1</v>
      </c>
      <c r="AD170" s="37">
        <v>1</v>
      </c>
    </row>
    <row r="171" spans="1:30" s="9" customFormat="1" ht="13.7" customHeight="1" x14ac:dyDescent="0.2">
      <c r="A171" s="34" t="s">
        <v>10415</v>
      </c>
      <c r="B171" s="34" t="s">
        <v>10416</v>
      </c>
      <c r="C171" s="34" t="s">
        <v>9881</v>
      </c>
      <c r="D171" s="34" t="s">
        <v>10224</v>
      </c>
      <c r="E171" s="34" t="s">
        <v>9882</v>
      </c>
      <c r="F171" s="34" t="s">
        <v>9758</v>
      </c>
      <c r="G171" s="34" t="s">
        <v>10290</v>
      </c>
      <c r="H171" s="34" t="s">
        <v>10226</v>
      </c>
      <c r="I171" s="34" t="s">
        <v>10004</v>
      </c>
      <c r="J171" s="34" t="s">
        <v>10291</v>
      </c>
      <c r="K171" s="34" t="s">
        <v>10292</v>
      </c>
      <c r="L171" s="35">
        <v>266</v>
      </c>
      <c r="M171" s="35">
        <f t="shared" si="6"/>
        <v>1064</v>
      </c>
      <c r="N171" s="35">
        <f t="shared" si="7"/>
        <v>665</v>
      </c>
      <c r="O171" s="35">
        <f t="shared" si="8"/>
        <v>2660</v>
      </c>
      <c r="P171" s="36">
        <v>4</v>
      </c>
      <c r="Q171" s="34" t="s">
        <v>9649</v>
      </c>
      <c r="T171" s="37">
        <v>1</v>
      </c>
      <c r="U171" s="37">
        <v>3</v>
      </c>
    </row>
    <row r="172" spans="1:30" s="9" customFormat="1" ht="13.7" customHeight="1" x14ac:dyDescent="0.2">
      <c r="A172" s="34" t="s">
        <v>10417</v>
      </c>
      <c r="B172" s="34" t="s">
        <v>10418</v>
      </c>
      <c r="C172" s="34" t="s">
        <v>9777</v>
      </c>
      <c r="D172" s="34" t="s">
        <v>10095</v>
      </c>
      <c r="E172" s="34" t="s">
        <v>9807</v>
      </c>
      <c r="F172" s="34" t="s">
        <v>9673</v>
      </c>
      <c r="G172" s="34" t="s">
        <v>10419</v>
      </c>
      <c r="H172" s="34" t="s">
        <v>10420</v>
      </c>
      <c r="I172" s="34" t="s">
        <v>9810</v>
      </c>
      <c r="J172" s="34" t="s">
        <v>10421</v>
      </c>
      <c r="K172" s="34" t="s">
        <v>10422</v>
      </c>
      <c r="L172" s="35">
        <v>254</v>
      </c>
      <c r="M172" s="35">
        <f t="shared" si="6"/>
        <v>254</v>
      </c>
      <c r="N172" s="35">
        <f t="shared" si="7"/>
        <v>635</v>
      </c>
      <c r="O172" s="35">
        <f t="shared" si="8"/>
        <v>635</v>
      </c>
      <c r="P172" s="36">
        <v>1</v>
      </c>
      <c r="Q172" s="34" t="s">
        <v>9647</v>
      </c>
      <c r="W172" s="37">
        <v>1</v>
      </c>
    </row>
    <row r="173" spans="1:30" s="9" customFormat="1" ht="13.7" customHeight="1" x14ac:dyDescent="0.2">
      <c r="A173" s="34" t="s">
        <v>10423</v>
      </c>
      <c r="B173" s="34" t="s">
        <v>10424</v>
      </c>
      <c r="C173" s="34" t="s">
        <v>9881</v>
      </c>
      <c r="D173" s="34" t="s">
        <v>10224</v>
      </c>
      <c r="E173" s="34" t="s">
        <v>9882</v>
      </c>
      <c r="F173" s="34" t="s">
        <v>9758</v>
      </c>
      <c r="G173" s="34" t="s">
        <v>10225</v>
      </c>
      <c r="H173" s="34" t="s">
        <v>10232</v>
      </c>
      <c r="I173" s="34" t="s">
        <v>10425</v>
      </c>
      <c r="J173" s="34" t="s">
        <v>10228</v>
      </c>
      <c r="K173" s="34" t="s">
        <v>10233</v>
      </c>
      <c r="L173" s="35">
        <v>268</v>
      </c>
      <c r="M173" s="35">
        <f t="shared" si="6"/>
        <v>1608</v>
      </c>
      <c r="N173" s="35">
        <f t="shared" si="7"/>
        <v>670</v>
      </c>
      <c r="O173" s="35">
        <f t="shared" si="8"/>
        <v>4020</v>
      </c>
      <c r="P173" s="36">
        <v>6</v>
      </c>
      <c r="Q173" s="34" t="s">
        <v>9649</v>
      </c>
      <c r="T173" s="37">
        <v>2</v>
      </c>
      <c r="U173" s="37">
        <v>1</v>
      </c>
      <c r="V173" s="37">
        <v>3</v>
      </c>
    </row>
    <row r="174" spans="1:30" s="9" customFormat="1" ht="13.7" customHeight="1" x14ac:dyDescent="0.2">
      <c r="A174" s="34" t="s">
        <v>10426</v>
      </c>
      <c r="B174" s="34" t="s">
        <v>10427</v>
      </c>
      <c r="C174" s="34" t="s">
        <v>9881</v>
      </c>
      <c r="D174" s="34" t="s">
        <v>10224</v>
      </c>
      <c r="E174" s="34" t="s">
        <v>9882</v>
      </c>
      <c r="F174" s="34" t="s">
        <v>9758</v>
      </c>
      <c r="G174" s="34" t="s">
        <v>10225</v>
      </c>
      <c r="H174" s="34" t="s">
        <v>10232</v>
      </c>
      <c r="I174" s="34" t="s">
        <v>10425</v>
      </c>
      <c r="J174" s="34" t="s">
        <v>10228</v>
      </c>
      <c r="K174" s="34" t="s">
        <v>10233</v>
      </c>
      <c r="L174" s="35">
        <v>268</v>
      </c>
      <c r="M174" s="35">
        <f t="shared" si="6"/>
        <v>1608</v>
      </c>
      <c r="N174" s="35">
        <f t="shared" si="7"/>
        <v>670</v>
      </c>
      <c r="O174" s="35">
        <f t="shared" si="8"/>
        <v>4020</v>
      </c>
      <c r="P174" s="36">
        <v>6</v>
      </c>
      <c r="Q174" s="34" t="s">
        <v>9649</v>
      </c>
      <c r="S174" s="37">
        <v>1</v>
      </c>
      <c r="T174" s="37">
        <v>2</v>
      </c>
      <c r="U174" s="37">
        <v>3</v>
      </c>
    </row>
    <row r="175" spans="1:30" s="9" customFormat="1" ht="13.7" customHeight="1" x14ac:dyDescent="0.2">
      <c r="A175" s="34" t="s">
        <v>10428</v>
      </c>
      <c r="B175" s="34" t="s">
        <v>10429</v>
      </c>
      <c r="C175" s="34" t="s">
        <v>9881</v>
      </c>
      <c r="D175" s="34" t="s">
        <v>10224</v>
      </c>
      <c r="E175" s="34" t="s">
        <v>9882</v>
      </c>
      <c r="F175" s="34" t="s">
        <v>9758</v>
      </c>
      <c r="G175" s="34" t="s">
        <v>10387</v>
      </c>
      <c r="H175" s="34" t="s">
        <v>10388</v>
      </c>
      <c r="I175" s="34" t="s">
        <v>9810</v>
      </c>
      <c r="J175" s="34" t="s">
        <v>10389</v>
      </c>
      <c r="K175" s="34" t="s">
        <v>10390</v>
      </c>
      <c r="L175" s="35">
        <v>180</v>
      </c>
      <c r="M175" s="35">
        <f t="shared" si="6"/>
        <v>720</v>
      </c>
      <c r="N175" s="35">
        <f t="shared" si="7"/>
        <v>450</v>
      </c>
      <c r="O175" s="35">
        <f t="shared" si="8"/>
        <v>1800</v>
      </c>
      <c r="P175" s="36">
        <v>4</v>
      </c>
      <c r="Q175" s="34" t="s">
        <v>9649</v>
      </c>
      <c r="R175" s="37">
        <v>1</v>
      </c>
      <c r="S175" s="37">
        <v>1</v>
      </c>
      <c r="T175" s="37">
        <v>1</v>
      </c>
      <c r="V175" s="37">
        <v>1</v>
      </c>
    </row>
    <row r="176" spans="1:30" s="9" customFormat="1" ht="13.7" customHeight="1" x14ac:dyDescent="0.2">
      <c r="A176" s="34" t="s">
        <v>10430</v>
      </c>
      <c r="B176" s="34" t="s">
        <v>10431</v>
      </c>
      <c r="C176" s="34" t="s">
        <v>9881</v>
      </c>
      <c r="D176" s="34" t="s">
        <v>10224</v>
      </c>
      <c r="E176" s="34" t="s">
        <v>9882</v>
      </c>
      <c r="F176" s="34" t="s">
        <v>9758</v>
      </c>
      <c r="G176" s="34" t="s">
        <v>10387</v>
      </c>
      <c r="H176" s="34" t="s">
        <v>10388</v>
      </c>
      <c r="I176" s="34" t="s">
        <v>9810</v>
      </c>
      <c r="J176" s="34" t="s">
        <v>10389</v>
      </c>
      <c r="K176" s="34" t="s">
        <v>10390</v>
      </c>
      <c r="L176" s="35">
        <v>180</v>
      </c>
      <c r="M176" s="35">
        <f t="shared" si="6"/>
        <v>1080</v>
      </c>
      <c r="N176" s="35">
        <f t="shared" si="7"/>
        <v>450</v>
      </c>
      <c r="O176" s="35">
        <f t="shared" si="8"/>
        <v>2700</v>
      </c>
      <c r="P176" s="36">
        <v>6</v>
      </c>
      <c r="Q176" s="34" t="s">
        <v>9649</v>
      </c>
      <c r="T176" s="37">
        <v>1</v>
      </c>
      <c r="U176" s="37">
        <v>2</v>
      </c>
      <c r="V176" s="37">
        <v>2</v>
      </c>
      <c r="W176" s="37">
        <v>1</v>
      </c>
    </row>
    <row r="177" spans="1:29" s="9" customFormat="1" ht="13.7" customHeight="1" x14ac:dyDescent="0.2">
      <c r="A177" s="34" t="s">
        <v>10432</v>
      </c>
      <c r="B177" s="34" t="s">
        <v>10433</v>
      </c>
      <c r="C177" s="34" t="s">
        <v>9777</v>
      </c>
      <c r="D177" s="34" t="s">
        <v>10224</v>
      </c>
      <c r="E177" s="34" t="s">
        <v>9807</v>
      </c>
      <c r="F177" s="34" t="s">
        <v>9673</v>
      </c>
      <c r="G177" s="34" t="s">
        <v>10434</v>
      </c>
      <c r="H177" s="34" t="s">
        <v>10435</v>
      </c>
      <c r="I177" s="34" t="s">
        <v>9810</v>
      </c>
      <c r="J177" s="34" t="s">
        <v>10436</v>
      </c>
      <c r="K177" s="34" t="s">
        <v>10437</v>
      </c>
      <c r="L177" s="35">
        <v>280</v>
      </c>
      <c r="M177" s="35">
        <f t="shared" si="6"/>
        <v>840</v>
      </c>
      <c r="N177" s="35">
        <f t="shared" si="7"/>
        <v>700</v>
      </c>
      <c r="O177" s="35">
        <f t="shared" si="8"/>
        <v>2100</v>
      </c>
      <c r="P177" s="36">
        <v>3</v>
      </c>
      <c r="Q177" s="34" t="s">
        <v>9649</v>
      </c>
      <c r="T177" s="37">
        <v>2</v>
      </c>
      <c r="V177" s="37">
        <v>1</v>
      </c>
    </row>
    <row r="178" spans="1:29" s="9" customFormat="1" ht="13.7" customHeight="1" x14ac:dyDescent="0.2">
      <c r="A178" s="34" t="s">
        <v>10438</v>
      </c>
      <c r="B178" s="34" t="s">
        <v>10439</v>
      </c>
      <c r="C178" s="34" t="s">
        <v>9881</v>
      </c>
      <c r="D178" s="34" t="s">
        <v>9823</v>
      </c>
      <c r="E178" s="34" t="s">
        <v>9882</v>
      </c>
      <c r="F178" s="34" t="s">
        <v>9758</v>
      </c>
      <c r="G178" s="34" t="s">
        <v>10440</v>
      </c>
      <c r="H178" s="34" t="s">
        <v>10441</v>
      </c>
      <c r="I178" s="34" t="s">
        <v>9885</v>
      </c>
      <c r="J178" s="34" t="s">
        <v>10442</v>
      </c>
      <c r="K178" s="34" t="s">
        <v>10443</v>
      </c>
      <c r="L178" s="35">
        <v>36</v>
      </c>
      <c r="M178" s="35">
        <f t="shared" si="6"/>
        <v>36</v>
      </c>
      <c r="N178" s="35">
        <f t="shared" si="7"/>
        <v>90</v>
      </c>
      <c r="O178" s="35">
        <f t="shared" si="8"/>
        <v>90</v>
      </c>
      <c r="P178" s="36">
        <v>1</v>
      </c>
      <c r="Q178" s="34" t="s">
        <v>9649</v>
      </c>
      <c r="T178" s="37">
        <v>1</v>
      </c>
    </row>
    <row r="179" spans="1:29" s="9" customFormat="1" ht="13.7" customHeight="1" x14ac:dyDescent="0.2">
      <c r="A179" s="34" t="s">
        <v>10444</v>
      </c>
      <c r="B179" s="34" t="s">
        <v>10445</v>
      </c>
      <c r="C179" s="34" t="s">
        <v>9881</v>
      </c>
      <c r="D179" s="34" t="s">
        <v>10224</v>
      </c>
      <c r="E179" s="34" t="s">
        <v>9779</v>
      </c>
      <c r="F179" s="34" t="s">
        <v>9758</v>
      </c>
      <c r="G179" s="34" t="s">
        <v>10446</v>
      </c>
      <c r="H179" s="34" t="s">
        <v>10447</v>
      </c>
      <c r="I179" s="34" t="s">
        <v>9810</v>
      </c>
      <c r="J179" s="34" t="s">
        <v>10448</v>
      </c>
      <c r="K179" s="34" t="s">
        <v>10449</v>
      </c>
      <c r="L179" s="35">
        <v>300</v>
      </c>
      <c r="M179" s="35">
        <f t="shared" si="6"/>
        <v>1200</v>
      </c>
      <c r="N179" s="35">
        <f t="shared" si="7"/>
        <v>750</v>
      </c>
      <c r="O179" s="35">
        <f t="shared" si="8"/>
        <v>3000</v>
      </c>
      <c r="P179" s="36">
        <v>4</v>
      </c>
      <c r="Q179" s="34" t="s">
        <v>9649</v>
      </c>
      <c r="R179" s="37">
        <v>1</v>
      </c>
      <c r="S179" s="37">
        <v>2</v>
      </c>
      <c r="T179" s="37">
        <v>1</v>
      </c>
    </row>
    <row r="180" spans="1:29" s="9" customFormat="1" ht="13.7" customHeight="1" x14ac:dyDescent="0.2">
      <c r="A180" s="34" t="s">
        <v>10450</v>
      </c>
      <c r="B180" s="34" t="s">
        <v>10451</v>
      </c>
      <c r="C180" s="34" t="s">
        <v>9881</v>
      </c>
      <c r="D180" s="34" t="s">
        <v>10224</v>
      </c>
      <c r="E180" s="34" t="s">
        <v>9882</v>
      </c>
      <c r="F180" s="34" t="s">
        <v>9758</v>
      </c>
      <c r="G180" s="34" t="s">
        <v>10290</v>
      </c>
      <c r="H180" s="34" t="s">
        <v>10226</v>
      </c>
      <c r="I180" s="34" t="s">
        <v>10004</v>
      </c>
      <c r="J180" s="34" t="s">
        <v>10291</v>
      </c>
      <c r="K180" s="34" t="s">
        <v>10292</v>
      </c>
      <c r="L180" s="35">
        <v>266</v>
      </c>
      <c r="M180" s="35">
        <f t="shared" si="6"/>
        <v>1862</v>
      </c>
      <c r="N180" s="35">
        <f t="shared" si="7"/>
        <v>665</v>
      </c>
      <c r="O180" s="35">
        <f t="shared" si="8"/>
        <v>4655</v>
      </c>
      <c r="P180" s="36">
        <v>7</v>
      </c>
      <c r="Q180" s="34" t="s">
        <v>9649</v>
      </c>
      <c r="S180" s="37">
        <v>1</v>
      </c>
      <c r="T180" s="37">
        <v>2</v>
      </c>
      <c r="U180" s="37">
        <v>2</v>
      </c>
      <c r="V180" s="37">
        <v>2</v>
      </c>
    </row>
    <row r="181" spans="1:29" s="9" customFormat="1" ht="13.7" customHeight="1" x14ac:dyDescent="0.2">
      <c r="A181" s="34" t="s">
        <v>10452</v>
      </c>
      <c r="B181" s="34" t="s">
        <v>10453</v>
      </c>
      <c r="C181" s="34" t="s">
        <v>9881</v>
      </c>
      <c r="D181" s="34" t="s">
        <v>10224</v>
      </c>
      <c r="E181" s="34" t="s">
        <v>9882</v>
      </c>
      <c r="F181" s="34" t="s">
        <v>9758</v>
      </c>
      <c r="G181" s="34" t="s">
        <v>10290</v>
      </c>
      <c r="H181" s="34" t="s">
        <v>10226</v>
      </c>
      <c r="I181" s="34" t="s">
        <v>10004</v>
      </c>
      <c r="J181" s="34" t="s">
        <v>10291</v>
      </c>
      <c r="K181" s="34" t="s">
        <v>10292</v>
      </c>
      <c r="L181" s="35">
        <v>266</v>
      </c>
      <c r="M181" s="35">
        <f t="shared" si="6"/>
        <v>1596</v>
      </c>
      <c r="N181" s="35">
        <f t="shared" si="7"/>
        <v>665</v>
      </c>
      <c r="O181" s="35">
        <f t="shared" si="8"/>
        <v>3990</v>
      </c>
      <c r="P181" s="36">
        <v>6</v>
      </c>
      <c r="Q181" s="34" t="s">
        <v>9649</v>
      </c>
      <c r="S181" s="37">
        <v>2</v>
      </c>
      <c r="T181" s="37">
        <v>3</v>
      </c>
      <c r="V181" s="37">
        <v>1</v>
      </c>
    </row>
    <row r="182" spans="1:29" s="9" customFormat="1" ht="13.7" customHeight="1" x14ac:dyDescent="0.2">
      <c r="A182" s="34" t="s">
        <v>10454</v>
      </c>
      <c r="B182" s="34" t="s">
        <v>10455</v>
      </c>
      <c r="C182" s="34" t="s">
        <v>9881</v>
      </c>
      <c r="D182" s="34" t="s">
        <v>10224</v>
      </c>
      <c r="E182" s="34" t="s">
        <v>9882</v>
      </c>
      <c r="F182" s="34" t="s">
        <v>9758</v>
      </c>
      <c r="G182" s="34" t="s">
        <v>10290</v>
      </c>
      <c r="H182" s="34" t="s">
        <v>10226</v>
      </c>
      <c r="I182" s="34" t="s">
        <v>10004</v>
      </c>
      <c r="J182" s="34" t="s">
        <v>10291</v>
      </c>
      <c r="K182" s="34" t="s">
        <v>10292</v>
      </c>
      <c r="L182" s="35">
        <v>266</v>
      </c>
      <c r="M182" s="35">
        <f t="shared" si="6"/>
        <v>2128</v>
      </c>
      <c r="N182" s="35">
        <f t="shared" si="7"/>
        <v>665</v>
      </c>
      <c r="O182" s="35">
        <f t="shared" si="8"/>
        <v>5320</v>
      </c>
      <c r="P182" s="36">
        <v>8</v>
      </c>
      <c r="Q182" s="34" t="s">
        <v>9649</v>
      </c>
      <c r="U182" s="37">
        <v>4</v>
      </c>
      <c r="V182" s="37">
        <v>4</v>
      </c>
    </row>
    <row r="183" spans="1:29" s="9" customFormat="1" ht="13.7" customHeight="1" x14ac:dyDescent="0.2">
      <c r="A183" s="34" t="s">
        <v>10456</v>
      </c>
      <c r="B183" s="34" t="s">
        <v>10457</v>
      </c>
      <c r="C183" s="34" t="s">
        <v>9881</v>
      </c>
      <c r="D183" s="34" t="s">
        <v>10224</v>
      </c>
      <c r="E183" s="34" t="s">
        <v>9882</v>
      </c>
      <c r="F183" s="34" t="s">
        <v>9758</v>
      </c>
      <c r="G183" s="34" t="s">
        <v>10290</v>
      </c>
      <c r="H183" s="34" t="s">
        <v>10226</v>
      </c>
      <c r="I183" s="34" t="s">
        <v>9810</v>
      </c>
      <c r="J183" s="34" t="s">
        <v>10291</v>
      </c>
      <c r="K183" s="34" t="s">
        <v>10292</v>
      </c>
      <c r="L183" s="35">
        <v>266</v>
      </c>
      <c r="M183" s="35">
        <f t="shared" si="6"/>
        <v>1330</v>
      </c>
      <c r="N183" s="35">
        <f t="shared" si="7"/>
        <v>665</v>
      </c>
      <c r="O183" s="35">
        <f t="shared" si="8"/>
        <v>3325</v>
      </c>
      <c r="P183" s="36">
        <v>5</v>
      </c>
      <c r="Q183" s="34" t="s">
        <v>9649</v>
      </c>
      <c r="T183" s="37">
        <v>1</v>
      </c>
      <c r="V183" s="37">
        <v>4</v>
      </c>
    </row>
    <row r="184" spans="1:29" s="9" customFormat="1" ht="13.7" customHeight="1" x14ac:dyDescent="0.2">
      <c r="A184" s="34" t="s">
        <v>10458</v>
      </c>
      <c r="B184" s="34" t="s">
        <v>10459</v>
      </c>
      <c r="C184" s="34" t="s">
        <v>9881</v>
      </c>
      <c r="D184" s="34" t="s">
        <v>10224</v>
      </c>
      <c r="E184" s="34" t="s">
        <v>9882</v>
      </c>
      <c r="F184" s="34" t="s">
        <v>9758</v>
      </c>
      <c r="G184" s="34" t="s">
        <v>10290</v>
      </c>
      <c r="H184" s="34" t="s">
        <v>10226</v>
      </c>
      <c r="I184" s="34" t="s">
        <v>9810</v>
      </c>
      <c r="J184" s="34" t="s">
        <v>10291</v>
      </c>
      <c r="K184" s="34" t="s">
        <v>10292</v>
      </c>
      <c r="L184" s="35">
        <v>266</v>
      </c>
      <c r="M184" s="35">
        <f t="shared" si="6"/>
        <v>1330</v>
      </c>
      <c r="N184" s="35">
        <f t="shared" si="7"/>
        <v>665</v>
      </c>
      <c r="O184" s="35">
        <f t="shared" si="8"/>
        <v>3325</v>
      </c>
      <c r="P184" s="36">
        <v>5</v>
      </c>
      <c r="Q184" s="34" t="s">
        <v>9649</v>
      </c>
      <c r="S184" s="37">
        <v>3</v>
      </c>
      <c r="T184" s="37">
        <v>2</v>
      </c>
    </row>
    <row r="185" spans="1:29" s="9" customFormat="1" ht="13.7" customHeight="1" x14ac:dyDescent="0.2">
      <c r="A185" s="34" t="s">
        <v>10460</v>
      </c>
      <c r="B185" s="34" t="s">
        <v>10461</v>
      </c>
      <c r="C185" s="34" t="s">
        <v>9881</v>
      </c>
      <c r="D185" s="34" t="s">
        <v>10224</v>
      </c>
      <c r="E185" s="34" t="s">
        <v>9882</v>
      </c>
      <c r="F185" s="34" t="s">
        <v>9758</v>
      </c>
      <c r="G185" s="34" t="s">
        <v>10225</v>
      </c>
      <c r="H185" s="34" t="s">
        <v>10226</v>
      </c>
      <c r="I185" s="34" t="s">
        <v>9810</v>
      </c>
      <c r="J185" s="34" t="s">
        <v>10228</v>
      </c>
      <c r="K185" s="34" t="s">
        <v>10229</v>
      </c>
      <c r="L185" s="35">
        <v>268</v>
      </c>
      <c r="M185" s="35">
        <f t="shared" si="6"/>
        <v>1876</v>
      </c>
      <c r="N185" s="35">
        <f t="shared" si="7"/>
        <v>670</v>
      </c>
      <c r="O185" s="35">
        <f t="shared" si="8"/>
        <v>4690</v>
      </c>
      <c r="P185" s="36">
        <v>7</v>
      </c>
      <c r="Q185" s="34" t="s">
        <v>9649</v>
      </c>
      <c r="S185" s="37">
        <v>1</v>
      </c>
      <c r="T185" s="37">
        <v>3</v>
      </c>
      <c r="U185" s="37">
        <v>2</v>
      </c>
      <c r="V185" s="37">
        <v>1</v>
      </c>
    </row>
    <row r="186" spans="1:29" s="9" customFormat="1" ht="13.7" customHeight="1" x14ac:dyDescent="0.2">
      <c r="A186" s="34" t="s">
        <v>10462</v>
      </c>
      <c r="B186" s="34" t="s">
        <v>10463</v>
      </c>
      <c r="C186" s="34" t="s">
        <v>9881</v>
      </c>
      <c r="D186" s="34" t="s">
        <v>10224</v>
      </c>
      <c r="E186" s="34" t="s">
        <v>9882</v>
      </c>
      <c r="F186" s="34" t="s">
        <v>9758</v>
      </c>
      <c r="G186" s="34" t="s">
        <v>10225</v>
      </c>
      <c r="H186" s="34" t="s">
        <v>10226</v>
      </c>
      <c r="I186" s="34" t="s">
        <v>9810</v>
      </c>
      <c r="J186" s="34" t="s">
        <v>10228</v>
      </c>
      <c r="K186" s="34" t="s">
        <v>10229</v>
      </c>
      <c r="L186" s="35">
        <v>268</v>
      </c>
      <c r="M186" s="35">
        <f t="shared" si="6"/>
        <v>1876</v>
      </c>
      <c r="N186" s="35">
        <f t="shared" si="7"/>
        <v>670</v>
      </c>
      <c r="O186" s="35">
        <f t="shared" si="8"/>
        <v>4690</v>
      </c>
      <c r="P186" s="36">
        <v>7</v>
      </c>
      <c r="Q186" s="34" t="s">
        <v>9649</v>
      </c>
      <c r="R186" s="37">
        <v>1</v>
      </c>
      <c r="S186" s="37">
        <v>3</v>
      </c>
      <c r="T186" s="37">
        <v>2</v>
      </c>
      <c r="U186" s="37">
        <v>1</v>
      </c>
    </row>
    <row r="187" spans="1:29" s="9" customFormat="1" ht="13.7" customHeight="1" x14ac:dyDescent="0.2">
      <c r="A187" s="34" t="s">
        <v>10464</v>
      </c>
      <c r="B187" s="34" t="s">
        <v>10465</v>
      </c>
      <c r="C187" s="34" t="s">
        <v>9881</v>
      </c>
      <c r="D187" s="34" t="s">
        <v>10224</v>
      </c>
      <c r="E187" s="34" t="s">
        <v>9882</v>
      </c>
      <c r="F187" s="34" t="s">
        <v>9758</v>
      </c>
      <c r="G187" s="34" t="s">
        <v>10225</v>
      </c>
      <c r="H187" s="34" t="s">
        <v>10226</v>
      </c>
      <c r="I187" s="34" t="s">
        <v>9810</v>
      </c>
      <c r="J187" s="34" t="s">
        <v>10228</v>
      </c>
      <c r="K187" s="34" t="s">
        <v>10229</v>
      </c>
      <c r="L187" s="35">
        <v>268</v>
      </c>
      <c r="M187" s="35">
        <f t="shared" si="6"/>
        <v>1608</v>
      </c>
      <c r="N187" s="35">
        <f t="shared" si="7"/>
        <v>670</v>
      </c>
      <c r="O187" s="35">
        <f t="shared" si="8"/>
        <v>4020</v>
      </c>
      <c r="P187" s="36">
        <v>6</v>
      </c>
      <c r="Q187" s="34" t="s">
        <v>9649</v>
      </c>
      <c r="T187" s="37">
        <v>1</v>
      </c>
      <c r="U187" s="37">
        <v>1</v>
      </c>
      <c r="V187" s="37">
        <v>4</v>
      </c>
    </row>
    <row r="188" spans="1:29" s="9" customFormat="1" ht="13.7" customHeight="1" x14ac:dyDescent="0.2">
      <c r="A188" s="34" t="s">
        <v>10466</v>
      </c>
      <c r="B188" s="34" t="s">
        <v>10467</v>
      </c>
      <c r="C188" s="34" t="s">
        <v>9881</v>
      </c>
      <c r="D188" s="34" t="s">
        <v>10224</v>
      </c>
      <c r="E188" s="34" t="s">
        <v>9882</v>
      </c>
      <c r="F188" s="34" t="s">
        <v>9758</v>
      </c>
      <c r="G188" s="34" t="s">
        <v>10225</v>
      </c>
      <c r="H188" s="34" t="s">
        <v>10226</v>
      </c>
      <c r="I188" s="34" t="s">
        <v>9810</v>
      </c>
      <c r="J188" s="34" t="s">
        <v>10228</v>
      </c>
      <c r="K188" s="34" t="s">
        <v>10229</v>
      </c>
      <c r="L188" s="35">
        <v>268</v>
      </c>
      <c r="M188" s="35">
        <f t="shared" si="6"/>
        <v>804</v>
      </c>
      <c r="N188" s="35">
        <f t="shared" si="7"/>
        <v>670</v>
      </c>
      <c r="O188" s="35">
        <f t="shared" si="8"/>
        <v>2010</v>
      </c>
      <c r="P188" s="36">
        <v>3</v>
      </c>
      <c r="Q188" s="34" t="s">
        <v>9649</v>
      </c>
      <c r="U188" s="37">
        <v>3</v>
      </c>
    </row>
    <row r="189" spans="1:29" s="9" customFormat="1" ht="13.7" customHeight="1" x14ac:dyDescent="0.2">
      <c r="A189" s="34" t="s">
        <v>10468</v>
      </c>
      <c r="B189" s="34" t="s">
        <v>10469</v>
      </c>
      <c r="C189" s="34" t="s">
        <v>9777</v>
      </c>
      <c r="D189" s="34" t="s">
        <v>9792</v>
      </c>
      <c r="E189" s="34" t="s">
        <v>10182</v>
      </c>
      <c r="F189" s="34" t="s">
        <v>9673</v>
      </c>
      <c r="G189" s="34" t="s">
        <v>10183</v>
      </c>
      <c r="H189" s="34" t="s">
        <v>10184</v>
      </c>
      <c r="I189" s="34" t="s">
        <v>9810</v>
      </c>
      <c r="J189" s="34" t="s">
        <v>10185</v>
      </c>
      <c r="K189" s="34" t="s">
        <v>10186</v>
      </c>
      <c r="L189" s="35">
        <v>84</v>
      </c>
      <c r="M189" s="35">
        <f t="shared" si="6"/>
        <v>168</v>
      </c>
      <c r="N189" s="35">
        <f t="shared" si="7"/>
        <v>210</v>
      </c>
      <c r="O189" s="35">
        <f t="shared" si="8"/>
        <v>420</v>
      </c>
      <c r="P189" s="36">
        <v>2</v>
      </c>
      <c r="Q189" s="34" t="s">
        <v>9694</v>
      </c>
      <c r="Y189" s="37">
        <v>1</v>
      </c>
      <c r="Z189" s="37">
        <v>1</v>
      </c>
    </row>
    <row r="190" spans="1:29" s="9" customFormat="1" ht="13.7" customHeight="1" x14ac:dyDescent="0.2">
      <c r="A190" s="34" t="s">
        <v>10470</v>
      </c>
      <c r="B190" s="34" t="s">
        <v>10471</v>
      </c>
      <c r="C190" s="34" t="s">
        <v>9777</v>
      </c>
      <c r="D190" s="34" t="s">
        <v>9792</v>
      </c>
      <c r="E190" s="34" t="s">
        <v>9807</v>
      </c>
      <c r="F190" s="34" t="s">
        <v>9673</v>
      </c>
      <c r="G190" s="34" t="s">
        <v>10412</v>
      </c>
      <c r="H190" s="34" t="s">
        <v>10258</v>
      </c>
      <c r="I190" s="34" t="s">
        <v>10077</v>
      </c>
      <c r="J190" s="34" t="s">
        <v>10413</v>
      </c>
      <c r="K190" s="34" t="s">
        <v>10414</v>
      </c>
      <c r="L190" s="35">
        <v>84</v>
      </c>
      <c r="M190" s="35">
        <f t="shared" si="6"/>
        <v>84</v>
      </c>
      <c r="N190" s="35">
        <f t="shared" si="7"/>
        <v>210</v>
      </c>
      <c r="O190" s="35">
        <f t="shared" si="8"/>
        <v>210</v>
      </c>
      <c r="P190" s="36">
        <v>1</v>
      </c>
      <c r="Q190" s="34" t="s">
        <v>9647</v>
      </c>
      <c r="AC190" s="37">
        <v>1</v>
      </c>
    </row>
    <row r="191" spans="1:29" s="9" customFormat="1" ht="13.7" customHeight="1" x14ac:dyDescent="0.2">
      <c r="A191" s="34" t="s">
        <v>10472</v>
      </c>
      <c r="B191" s="34" t="s">
        <v>10473</v>
      </c>
      <c r="C191" s="34" t="s">
        <v>9881</v>
      </c>
      <c r="D191" s="34" t="s">
        <v>9938</v>
      </c>
      <c r="E191" s="34" t="s">
        <v>9882</v>
      </c>
      <c r="F191" s="34" t="s">
        <v>9758</v>
      </c>
      <c r="G191" s="34" t="s">
        <v>10474</v>
      </c>
      <c r="H191" s="34" t="s">
        <v>10475</v>
      </c>
      <c r="I191" s="34" t="s">
        <v>9668</v>
      </c>
      <c r="J191" s="34" t="s">
        <v>10476</v>
      </c>
      <c r="K191" s="34" t="s">
        <v>10477</v>
      </c>
      <c r="L191" s="35">
        <v>100</v>
      </c>
      <c r="M191" s="35">
        <f t="shared" si="6"/>
        <v>100</v>
      </c>
      <c r="N191" s="35">
        <f t="shared" si="7"/>
        <v>250</v>
      </c>
      <c r="O191" s="35">
        <f t="shared" si="8"/>
        <v>250</v>
      </c>
      <c r="P191" s="36">
        <v>1</v>
      </c>
      <c r="Q191" s="34" t="s">
        <v>9649</v>
      </c>
      <c r="T191" s="37">
        <v>1</v>
      </c>
    </row>
    <row r="192" spans="1:29" s="9" customFormat="1" ht="13.7" customHeight="1" x14ac:dyDescent="0.2">
      <c r="A192" s="34" t="s">
        <v>10478</v>
      </c>
      <c r="B192" s="34" t="s">
        <v>10479</v>
      </c>
      <c r="C192" s="34" t="s">
        <v>9777</v>
      </c>
      <c r="D192" s="34" t="s">
        <v>10224</v>
      </c>
      <c r="E192" s="34" t="s">
        <v>9807</v>
      </c>
      <c r="F192" s="34" t="s">
        <v>9673</v>
      </c>
      <c r="G192" s="34" t="s">
        <v>10480</v>
      </c>
      <c r="H192" s="34" t="s">
        <v>10481</v>
      </c>
      <c r="I192" s="34" t="s">
        <v>10077</v>
      </c>
      <c r="J192" s="34" t="s">
        <v>10482</v>
      </c>
      <c r="K192" s="34" t="s">
        <v>10483</v>
      </c>
      <c r="L192" s="35">
        <v>236</v>
      </c>
      <c r="M192" s="35">
        <f t="shared" si="6"/>
        <v>236</v>
      </c>
      <c r="N192" s="35">
        <f t="shared" si="7"/>
        <v>590</v>
      </c>
      <c r="O192" s="35">
        <f t="shared" si="8"/>
        <v>590</v>
      </c>
      <c r="P192" s="36">
        <v>1</v>
      </c>
      <c r="Q192" s="34" t="s">
        <v>9649</v>
      </c>
      <c r="W192" s="37">
        <v>1</v>
      </c>
    </row>
    <row r="193" spans="1:24" s="9" customFormat="1" ht="13.7" customHeight="1" x14ac:dyDescent="0.2">
      <c r="A193" s="34" t="s">
        <v>10484</v>
      </c>
      <c r="B193" s="34" t="s">
        <v>10485</v>
      </c>
      <c r="C193" s="34" t="s">
        <v>9777</v>
      </c>
      <c r="D193" s="34" t="s">
        <v>10224</v>
      </c>
      <c r="E193" s="34" t="s">
        <v>9807</v>
      </c>
      <c r="F193" s="34" t="s">
        <v>9673</v>
      </c>
      <c r="G193" s="34" t="s">
        <v>10486</v>
      </c>
      <c r="H193" s="34" t="s">
        <v>10487</v>
      </c>
      <c r="I193" s="34" t="s">
        <v>9810</v>
      </c>
      <c r="J193" s="34" t="s">
        <v>10488</v>
      </c>
      <c r="K193" s="34" t="s">
        <v>10489</v>
      </c>
      <c r="L193" s="35">
        <v>242</v>
      </c>
      <c r="M193" s="35">
        <f t="shared" si="6"/>
        <v>726</v>
      </c>
      <c r="N193" s="35">
        <f t="shared" si="7"/>
        <v>605</v>
      </c>
      <c r="O193" s="35">
        <f t="shared" si="8"/>
        <v>1815</v>
      </c>
      <c r="P193" s="36">
        <v>3</v>
      </c>
      <c r="Q193" s="34" t="s">
        <v>9649</v>
      </c>
      <c r="S193" s="37">
        <v>1</v>
      </c>
      <c r="T193" s="37">
        <v>1</v>
      </c>
      <c r="U193" s="37">
        <v>1</v>
      </c>
    </row>
    <row r="194" spans="1:24" s="9" customFormat="1" ht="13.7" customHeight="1" x14ac:dyDescent="0.2">
      <c r="A194" s="34" t="s">
        <v>10490</v>
      </c>
      <c r="B194" s="34" t="s">
        <v>10491</v>
      </c>
      <c r="C194" s="34" t="s">
        <v>9777</v>
      </c>
      <c r="D194" s="34" t="s">
        <v>10224</v>
      </c>
      <c r="E194" s="34" t="s">
        <v>9807</v>
      </c>
      <c r="F194" s="34" t="s">
        <v>9673</v>
      </c>
      <c r="G194" s="34" t="s">
        <v>10492</v>
      </c>
      <c r="H194" s="34" t="s">
        <v>10493</v>
      </c>
      <c r="I194" s="34" t="s">
        <v>9810</v>
      </c>
      <c r="J194" s="34" t="s">
        <v>10494</v>
      </c>
      <c r="K194" s="34" t="s">
        <v>10495</v>
      </c>
      <c r="L194" s="35">
        <v>260</v>
      </c>
      <c r="M194" s="35">
        <f t="shared" si="6"/>
        <v>1820</v>
      </c>
      <c r="N194" s="35">
        <f t="shared" si="7"/>
        <v>650</v>
      </c>
      <c r="O194" s="35">
        <f t="shared" si="8"/>
        <v>4550</v>
      </c>
      <c r="P194" s="36">
        <v>7</v>
      </c>
      <c r="Q194" s="34" t="s">
        <v>9649</v>
      </c>
      <c r="V194" s="37">
        <v>7</v>
      </c>
    </row>
    <row r="195" spans="1:24" s="9" customFormat="1" ht="13.7" customHeight="1" x14ac:dyDescent="0.2">
      <c r="A195" s="34" t="s">
        <v>10496</v>
      </c>
      <c r="B195" s="34" t="s">
        <v>10497</v>
      </c>
      <c r="C195" s="34" t="s">
        <v>9777</v>
      </c>
      <c r="D195" s="34" t="s">
        <v>9910</v>
      </c>
      <c r="E195" s="34" t="s">
        <v>9807</v>
      </c>
      <c r="F195" s="34" t="s">
        <v>9673</v>
      </c>
      <c r="G195" s="34" t="s">
        <v>10498</v>
      </c>
      <c r="H195" s="34" t="s">
        <v>10499</v>
      </c>
      <c r="I195" s="34" t="s">
        <v>9810</v>
      </c>
      <c r="J195" s="34" t="s">
        <v>10500</v>
      </c>
      <c r="K195" s="34" t="s">
        <v>10501</v>
      </c>
      <c r="L195" s="35">
        <v>36</v>
      </c>
      <c r="M195" s="35">
        <f t="shared" si="6"/>
        <v>72</v>
      </c>
      <c r="N195" s="35">
        <f t="shared" si="7"/>
        <v>90</v>
      </c>
      <c r="O195" s="35">
        <f t="shared" si="8"/>
        <v>180</v>
      </c>
      <c r="P195" s="36">
        <v>2</v>
      </c>
      <c r="Q195" s="34" t="s">
        <v>9649</v>
      </c>
      <c r="X195" s="37">
        <v>2</v>
      </c>
    </row>
    <row r="196" spans="1:24" s="9" customFormat="1" ht="13.7" customHeight="1" x14ac:dyDescent="0.2">
      <c r="A196" s="34" t="s">
        <v>10496</v>
      </c>
      <c r="B196" s="34" t="s">
        <v>10497</v>
      </c>
      <c r="C196" s="34" t="s">
        <v>9777</v>
      </c>
      <c r="D196" s="34" t="s">
        <v>9910</v>
      </c>
      <c r="E196" s="34" t="s">
        <v>9807</v>
      </c>
      <c r="F196" s="34" t="s">
        <v>9673</v>
      </c>
      <c r="G196" s="34" t="s">
        <v>10502</v>
      </c>
      <c r="H196" s="34" t="s">
        <v>10503</v>
      </c>
      <c r="I196" s="34" t="s">
        <v>9647</v>
      </c>
      <c r="J196" s="34" t="s">
        <v>10504</v>
      </c>
      <c r="K196" s="34" t="s">
        <v>10505</v>
      </c>
      <c r="L196" s="35">
        <v>60</v>
      </c>
      <c r="M196" s="35">
        <f t="shared" si="6"/>
        <v>1260</v>
      </c>
      <c r="N196" s="35">
        <f t="shared" si="7"/>
        <v>150</v>
      </c>
      <c r="O196" s="35">
        <f t="shared" si="8"/>
        <v>3150</v>
      </c>
      <c r="P196" s="36">
        <v>21</v>
      </c>
      <c r="Q196" s="34" t="s">
        <v>9649</v>
      </c>
      <c r="T196" s="37">
        <v>3</v>
      </c>
      <c r="V196" s="37">
        <v>11</v>
      </c>
      <c r="W196" s="37">
        <v>3</v>
      </c>
      <c r="X196" s="37">
        <v>4</v>
      </c>
    </row>
    <row r="197" spans="1:24" s="9" customFormat="1" ht="13.7" customHeight="1" x14ac:dyDescent="0.2">
      <c r="A197" s="34" t="s">
        <v>10506</v>
      </c>
      <c r="B197" s="34" t="s">
        <v>10507</v>
      </c>
      <c r="C197" s="34" t="s">
        <v>9755</v>
      </c>
      <c r="D197" s="34" t="s">
        <v>10508</v>
      </c>
      <c r="E197" s="34" t="s">
        <v>9757</v>
      </c>
      <c r="F197" s="34" t="s">
        <v>9758</v>
      </c>
      <c r="G197" s="34" t="s">
        <v>10509</v>
      </c>
      <c r="H197" s="34" t="s">
        <v>10510</v>
      </c>
      <c r="I197" s="34" t="s">
        <v>9668</v>
      </c>
      <c r="J197" s="34" t="s">
        <v>10511</v>
      </c>
      <c r="K197" s="34" t="s">
        <v>10512</v>
      </c>
      <c r="L197" s="35">
        <v>64</v>
      </c>
      <c r="M197" s="35">
        <f t="shared" si="6"/>
        <v>64</v>
      </c>
      <c r="N197" s="35">
        <f t="shared" si="7"/>
        <v>160</v>
      </c>
      <c r="O197" s="35">
        <f t="shared" si="8"/>
        <v>160</v>
      </c>
      <c r="P197" s="36">
        <v>1</v>
      </c>
      <c r="Q197" s="34" t="s">
        <v>9659</v>
      </c>
      <c r="W197" s="37">
        <v>1</v>
      </c>
    </row>
    <row r="198" spans="1:24" s="9" customFormat="1" ht="13.7" customHeight="1" x14ac:dyDescent="0.2">
      <c r="A198" s="34" t="s">
        <v>10506</v>
      </c>
      <c r="B198" s="34" t="s">
        <v>10507</v>
      </c>
      <c r="C198" s="34" t="s">
        <v>9755</v>
      </c>
      <c r="D198" s="34" t="s">
        <v>10508</v>
      </c>
      <c r="E198" s="34" t="s">
        <v>9757</v>
      </c>
      <c r="F198" s="34" t="s">
        <v>9758</v>
      </c>
      <c r="G198" s="34" t="s">
        <v>10509</v>
      </c>
      <c r="H198" s="34" t="s">
        <v>10510</v>
      </c>
      <c r="I198" s="34" t="s">
        <v>9668</v>
      </c>
      <c r="J198" s="34" t="s">
        <v>10511</v>
      </c>
      <c r="K198" s="34" t="s">
        <v>10512</v>
      </c>
      <c r="L198" s="35">
        <v>64</v>
      </c>
      <c r="M198" s="35">
        <f t="shared" si="6"/>
        <v>512</v>
      </c>
      <c r="N198" s="35">
        <f t="shared" si="7"/>
        <v>160</v>
      </c>
      <c r="O198" s="35">
        <f t="shared" si="8"/>
        <v>1280</v>
      </c>
      <c r="P198" s="36">
        <v>8</v>
      </c>
      <c r="Q198" s="34" t="s">
        <v>9659</v>
      </c>
      <c r="S198" s="37">
        <v>4</v>
      </c>
      <c r="T198" s="37">
        <v>2</v>
      </c>
      <c r="U198" s="37">
        <v>2</v>
      </c>
    </row>
    <row r="199" spans="1:24" s="9" customFormat="1" ht="13.7" customHeight="1" x14ac:dyDescent="0.2">
      <c r="A199" s="34" t="s">
        <v>10506</v>
      </c>
      <c r="B199" s="34" t="s">
        <v>10507</v>
      </c>
      <c r="C199" s="34" t="s">
        <v>9755</v>
      </c>
      <c r="D199" s="34" t="s">
        <v>9792</v>
      </c>
      <c r="E199" s="34" t="s">
        <v>9757</v>
      </c>
      <c r="F199" s="34" t="s">
        <v>9758</v>
      </c>
      <c r="G199" s="34" t="s">
        <v>10513</v>
      </c>
      <c r="H199" s="34" t="s">
        <v>10514</v>
      </c>
      <c r="I199" s="34" t="s">
        <v>9647</v>
      </c>
      <c r="J199" s="34" t="s">
        <v>10515</v>
      </c>
      <c r="K199" s="34" t="s">
        <v>10516</v>
      </c>
      <c r="L199" s="35">
        <v>88</v>
      </c>
      <c r="M199" s="35">
        <f t="shared" si="6"/>
        <v>1848</v>
      </c>
      <c r="N199" s="35">
        <f t="shared" si="7"/>
        <v>220</v>
      </c>
      <c r="O199" s="35">
        <f t="shared" si="8"/>
        <v>4620</v>
      </c>
      <c r="P199" s="36">
        <v>21</v>
      </c>
      <c r="Q199" s="34" t="s">
        <v>9659</v>
      </c>
      <c r="T199" s="37">
        <v>3</v>
      </c>
      <c r="U199" s="37">
        <v>7</v>
      </c>
      <c r="V199" s="37">
        <v>11</v>
      </c>
    </row>
    <row r="200" spans="1:24" s="9" customFormat="1" ht="13.7" customHeight="1" x14ac:dyDescent="0.2">
      <c r="A200" s="34" t="s">
        <v>10517</v>
      </c>
      <c r="B200" s="34" t="s">
        <v>10518</v>
      </c>
      <c r="C200" s="34" t="s">
        <v>9777</v>
      </c>
      <c r="D200" s="34" t="s">
        <v>9938</v>
      </c>
      <c r="E200" s="34" t="s">
        <v>9807</v>
      </c>
      <c r="F200" s="34" t="s">
        <v>9673</v>
      </c>
      <c r="G200" s="34" t="s">
        <v>10519</v>
      </c>
      <c r="H200" s="34" t="s">
        <v>10520</v>
      </c>
      <c r="I200" s="34" t="s">
        <v>9885</v>
      </c>
      <c r="J200" s="34" t="s">
        <v>10521</v>
      </c>
      <c r="K200" s="34" t="s">
        <v>10522</v>
      </c>
      <c r="L200" s="35">
        <v>80</v>
      </c>
      <c r="M200" s="35">
        <f t="shared" si="6"/>
        <v>80</v>
      </c>
      <c r="N200" s="35">
        <f t="shared" si="7"/>
        <v>200</v>
      </c>
      <c r="O200" s="35">
        <f t="shared" si="8"/>
        <v>200</v>
      </c>
      <c r="P200" s="36">
        <v>1</v>
      </c>
      <c r="Q200" s="34" t="s">
        <v>9649</v>
      </c>
      <c r="V200" s="37">
        <v>1</v>
      </c>
    </row>
    <row r="201" spans="1:24" s="9" customFormat="1" ht="13.7" customHeight="1" x14ac:dyDescent="0.2">
      <c r="A201" s="34" t="s">
        <v>10517</v>
      </c>
      <c r="B201" s="34" t="s">
        <v>10518</v>
      </c>
      <c r="C201" s="34" t="s">
        <v>9777</v>
      </c>
      <c r="D201" s="34" t="s">
        <v>10310</v>
      </c>
      <c r="E201" s="34" t="s">
        <v>9807</v>
      </c>
      <c r="F201" s="34" t="s">
        <v>9673</v>
      </c>
      <c r="G201" s="34" t="s">
        <v>10523</v>
      </c>
      <c r="H201" s="34" t="s">
        <v>10524</v>
      </c>
      <c r="I201" s="34" t="s">
        <v>10525</v>
      </c>
      <c r="J201" s="34" t="s">
        <v>10526</v>
      </c>
      <c r="K201" s="34" t="s">
        <v>10527</v>
      </c>
      <c r="L201" s="35">
        <v>160</v>
      </c>
      <c r="M201" s="35">
        <f t="shared" si="6"/>
        <v>160</v>
      </c>
      <c r="N201" s="35">
        <f t="shared" si="7"/>
        <v>400</v>
      </c>
      <c r="O201" s="35">
        <f t="shared" si="8"/>
        <v>400</v>
      </c>
      <c r="P201" s="36">
        <v>1</v>
      </c>
      <c r="Q201" s="34" t="s">
        <v>9649</v>
      </c>
      <c r="V201" s="37">
        <v>1</v>
      </c>
    </row>
    <row r="202" spans="1:24" s="9" customFormat="1" ht="13.7" customHeight="1" x14ac:dyDescent="0.2">
      <c r="A202" s="34" t="s">
        <v>10517</v>
      </c>
      <c r="B202" s="34" t="s">
        <v>10518</v>
      </c>
      <c r="C202" s="34" t="s">
        <v>9777</v>
      </c>
      <c r="D202" s="34" t="s">
        <v>10310</v>
      </c>
      <c r="E202" s="34" t="s">
        <v>9807</v>
      </c>
      <c r="F202" s="34" t="s">
        <v>9673</v>
      </c>
      <c r="G202" s="34" t="s">
        <v>10528</v>
      </c>
      <c r="H202" s="34" t="s">
        <v>10529</v>
      </c>
      <c r="I202" s="34" t="s">
        <v>9810</v>
      </c>
      <c r="J202" s="34" t="s">
        <v>10530</v>
      </c>
      <c r="K202" s="34" t="s">
        <v>10531</v>
      </c>
      <c r="L202" s="35">
        <v>132</v>
      </c>
      <c r="M202" s="35">
        <f t="shared" si="6"/>
        <v>132</v>
      </c>
      <c r="N202" s="35">
        <f t="shared" si="7"/>
        <v>330</v>
      </c>
      <c r="O202" s="35">
        <f t="shared" si="8"/>
        <v>330</v>
      </c>
      <c r="P202" s="36">
        <v>1</v>
      </c>
      <c r="Q202" s="34" t="s">
        <v>9649</v>
      </c>
      <c r="V202" s="37">
        <v>1</v>
      </c>
    </row>
    <row r="203" spans="1:24" s="9" customFormat="1" ht="13.7" customHeight="1" x14ac:dyDescent="0.2">
      <c r="A203" s="34" t="s">
        <v>10517</v>
      </c>
      <c r="B203" s="34" t="s">
        <v>10518</v>
      </c>
      <c r="C203" s="34" t="s">
        <v>9777</v>
      </c>
      <c r="D203" s="34" t="s">
        <v>10224</v>
      </c>
      <c r="E203" s="34" t="s">
        <v>9807</v>
      </c>
      <c r="F203" s="34" t="s">
        <v>9673</v>
      </c>
      <c r="G203" s="34" t="s">
        <v>10532</v>
      </c>
      <c r="H203" s="34" t="s">
        <v>10481</v>
      </c>
      <c r="I203" s="34" t="s">
        <v>9810</v>
      </c>
      <c r="J203" s="34" t="s">
        <v>10533</v>
      </c>
      <c r="K203" s="34" t="s">
        <v>10534</v>
      </c>
      <c r="L203" s="35">
        <v>280</v>
      </c>
      <c r="M203" s="35">
        <f t="shared" si="6"/>
        <v>280</v>
      </c>
      <c r="N203" s="35">
        <f t="shared" si="7"/>
        <v>700</v>
      </c>
      <c r="O203" s="35">
        <f t="shared" si="8"/>
        <v>700</v>
      </c>
      <c r="P203" s="36">
        <v>1</v>
      </c>
      <c r="Q203" s="34" t="s">
        <v>9649</v>
      </c>
      <c r="V203" s="37">
        <v>1</v>
      </c>
    </row>
    <row r="204" spans="1:24" s="9" customFormat="1" ht="13.7" customHeight="1" x14ac:dyDescent="0.2">
      <c r="A204" s="34" t="s">
        <v>10517</v>
      </c>
      <c r="B204" s="34" t="s">
        <v>10518</v>
      </c>
      <c r="C204" s="34" t="s">
        <v>9777</v>
      </c>
      <c r="D204" s="34" t="s">
        <v>10310</v>
      </c>
      <c r="E204" s="34" t="s">
        <v>9807</v>
      </c>
      <c r="F204" s="34" t="s">
        <v>9673</v>
      </c>
      <c r="G204" s="34" t="s">
        <v>10535</v>
      </c>
      <c r="H204" s="34" t="s">
        <v>10536</v>
      </c>
      <c r="I204" s="34" t="s">
        <v>9810</v>
      </c>
      <c r="J204" s="34" t="s">
        <v>10537</v>
      </c>
      <c r="K204" s="34" t="s">
        <v>10538</v>
      </c>
      <c r="L204" s="35">
        <v>120</v>
      </c>
      <c r="M204" s="35">
        <f t="shared" si="6"/>
        <v>120</v>
      </c>
      <c r="N204" s="35">
        <f t="shared" si="7"/>
        <v>300</v>
      </c>
      <c r="O204" s="35">
        <f t="shared" si="8"/>
        <v>300</v>
      </c>
      <c r="P204" s="36">
        <v>1</v>
      </c>
      <c r="Q204" s="34" t="s">
        <v>9649</v>
      </c>
      <c r="V204" s="37">
        <v>1</v>
      </c>
    </row>
    <row r="205" spans="1:24" s="9" customFormat="1" ht="13.7" customHeight="1" x14ac:dyDescent="0.2">
      <c r="A205" s="34" t="s">
        <v>10517</v>
      </c>
      <c r="B205" s="34" t="s">
        <v>10518</v>
      </c>
      <c r="C205" s="34" t="s">
        <v>9777</v>
      </c>
      <c r="D205" s="34" t="s">
        <v>9938</v>
      </c>
      <c r="E205" s="34" t="s">
        <v>9807</v>
      </c>
      <c r="F205" s="34" t="s">
        <v>9673</v>
      </c>
      <c r="G205" s="34" t="s">
        <v>10539</v>
      </c>
      <c r="H205" s="34" t="s">
        <v>10540</v>
      </c>
      <c r="I205" s="34" t="s">
        <v>9810</v>
      </c>
      <c r="J205" s="34" t="s">
        <v>10541</v>
      </c>
      <c r="K205" s="34" t="s">
        <v>10542</v>
      </c>
      <c r="L205" s="35">
        <v>72</v>
      </c>
      <c r="M205" s="35">
        <f t="shared" ref="M205:M268" si="9">L205*P205</f>
        <v>72</v>
      </c>
      <c r="N205" s="35">
        <f t="shared" ref="N205:N268" si="10">L205*2.5</f>
        <v>180</v>
      </c>
      <c r="O205" s="35">
        <f t="shared" ref="O205:O268" si="11">N205*P205</f>
        <v>180</v>
      </c>
      <c r="P205" s="36">
        <v>1</v>
      </c>
      <c r="Q205" s="34" t="s">
        <v>9649</v>
      </c>
      <c r="T205" s="37">
        <v>1</v>
      </c>
    </row>
    <row r="206" spans="1:24" s="9" customFormat="1" ht="13.7" customHeight="1" x14ac:dyDescent="0.2">
      <c r="A206" s="34" t="s">
        <v>10517</v>
      </c>
      <c r="B206" s="34" t="s">
        <v>10518</v>
      </c>
      <c r="C206" s="34" t="s">
        <v>9777</v>
      </c>
      <c r="D206" s="34" t="s">
        <v>9938</v>
      </c>
      <c r="E206" s="34" t="s">
        <v>9807</v>
      </c>
      <c r="F206" s="34" t="s">
        <v>9673</v>
      </c>
      <c r="G206" s="34" t="s">
        <v>10543</v>
      </c>
      <c r="H206" s="34" t="s">
        <v>10544</v>
      </c>
      <c r="I206" s="34" t="s">
        <v>9885</v>
      </c>
      <c r="J206" s="34" t="s">
        <v>10545</v>
      </c>
      <c r="K206" s="34" t="s">
        <v>10546</v>
      </c>
      <c r="L206" s="35">
        <v>100</v>
      </c>
      <c r="M206" s="35">
        <f t="shared" si="9"/>
        <v>300</v>
      </c>
      <c r="N206" s="35">
        <f t="shared" si="10"/>
        <v>250</v>
      </c>
      <c r="O206" s="35">
        <f t="shared" si="11"/>
        <v>750</v>
      </c>
      <c r="P206" s="36">
        <v>3</v>
      </c>
      <c r="Q206" s="34" t="s">
        <v>9649</v>
      </c>
      <c r="S206" s="37">
        <v>1</v>
      </c>
      <c r="W206" s="37">
        <v>1</v>
      </c>
      <c r="X206" s="37">
        <v>1</v>
      </c>
    </row>
    <row r="207" spans="1:24" s="9" customFormat="1" ht="13.7" customHeight="1" x14ac:dyDescent="0.2">
      <c r="A207" s="34" t="s">
        <v>10517</v>
      </c>
      <c r="B207" s="34" t="s">
        <v>10518</v>
      </c>
      <c r="C207" s="34" t="s">
        <v>9777</v>
      </c>
      <c r="D207" s="34" t="s">
        <v>9938</v>
      </c>
      <c r="E207" s="34" t="s">
        <v>9807</v>
      </c>
      <c r="F207" s="34" t="s">
        <v>9673</v>
      </c>
      <c r="G207" s="34" t="s">
        <v>10547</v>
      </c>
      <c r="H207" s="34" t="s">
        <v>10548</v>
      </c>
      <c r="I207" s="34" t="s">
        <v>9810</v>
      </c>
      <c r="J207" s="34" t="s">
        <v>10549</v>
      </c>
      <c r="K207" s="34" t="s">
        <v>10550</v>
      </c>
      <c r="L207" s="35">
        <v>92</v>
      </c>
      <c r="M207" s="35">
        <f t="shared" si="9"/>
        <v>92</v>
      </c>
      <c r="N207" s="35">
        <f t="shared" si="10"/>
        <v>230</v>
      </c>
      <c r="O207" s="35">
        <f t="shared" si="11"/>
        <v>230</v>
      </c>
      <c r="P207" s="36">
        <v>1</v>
      </c>
      <c r="Q207" s="34" t="s">
        <v>9649</v>
      </c>
      <c r="X207" s="37">
        <v>1</v>
      </c>
    </row>
    <row r="208" spans="1:24" s="9" customFormat="1" ht="13.7" customHeight="1" x14ac:dyDescent="0.2">
      <c r="A208" s="34" t="s">
        <v>10551</v>
      </c>
      <c r="B208" s="34" t="s">
        <v>10552</v>
      </c>
      <c r="C208" s="34" t="s">
        <v>9777</v>
      </c>
      <c r="D208" s="34" t="s">
        <v>10310</v>
      </c>
      <c r="E208" s="34" t="s">
        <v>9807</v>
      </c>
      <c r="F208" s="34" t="s">
        <v>9673</v>
      </c>
      <c r="G208" s="34" t="s">
        <v>10553</v>
      </c>
      <c r="H208" s="34" t="s">
        <v>10554</v>
      </c>
      <c r="I208" s="34" t="s">
        <v>10555</v>
      </c>
      <c r="J208" s="34" t="s">
        <v>10556</v>
      </c>
      <c r="K208" s="34" t="s">
        <v>10557</v>
      </c>
      <c r="L208" s="35">
        <v>140</v>
      </c>
      <c r="M208" s="35">
        <f t="shared" si="9"/>
        <v>140</v>
      </c>
      <c r="N208" s="35">
        <f t="shared" si="10"/>
        <v>350</v>
      </c>
      <c r="O208" s="35">
        <f t="shared" si="11"/>
        <v>350</v>
      </c>
      <c r="P208" s="36">
        <v>1</v>
      </c>
      <c r="Q208" s="34" t="s">
        <v>9649</v>
      </c>
      <c r="V208" s="37">
        <v>1</v>
      </c>
    </row>
    <row r="209" spans="1:22" s="9" customFormat="1" ht="13.7" customHeight="1" x14ac:dyDescent="0.2">
      <c r="A209" s="34" t="s">
        <v>10551</v>
      </c>
      <c r="B209" s="34" t="s">
        <v>10552</v>
      </c>
      <c r="C209" s="34" t="s">
        <v>9777</v>
      </c>
      <c r="D209" s="34" t="s">
        <v>9938</v>
      </c>
      <c r="E209" s="34" t="s">
        <v>9807</v>
      </c>
      <c r="F209" s="34" t="s">
        <v>9673</v>
      </c>
      <c r="G209" s="34" t="s">
        <v>10558</v>
      </c>
      <c r="H209" s="34" t="s">
        <v>10559</v>
      </c>
      <c r="I209" s="34" t="s">
        <v>9810</v>
      </c>
      <c r="J209" s="34" t="s">
        <v>10560</v>
      </c>
      <c r="K209" s="34" t="s">
        <v>10561</v>
      </c>
      <c r="L209" s="35">
        <v>80</v>
      </c>
      <c r="M209" s="35">
        <f t="shared" si="9"/>
        <v>80</v>
      </c>
      <c r="N209" s="35">
        <f t="shared" si="10"/>
        <v>200</v>
      </c>
      <c r="O209" s="35">
        <f t="shared" si="11"/>
        <v>200</v>
      </c>
      <c r="P209" s="36">
        <v>1</v>
      </c>
      <c r="Q209" s="34" t="s">
        <v>9649</v>
      </c>
      <c r="V209" s="37">
        <v>1</v>
      </c>
    </row>
    <row r="210" spans="1:22" s="9" customFormat="1" ht="13.7" customHeight="1" x14ac:dyDescent="0.2">
      <c r="A210" s="34" t="s">
        <v>10551</v>
      </c>
      <c r="B210" s="34" t="s">
        <v>10552</v>
      </c>
      <c r="C210" s="34" t="s">
        <v>9777</v>
      </c>
      <c r="D210" s="34" t="s">
        <v>10224</v>
      </c>
      <c r="E210" s="34" t="s">
        <v>9807</v>
      </c>
      <c r="F210" s="34" t="s">
        <v>9673</v>
      </c>
      <c r="G210" s="34" t="s">
        <v>10562</v>
      </c>
      <c r="H210" s="34" t="s">
        <v>10563</v>
      </c>
      <c r="I210" s="34" t="s">
        <v>9647</v>
      </c>
      <c r="J210" s="34" t="s">
        <v>10564</v>
      </c>
      <c r="K210" s="34" t="s">
        <v>10565</v>
      </c>
      <c r="L210" s="35">
        <v>240</v>
      </c>
      <c r="M210" s="35">
        <f t="shared" si="9"/>
        <v>240</v>
      </c>
      <c r="N210" s="35">
        <f t="shared" si="10"/>
        <v>600</v>
      </c>
      <c r="O210" s="35">
        <f t="shared" si="11"/>
        <v>600</v>
      </c>
      <c r="P210" s="36">
        <v>1</v>
      </c>
      <c r="Q210" s="34" t="s">
        <v>9649</v>
      </c>
      <c r="V210" s="37">
        <v>1</v>
      </c>
    </row>
    <row r="211" spans="1:22" s="9" customFormat="1" ht="13.7" customHeight="1" x14ac:dyDescent="0.2">
      <c r="A211" s="34" t="s">
        <v>10551</v>
      </c>
      <c r="B211" s="34" t="s">
        <v>10552</v>
      </c>
      <c r="C211" s="34" t="s">
        <v>9777</v>
      </c>
      <c r="D211" s="34" t="s">
        <v>10310</v>
      </c>
      <c r="E211" s="34" t="s">
        <v>9807</v>
      </c>
      <c r="F211" s="34" t="s">
        <v>9673</v>
      </c>
      <c r="G211" s="34" t="s">
        <v>10566</v>
      </c>
      <c r="H211" s="34" t="s">
        <v>10567</v>
      </c>
      <c r="I211" s="34" t="s">
        <v>9885</v>
      </c>
      <c r="J211" s="34" t="s">
        <v>10568</v>
      </c>
      <c r="K211" s="34" t="s">
        <v>10569</v>
      </c>
      <c r="L211" s="35">
        <v>196</v>
      </c>
      <c r="M211" s="35">
        <f t="shared" si="9"/>
        <v>196</v>
      </c>
      <c r="N211" s="35">
        <f t="shared" si="10"/>
        <v>490</v>
      </c>
      <c r="O211" s="35">
        <f t="shared" si="11"/>
        <v>490</v>
      </c>
      <c r="P211" s="36">
        <v>1</v>
      </c>
      <c r="Q211" s="34" t="s">
        <v>9649</v>
      </c>
      <c r="V211" s="37">
        <v>1</v>
      </c>
    </row>
    <row r="212" spans="1:22" s="9" customFormat="1" ht="13.7" customHeight="1" x14ac:dyDescent="0.2">
      <c r="A212" s="34" t="s">
        <v>10551</v>
      </c>
      <c r="B212" s="34" t="s">
        <v>10552</v>
      </c>
      <c r="C212" s="34" t="s">
        <v>9777</v>
      </c>
      <c r="D212" s="34" t="s">
        <v>9938</v>
      </c>
      <c r="E212" s="34" t="s">
        <v>9807</v>
      </c>
      <c r="F212" s="34" t="s">
        <v>9673</v>
      </c>
      <c r="G212" s="34" t="s">
        <v>10570</v>
      </c>
      <c r="H212" s="34" t="s">
        <v>10571</v>
      </c>
      <c r="I212" s="34" t="s">
        <v>9668</v>
      </c>
      <c r="J212" s="34" t="s">
        <v>10572</v>
      </c>
      <c r="K212" s="34" t="s">
        <v>10573</v>
      </c>
      <c r="L212" s="35">
        <v>112</v>
      </c>
      <c r="M212" s="35">
        <f t="shared" si="9"/>
        <v>112</v>
      </c>
      <c r="N212" s="35">
        <f t="shared" si="10"/>
        <v>280</v>
      </c>
      <c r="O212" s="35">
        <f t="shared" si="11"/>
        <v>280</v>
      </c>
      <c r="P212" s="36">
        <v>1</v>
      </c>
      <c r="Q212" s="34" t="s">
        <v>9649</v>
      </c>
      <c r="V212" s="37">
        <v>1</v>
      </c>
    </row>
    <row r="213" spans="1:22" s="9" customFormat="1" ht="13.7" customHeight="1" x14ac:dyDescent="0.2">
      <c r="A213" s="34" t="s">
        <v>10551</v>
      </c>
      <c r="B213" s="34" t="s">
        <v>10552</v>
      </c>
      <c r="C213" s="34" t="s">
        <v>9777</v>
      </c>
      <c r="D213" s="34" t="s">
        <v>10310</v>
      </c>
      <c r="E213" s="34" t="s">
        <v>9807</v>
      </c>
      <c r="F213" s="34" t="s">
        <v>9673</v>
      </c>
      <c r="G213" s="34" t="s">
        <v>10574</v>
      </c>
      <c r="H213" s="34" t="s">
        <v>10575</v>
      </c>
      <c r="I213" s="34" t="s">
        <v>9668</v>
      </c>
      <c r="J213" s="34" t="s">
        <v>10576</v>
      </c>
      <c r="K213" s="34" t="s">
        <v>10577</v>
      </c>
      <c r="L213" s="35">
        <v>100</v>
      </c>
      <c r="M213" s="35">
        <f t="shared" si="9"/>
        <v>100</v>
      </c>
      <c r="N213" s="35">
        <f t="shared" si="10"/>
        <v>250</v>
      </c>
      <c r="O213" s="35">
        <f t="shared" si="11"/>
        <v>250</v>
      </c>
      <c r="P213" s="36">
        <v>1</v>
      </c>
      <c r="Q213" s="34" t="s">
        <v>9649</v>
      </c>
      <c r="V213" s="37">
        <v>1</v>
      </c>
    </row>
    <row r="214" spans="1:22" s="9" customFormat="1" ht="13.7" customHeight="1" x14ac:dyDescent="0.2">
      <c r="A214" s="34" t="s">
        <v>10551</v>
      </c>
      <c r="B214" s="34" t="s">
        <v>10552</v>
      </c>
      <c r="C214" s="34" t="s">
        <v>9777</v>
      </c>
      <c r="D214" s="34" t="s">
        <v>10310</v>
      </c>
      <c r="E214" s="34" t="s">
        <v>9807</v>
      </c>
      <c r="F214" s="34" t="s">
        <v>9673</v>
      </c>
      <c r="G214" s="34" t="s">
        <v>10578</v>
      </c>
      <c r="H214" s="34" t="s">
        <v>10579</v>
      </c>
      <c r="I214" s="34" t="s">
        <v>9810</v>
      </c>
      <c r="J214" s="34" t="s">
        <v>10580</v>
      </c>
      <c r="K214" s="34" t="s">
        <v>10581</v>
      </c>
      <c r="L214" s="35">
        <v>140</v>
      </c>
      <c r="M214" s="35">
        <f t="shared" si="9"/>
        <v>140</v>
      </c>
      <c r="N214" s="35">
        <f t="shared" si="10"/>
        <v>350</v>
      </c>
      <c r="O214" s="35">
        <f t="shared" si="11"/>
        <v>350</v>
      </c>
      <c r="P214" s="36">
        <v>1</v>
      </c>
      <c r="Q214" s="34" t="s">
        <v>9649</v>
      </c>
      <c r="V214" s="37">
        <v>1</v>
      </c>
    </row>
    <row r="215" spans="1:22" s="9" customFormat="1" ht="13.7" customHeight="1" x14ac:dyDescent="0.2">
      <c r="A215" s="34" t="s">
        <v>10551</v>
      </c>
      <c r="B215" s="34" t="s">
        <v>10552</v>
      </c>
      <c r="C215" s="34" t="s">
        <v>9777</v>
      </c>
      <c r="D215" s="34" t="s">
        <v>9938</v>
      </c>
      <c r="E215" s="34" t="s">
        <v>9807</v>
      </c>
      <c r="F215" s="34" t="s">
        <v>9673</v>
      </c>
      <c r="G215" s="34" t="s">
        <v>10582</v>
      </c>
      <c r="H215" s="34" t="s">
        <v>10583</v>
      </c>
      <c r="I215" s="34" t="s">
        <v>9647</v>
      </c>
      <c r="J215" s="34" t="s">
        <v>10584</v>
      </c>
      <c r="K215" s="34" t="s">
        <v>10585</v>
      </c>
      <c r="L215" s="35">
        <v>116</v>
      </c>
      <c r="M215" s="35">
        <f t="shared" si="9"/>
        <v>116</v>
      </c>
      <c r="N215" s="35">
        <f t="shared" si="10"/>
        <v>290</v>
      </c>
      <c r="O215" s="35">
        <f t="shared" si="11"/>
        <v>290</v>
      </c>
      <c r="P215" s="36">
        <v>1</v>
      </c>
      <c r="Q215" s="34" t="s">
        <v>9649</v>
      </c>
      <c r="V215" s="37">
        <v>1</v>
      </c>
    </row>
    <row r="216" spans="1:22" s="9" customFormat="1" ht="13.7" customHeight="1" x14ac:dyDescent="0.2">
      <c r="A216" s="34" t="s">
        <v>10551</v>
      </c>
      <c r="B216" s="34" t="s">
        <v>10552</v>
      </c>
      <c r="C216" s="34" t="s">
        <v>9777</v>
      </c>
      <c r="D216" s="34" t="s">
        <v>9938</v>
      </c>
      <c r="E216" s="34" t="s">
        <v>9807</v>
      </c>
      <c r="F216" s="34" t="s">
        <v>9673</v>
      </c>
      <c r="G216" s="34" t="s">
        <v>10586</v>
      </c>
      <c r="H216" s="34" t="s">
        <v>10587</v>
      </c>
      <c r="I216" s="34" t="s">
        <v>9974</v>
      </c>
      <c r="J216" s="34" t="s">
        <v>10588</v>
      </c>
      <c r="K216" s="34" t="s">
        <v>10589</v>
      </c>
      <c r="L216" s="35">
        <v>80</v>
      </c>
      <c r="M216" s="35">
        <f t="shared" si="9"/>
        <v>80</v>
      </c>
      <c r="N216" s="35">
        <f t="shared" si="10"/>
        <v>200</v>
      </c>
      <c r="O216" s="35">
        <f t="shared" si="11"/>
        <v>200</v>
      </c>
      <c r="P216" s="36">
        <v>1</v>
      </c>
      <c r="Q216" s="34" t="s">
        <v>9649</v>
      </c>
      <c r="V216" s="37">
        <v>1</v>
      </c>
    </row>
    <row r="217" spans="1:22" s="9" customFormat="1" ht="13.7" customHeight="1" x14ac:dyDescent="0.2">
      <c r="A217" s="34" t="s">
        <v>10551</v>
      </c>
      <c r="B217" s="34" t="s">
        <v>10552</v>
      </c>
      <c r="C217" s="34" t="s">
        <v>9777</v>
      </c>
      <c r="D217" s="34" t="s">
        <v>9938</v>
      </c>
      <c r="E217" s="34" t="s">
        <v>9807</v>
      </c>
      <c r="F217" s="34" t="s">
        <v>9673</v>
      </c>
      <c r="G217" s="34" t="s">
        <v>10590</v>
      </c>
      <c r="H217" s="34" t="s">
        <v>10591</v>
      </c>
      <c r="I217" s="34" t="s">
        <v>9810</v>
      </c>
      <c r="J217" s="34" t="s">
        <v>10592</v>
      </c>
      <c r="K217" s="34" t="s">
        <v>10593</v>
      </c>
      <c r="L217" s="35">
        <v>140</v>
      </c>
      <c r="M217" s="35">
        <f t="shared" si="9"/>
        <v>140</v>
      </c>
      <c r="N217" s="35">
        <f t="shared" si="10"/>
        <v>350</v>
      </c>
      <c r="O217" s="35">
        <f t="shared" si="11"/>
        <v>350</v>
      </c>
      <c r="P217" s="36">
        <v>1</v>
      </c>
      <c r="Q217" s="34" t="s">
        <v>9649</v>
      </c>
      <c r="V217" s="37">
        <v>1</v>
      </c>
    </row>
    <row r="218" spans="1:22" s="9" customFormat="1" ht="13.7" customHeight="1" x14ac:dyDescent="0.2">
      <c r="A218" s="34" t="s">
        <v>10551</v>
      </c>
      <c r="B218" s="34" t="s">
        <v>10552</v>
      </c>
      <c r="C218" s="34" t="s">
        <v>9777</v>
      </c>
      <c r="D218" s="34" t="s">
        <v>9938</v>
      </c>
      <c r="E218" s="34" t="s">
        <v>9807</v>
      </c>
      <c r="F218" s="34" t="s">
        <v>9673</v>
      </c>
      <c r="G218" s="34" t="s">
        <v>10547</v>
      </c>
      <c r="H218" s="34" t="s">
        <v>10548</v>
      </c>
      <c r="I218" s="34" t="s">
        <v>9810</v>
      </c>
      <c r="J218" s="34" t="s">
        <v>10549</v>
      </c>
      <c r="K218" s="34" t="s">
        <v>10550</v>
      </c>
      <c r="L218" s="35">
        <v>92</v>
      </c>
      <c r="M218" s="35">
        <f t="shared" si="9"/>
        <v>184</v>
      </c>
      <c r="N218" s="35">
        <f t="shared" si="10"/>
        <v>230</v>
      </c>
      <c r="O218" s="35">
        <f t="shared" si="11"/>
        <v>460</v>
      </c>
      <c r="P218" s="36">
        <v>2</v>
      </c>
      <c r="Q218" s="34" t="s">
        <v>9649</v>
      </c>
      <c r="S218" s="37">
        <v>1</v>
      </c>
      <c r="T218" s="37">
        <v>1</v>
      </c>
    </row>
    <row r="219" spans="1:22" s="9" customFormat="1" ht="13.7" customHeight="1" x14ac:dyDescent="0.2">
      <c r="A219" s="34" t="s">
        <v>10594</v>
      </c>
      <c r="B219" s="34" t="s">
        <v>10595</v>
      </c>
      <c r="C219" s="34" t="s">
        <v>9777</v>
      </c>
      <c r="D219" s="34" t="s">
        <v>9938</v>
      </c>
      <c r="E219" s="34" t="s">
        <v>9807</v>
      </c>
      <c r="F219" s="34" t="s">
        <v>9673</v>
      </c>
      <c r="G219" s="34" t="s">
        <v>10596</v>
      </c>
      <c r="H219" s="34" t="s">
        <v>10597</v>
      </c>
      <c r="I219" s="34" t="s">
        <v>9647</v>
      </c>
      <c r="J219" s="34" t="s">
        <v>10598</v>
      </c>
      <c r="K219" s="34" t="s">
        <v>10599</v>
      </c>
      <c r="L219" s="35">
        <v>112</v>
      </c>
      <c r="M219" s="35">
        <f t="shared" si="9"/>
        <v>112</v>
      </c>
      <c r="N219" s="35">
        <f t="shared" si="10"/>
        <v>280</v>
      </c>
      <c r="O219" s="35">
        <f t="shared" si="11"/>
        <v>280</v>
      </c>
      <c r="P219" s="36">
        <v>1</v>
      </c>
      <c r="Q219" s="34" t="s">
        <v>9649</v>
      </c>
      <c r="V219" s="37">
        <v>1</v>
      </c>
    </row>
    <row r="220" spans="1:22" s="9" customFormat="1" ht="13.7" customHeight="1" x14ac:dyDescent="0.2">
      <c r="A220" s="34" t="s">
        <v>10594</v>
      </c>
      <c r="B220" s="34" t="s">
        <v>10595</v>
      </c>
      <c r="C220" s="34" t="s">
        <v>9777</v>
      </c>
      <c r="D220" s="34" t="s">
        <v>10310</v>
      </c>
      <c r="E220" s="34" t="s">
        <v>9807</v>
      </c>
      <c r="F220" s="34" t="s">
        <v>9673</v>
      </c>
      <c r="G220" s="34" t="s">
        <v>10600</v>
      </c>
      <c r="H220" s="34" t="s">
        <v>10601</v>
      </c>
      <c r="I220" s="34" t="s">
        <v>10602</v>
      </c>
      <c r="J220" s="34" t="s">
        <v>10603</v>
      </c>
      <c r="K220" s="34" t="s">
        <v>10604</v>
      </c>
      <c r="L220" s="35">
        <v>152</v>
      </c>
      <c r="M220" s="35">
        <f t="shared" si="9"/>
        <v>152</v>
      </c>
      <c r="N220" s="35">
        <f t="shared" si="10"/>
        <v>380</v>
      </c>
      <c r="O220" s="35">
        <f t="shared" si="11"/>
        <v>380</v>
      </c>
      <c r="P220" s="36">
        <v>1</v>
      </c>
      <c r="Q220" s="34" t="s">
        <v>9649</v>
      </c>
      <c r="V220" s="37">
        <v>1</v>
      </c>
    </row>
    <row r="221" spans="1:22" s="9" customFormat="1" ht="13.7" customHeight="1" x14ac:dyDescent="0.2">
      <c r="A221" s="34" t="s">
        <v>10594</v>
      </c>
      <c r="B221" s="34" t="s">
        <v>10595</v>
      </c>
      <c r="C221" s="34" t="s">
        <v>9777</v>
      </c>
      <c r="D221" s="34" t="s">
        <v>10310</v>
      </c>
      <c r="E221" s="34" t="s">
        <v>9807</v>
      </c>
      <c r="F221" s="34" t="s">
        <v>9673</v>
      </c>
      <c r="G221" s="34" t="s">
        <v>10600</v>
      </c>
      <c r="H221" s="34" t="s">
        <v>10601</v>
      </c>
      <c r="I221" s="34" t="s">
        <v>9810</v>
      </c>
      <c r="J221" s="34" t="s">
        <v>10603</v>
      </c>
      <c r="K221" s="34" t="s">
        <v>10604</v>
      </c>
      <c r="L221" s="35">
        <v>152</v>
      </c>
      <c r="M221" s="35">
        <f t="shared" si="9"/>
        <v>152</v>
      </c>
      <c r="N221" s="35">
        <f t="shared" si="10"/>
        <v>380</v>
      </c>
      <c r="O221" s="35">
        <f t="shared" si="11"/>
        <v>380</v>
      </c>
      <c r="P221" s="36">
        <v>1</v>
      </c>
      <c r="Q221" s="34" t="s">
        <v>9649</v>
      </c>
      <c r="V221" s="37">
        <v>1</v>
      </c>
    </row>
    <row r="222" spans="1:22" s="9" customFormat="1" ht="13.7" customHeight="1" x14ac:dyDescent="0.2">
      <c r="A222" s="34" t="s">
        <v>10594</v>
      </c>
      <c r="B222" s="34" t="s">
        <v>10595</v>
      </c>
      <c r="C222" s="34" t="s">
        <v>9777</v>
      </c>
      <c r="D222" s="34" t="s">
        <v>10310</v>
      </c>
      <c r="E222" s="34" t="s">
        <v>9807</v>
      </c>
      <c r="F222" s="34" t="s">
        <v>9673</v>
      </c>
      <c r="G222" s="34" t="s">
        <v>10528</v>
      </c>
      <c r="H222" s="34" t="s">
        <v>10529</v>
      </c>
      <c r="I222" s="34" t="s">
        <v>10605</v>
      </c>
      <c r="J222" s="34" t="s">
        <v>10530</v>
      </c>
      <c r="K222" s="34" t="s">
        <v>10531</v>
      </c>
      <c r="L222" s="35">
        <v>132</v>
      </c>
      <c r="M222" s="35">
        <f t="shared" si="9"/>
        <v>132</v>
      </c>
      <c r="N222" s="35">
        <f t="shared" si="10"/>
        <v>330</v>
      </c>
      <c r="O222" s="35">
        <f t="shared" si="11"/>
        <v>330</v>
      </c>
      <c r="P222" s="36">
        <v>1</v>
      </c>
      <c r="Q222" s="34" t="s">
        <v>9649</v>
      </c>
      <c r="V222" s="37">
        <v>1</v>
      </c>
    </row>
    <row r="223" spans="1:22" s="9" customFormat="1" ht="13.7" customHeight="1" x14ac:dyDescent="0.2">
      <c r="A223" s="34" t="s">
        <v>10594</v>
      </c>
      <c r="B223" s="34" t="s">
        <v>10595</v>
      </c>
      <c r="C223" s="34" t="s">
        <v>9777</v>
      </c>
      <c r="D223" s="34" t="s">
        <v>9938</v>
      </c>
      <c r="E223" s="34" t="s">
        <v>9807</v>
      </c>
      <c r="F223" s="34" t="s">
        <v>9673</v>
      </c>
      <c r="G223" s="34" t="s">
        <v>10606</v>
      </c>
      <c r="H223" s="34" t="s">
        <v>10571</v>
      </c>
      <c r="I223" s="34" t="s">
        <v>9668</v>
      </c>
      <c r="J223" s="34" t="s">
        <v>10607</v>
      </c>
      <c r="K223" s="34" t="s">
        <v>10608</v>
      </c>
      <c r="L223" s="35">
        <v>112</v>
      </c>
      <c r="M223" s="35">
        <f t="shared" si="9"/>
        <v>112</v>
      </c>
      <c r="N223" s="35">
        <f t="shared" si="10"/>
        <v>280</v>
      </c>
      <c r="O223" s="35">
        <f t="shared" si="11"/>
        <v>280</v>
      </c>
      <c r="P223" s="36">
        <v>1</v>
      </c>
      <c r="Q223" s="34" t="s">
        <v>9649</v>
      </c>
      <c r="V223" s="37">
        <v>1</v>
      </c>
    </row>
    <row r="224" spans="1:22" s="9" customFormat="1" ht="13.7" customHeight="1" x14ac:dyDescent="0.2">
      <c r="A224" s="34" t="s">
        <v>10594</v>
      </c>
      <c r="B224" s="34" t="s">
        <v>10595</v>
      </c>
      <c r="C224" s="34" t="s">
        <v>9777</v>
      </c>
      <c r="D224" s="34" t="s">
        <v>9938</v>
      </c>
      <c r="E224" s="34" t="s">
        <v>9807</v>
      </c>
      <c r="F224" s="34" t="s">
        <v>9673</v>
      </c>
      <c r="G224" s="34" t="s">
        <v>10609</v>
      </c>
      <c r="H224" s="34" t="s">
        <v>10610</v>
      </c>
      <c r="I224" s="34" t="s">
        <v>9810</v>
      </c>
      <c r="J224" s="34" t="s">
        <v>10611</v>
      </c>
      <c r="K224" s="34" t="s">
        <v>10612</v>
      </c>
      <c r="L224" s="35">
        <v>120</v>
      </c>
      <c r="M224" s="35">
        <f t="shared" si="9"/>
        <v>120</v>
      </c>
      <c r="N224" s="35">
        <f t="shared" si="10"/>
        <v>300</v>
      </c>
      <c r="O224" s="35">
        <f t="shared" si="11"/>
        <v>300</v>
      </c>
      <c r="P224" s="36">
        <v>1</v>
      </c>
      <c r="Q224" s="34" t="s">
        <v>9649</v>
      </c>
      <c r="V224" s="37">
        <v>1</v>
      </c>
    </row>
    <row r="225" spans="1:22" s="9" customFormat="1" ht="13.7" customHeight="1" x14ac:dyDescent="0.2">
      <c r="A225" s="34" t="s">
        <v>10594</v>
      </c>
      <c r="B225" s="34" t="s">
        <v>10595</v>
      </c>
      <c r="C225" s="34" t="s">
        <v>9777</v>
      </c>
      <c r="D225" s="34" t="s">
        <v>9938</v>
      </c>
      <c r="E225" s="34" t="s">
        <v>9807</v>
      </c>
      <c r="F225" s="34" t="s">
        <v>9673</v>
      </c>
      <c r="G225" s="34" t="s">
        <v>10586</v>
      </c>
      <c r="H225" s="34" t="s">
        <v>10587</v>
      </c>
      <c r="I225" s="34" t="s">
        <v>9885</v>
      </c>
      <c r="J225" s="34" t="s">
        <v>10588</v>
      </c>
      <c r="K225" s="34" t="s">
        <v>10589</v>
      </c>
      <c r="L225" s="35">
        <v>80</v>
      </c>
      <c r="M225" s="35">
        <f t="shared" si="9"/>
        <v>80</v>
      </c>
      <c r="N225" s="35">
        <f t="shared" si="10"/>
        <v>200</v>
      </c>
      <c r="O225" s="35">
        <f t="shared" si="11"/>
        <v>200</v>
      </c>
      <c r="P225" s="36">
        <v>1</v>
      </c>
      <c r="Q225" s="34" t="s">
        <v>9649</v>
      </c>
      <c r="V225" s="37">
        <v>1</v>
      </c>
    </row>
    <row r="226" spans="1:22" s="9" customFormat="1" ht="13.7" customHeight="1" x14ac:dyDescent="0.2">
      <c r="A226" s="34" t="s">
        <v>10594</v>
      </c>
      <c r="B226" s="34" t="s">
        <v>10595</v>
      </c>
      <c r="C226" s="34" t="s">
        <v>9777</v>
      </c>
      <c r="D226" s="34" t="s">
        <v>9938</v>
      </c>
      <c r="E226" s="34" t="s">
        <v>9807</v>
      </c>
      <c r="F226" s="34" t="s">
        <v>9673</v>
      </c>
      <c r="G226" s="34" t="s">
        <v>10613</v>
      </c>
      <c r="H226" s="34" t="s">
        <v>10614</v>
      </c>
      <c r="I226" s="34" t="s">
        <v>10004</v>
      </c>
      <c r="J226" s="34" t="s">
        <v>10615</v>
      </c>
      <c r="K226" s="34" t="s">
        <v>10616</v>
      </c>
      <c r="L226" s="35">
        <v>72</v>
      </c>
      <c r="M226" s="35">
        <f t="shared" si="9"/>
        <v>72</v>
      </c>
      <c r="N226" s="35">
        <f t="shared" si="10"/>
        <v>180</v>
      </c>
      <c r="O226" s="35">
        <f t="shared" si="11"/>
        <v>180</v>
      </c>
      <c r="P226" s="36">
        <v>1</v>
      </c>
      <c r="Q226" s="34" t="s">
        <v>9649</v>
      </c>
      <c r="V226" s="37">
        <v>1</v>
      </c>
    </row>
    <row r="227" spans="1:22" s="9" customFormat="1" ht="13.7" customHeight="1" x14ac:dyDescent="0.2">
      <c r="A227" s="34" t="s">
        <v>10594</v>
      </c>
      <c r="B227" s="34" t="s">
        <v>10595</v>
      </c>
      <c r="C227" s="34" t="s">
        <v>9777</v>
      </c>
      <c r="D227" s="34" t="s">
        <v>10224</v>
      </c>
      <c r="E227" s="34" t="s">
        <v>9807</v>
      </c>
      <c r="F227" s="34" t="s">
        <v>9673</v>
      </c>
      <c r="G227" s="34" t="s">
        <v>10617</v>
      </c>
      <c r="H227" s="34" t="s">
        <v>10618</v>
      </c>
      <c r="I227" s="34" t="s">
        <v>10619</v>
      </c>
      <c r="J227" s="34" t="s">
        <v>10620</v>
      </c>
      <c r="K227" s="34" t="s">
        <v>10621</v>
      </c>
      <c r="L227" s="35">
        <v>200</v>
      </c>
      <c r="M227" s="35">
        <f t="shared" si="9"/>
        <v>200</v>
      </c>
      <c r="N227" s="35">
        <f t="shared" si="10"/>
        <v>500</v>
      </c>
      <c r="O227" s="35">
        <f t="shared" si="11"/>
        <v>500</v>
      </c>
      <c r="P227" s="36">
        <v>1</v>
      </c>
      <c r="Q227" s="34" t="s">
        <v>9649</v>
      </c>
      <c r="V227" s="37">
        <v>1</v>
      </c>
    </row>
    <row r="228" spans="1:22" s="9" customFormat="1" ht="13.7" customHeight="1" x14ac:dyDescent="0.2">
      <c r="A228" s="34" t="s">
        <v>10594</v>
      </c>
      <c r="B228" s="34" t="s">
        <v>10595</v>
      </c>
      <c r="C228" s="34" t="s">
        <v>9777</v>
      </c>
      <c r="D228" s="34" t="s">
        <v>9938</v>
      </c>
      <c r="E228" s="34" t="s">
        <v>9807</v>
      </c>
      <c r="F228" s="34" t="s">
        <v>9673</v>
      </c>
      <c r="G228" s="34" t="s">
        <v>9939</v>
      </c>
      <c r="H228" s="34" t="s">
        <v>9940</v>
      </c>
      <c r="I228" s="34" t="s">
        <v>10337</v>
      </c>
      <c r="J228" s="34" t="s">
        <v>9941</v>
      </c>
      <c r="K228" s="34" t="s">
        <v>9942</v>
      </c>
      <c r="L228" s="35">
        <v>80</v>
      </c>
      <c r="M228" s="35">
        <f t="shared" si="9"/>
        <v>160</v>
      </c>
      <c r="N228" s="35">
        <f t="shared" si="10"/>
        <v>200</v>
      </c>
      <c r="O228" s="35">
        <f t="shared" si="11"/>
        <v>400</v>
      </c>
      <c r="P228" s="36">
        <v>2</v>
      </c>
      <c r="Q228" s="34" t="s">
        <v>9649</v>
      </c>
      <c r="V228" s="37">
        <v>2</v>
      </c>
    </row>
    <row r="229" spans="1:22" s="9" customFormat="1" ht="13.7" customHeight="1" x14ac:dyDescent="0.2">
      <c r="A229" s="34" t="s">
        <v>10622</v>
      </c>
      <c r="B229" s="34" t="s">
        <v>10623</v>
      </c>
      <c r="C229" s="34" t="s">
        <v>9881</v>
      </c>
      <c r="D229" s="34" t="s">
        <v>9938</v>
      </c>
      <c r="E229" s="34" t="s">
        <v>9882</v>
      </c>
      <c r="F229" s="34" t="s">
        <v>9758</v>
      </c>
      <c r="G229" s="34" t="s">
        <v>10624</v>
      </c>
      <c r="H229" s="34" t="s">
        <v>10625</v>
      </c>
      <c r="I229" s="34" t="s">
        <v>10626</v>
      </c>
      <c r="J229" s="34" t="s">
        <v>10627</v>
      </c>
      <c r="K229" s="34" t="s">
        <v>10628</v>
      </c>
      <c r="L229" s="35">
        <v>120</v>
      </c>
      <c r="M229" s="35">
        <f t="shared" si="9"/>
        <v>120</v>
      </c>
      <c r="N229" s="35">
        <f t="shared" si="10"/>
        <v>300</v>
      </c>
      <c r="O229" s="35">
        <f t="shared" si="11"/>
        <v>300</v>
      </c>
      <c r="P229" s="36">
        <v>1</v>
      </c>
      <c r="Q229" s="34" t="s">
        <v>9649</v>
      </c>
      <c r="T229" s="37">
        <v>1</v>
      </c>
    </row>
    <row r="230" spans="1:22" s="9" customFormat="1" ht="13.7" customHeight="1" x14ac:dyDescent="0.2">
      <c r="A230" s="34" t="s">
        <v>10622</v>
      </c>
      <c r="B230" s="34" t="s">
        <v>10623</v>
      </c>
      <c r="C230" s="34" t="s">
        <v>9881</v>
      </c>
      <c r="D230" s="34" t="s">
        <v>9938</v>
      </c>
      <c r="E230" s="34" t="s">
        <v>9882</v>
      </c>
      <c r="F230" s="34" t="s">
        <v>9758</v>
      </c>
      <c r="G230" s="34" t="s">
        <v>10629</v>
      </c>
      <c r="H230" s="34" t="s">
        <v>10630</v>
      </c>
      <c r="I230" s="34" t="s">
        <v>9668</v>
      </c>
      <c r="J230" s="34" t="s">
        <v>10631</v>
      </c>
      <c r="K230" s="34" t="s">
        <v>10632</v>
      </c>
      <c r="L230" s="35">
        <v>116</v>
      </c>
      <c r="M230" s="35">
        <f t="shared" si="9"/>
        <v>116</v>
      </c>
      <c r="N230" s="35">
        <f t="shared" si="10"/>
        <v>290</v>
      </c>
      <c r="O230" s="35">
        <f t="shared" si="11"/>
        <v>290</v>
      </c>
      <c r="P230" s="36">
        <v>1</v>
      </c>
      <c r="Q230" s="34" t="s">
        <v>9649</v>
      </c>
      <c r="T230" s="37">
        <v>1</v>
      </c>
    </row>
    <row r="231" spans="1:22" s="9" customFormat="1" ht="13.7" customHeight="1" x14ac:dyDescent="0.2">
      <c r="A231" s="34" t="s">
        <v>10622</v>
      </c>
      <c r="B231" s="34" t="s">
        <v>10623</v>
      </c>
      <c r="C231" s="34" t="s">
        <v>9881</v>
      </c>
      <c r="D231" s="34" t="s">
        <v>9938</v>
      </c>
      <c r="E231" s="34" t="s">
        <v>9882</v>
      </c>
      <c r="F231" s="34" t="s">
        <v>9758</v>
      </c>
      <c r="G231" s="34" t="s">
        <v>10633</v>
      </c>
      <c r="H231" s="34" t="s">
        <v>10634</v>
      </c>
      <c r="I231" s="34" t="s">
        <v>9885</v>
      </c>
      <c r="J231" s="34" t="s">
        <v>10635</v>
      </c>
      <c r="K231" s="34" t="s">
        <v>10636</v>
      </c>
      <c r="L231" s="35">
        <v>72</v>
      </c>
      <c r="M231" s="35">
        <f t="shared" si="9"/>
        <v>72</v>
      </c>
      <c r="N231" s="35">
        <f t="shared" si="10"/>
        <v>180</v>
      </c>
      <c r="O231" s="35">
        <f t="shared" si="11"/>
        <v>180</v>
      </c>
      <c r="P231" s="36">
        <v>1</v>
      </c>
      <c r="Q231" s="34" t="s">
        <v>9649</v>
      </c>
      <c r="T231" s="37">
        <v>1</v>
      </c>
    </row>
    <row r="232" spans="1:22" s="9" customFormat="1" ht="13.7" customHeight="1" x14ac:dyDescent="0.2">
      <c r="A232" s="34" t="s">
        <v>10622</v>
      </c>
      <c r="B232" s="34" t="s">
        <v>10623</v>
      </c>
      <c r="C232" s="34" t="s">
        <v>9881</v>
      </c>
      <c r="D232" s="34" t="s">
        <v>9938</v>
      </c>
      <c r="E232" s="34" t="s">
        <v>9882</v>
      </c>
      <c r="F232" s="34" t="s">
        <v>9758</v>
      </c>
      <c r="G232" s="34" t="s">
        <v>10633</v>
      </c>
      <c r="H232" s="34" t="s">
        <v>10634</v>
      </c>
      <c r="I232" s="34" t="s">
        <v>9810</v>
      </c>
      <c r="J232" s="34" t="s">
        <v>10635</v>
      </c>
      <c r="K232" s="34" t="s">
        <v>10636</v>
      </c>
      <c r="L232" s="35">
        <v>72</v>
      </c>
      <c r="M232" s="35">
        <f t="shared" si="9"/>
        <v>72</v>
      </c>
      <c r="N232" s="35">
        <f t="shared" si="10"/>
        <v>180</v>
      </c>
      <c r="O232" s="35">
        <f t="shared" si="11"/>
        <v>180</v>
      </c>
      <c r="P232" s="36">
        <v>1</v>
      </c>
      <c r="Q232" s="34" t="s">
        <v>9649</v>
      </c>
      <c r="T232" s="37">
        <v>1</v>
      </c>
    </row>
    <row r="233" spans="1:22" s="9" customFormat="1" ht="13.7" customHeight="1" x14ac:dyDescent="0.2">
      <c r="A233" s="34" t="s">
        <v>10622</v>
      </c>
      <c r="B233" s="34" t="s">
        <v>10623</v>
      </c>
      <c r="C233" s="34" t="s">
        <v>9881</v>
      </c>
      <c r="D233" s="34" t="s">
        <v>10310</v>
      </c>
      <c r="E233" s="34" t="s">
        <v>9882</v>
      </c>
      <c r="F233" s="34" t="s">
        <v>9758</v>
      </c>
      <c r="G233" s="34" t="s">
        <v>10637</v>
      </c>
      <c r="H233" s="34" t="s">
        <v>10638</v>
      </c>
      <c r="I233" s="34" t="s">
        <v>9810</v>
      </c>
      <c r="J233" s="34" t="s">
        <v>10639</v>
      </c>
      <c r="K233" s="34" t="s">
        <v>10640</v>
      </c>
      <c r="L233" s="35">
        <v>100</v>
      </c>
      <c r="M233" s="35">
        <f t="shared" si="9"/>
        <v>100</v>
      </c>
      <c r="N233" s="35">
        <f t="shared" si="10"/>
        <v>250</v>
      </c>
      <c r="O233" s="35">
        <f t="shared" si="11"/>
        <v>250</v>
      </c>
      <c r="P233" s="36">
        <v>1</v>
      </c>
      <c r="Q233" s="34" t="s">
        <v>9649</v>
      </c>
      <c r="T233" s="37">
        <v>1</v>
      </c>
    </row>
    <row r="234" spans="1:22" s="9" customFormat="1" ht="13.7" customHeight="1" x14ac:dyDescent="0.2">
      <c r="A234" s="34" t="s">
        <v>10622</v>
      </c>
      <c r="B234" s="34" t="s">
        <v>10623</v>
      </c>
      <c r="C234" s="34" t="s">
        <v>9881</v>
      </c>
      <c r="D234" s="34" t="s">
        <v>10310</v>
      </c>
      <c r="E234" s="34" t="s">
        <v>9882</v>
      </c>
      <c r="F234" s="34" t="s">
        <v>9758</v>
      </c>
      <c r="G234" s="34" t="s">
        <v>10641</v>
      </c>
      <c r="H234" s="34" t="s">
        <v>10638</v>
      </c>
      <c r="I234" s="34" t="s">
        <v>9810</v>
      </c>
      <c r="J234" s="34" t="s">
        <v>10642</v>
      </c>
      <c r="K234" s="34" t="s">
        <v>10643</v>
      </c>
      <c r="L234" s="35">
        <v>116</v>
      </c>
      <c r="M234" s="35">
        <f t="shared" si="9"/>
        <v>116</v>
      </c>
      <c r="N234" s="35">
        <f t="shared" si="10"/>
        <v>290</v>
      </c>
      <c r="O234" s="35">
        <f t="shared" si="11"/>
        <v>290</v>
      </c>
      <c r="P234" s="36">
        <v>1</v>
      </c>
      <c r="Q234" s="34" t="s">
        <v>9649</v>
      </c>
      <c r="T234" s="37">
        <v>1</v>
      </c>
    </row>
    <row r="235" spans="1:22" s="9" customFormat="1" ht="13.7" customHeight="1" x14ac:dyDescent="0.2">
      <c r="A235" s="34" t="s">
        <v>10622</v>
      </c>
      <c r="B235" s="34" t="s">
        <v>10623</v>
      </c>
      <c r="C235" s="34" t="s">
        <v>9881</v>
      </c>
      <c r="D235" s="34" t="s">
        <v>10224</v>
      </c>
      <c r="E235" s="34" t="s">
        <v>9882</v>
      </c>
      <c r="F235" s="34" t="s">
        <v>9758</v>
      </c>
      <c r="G235" s="34" t="s">
        <v>10644</v>
      </c>
      <c r="H235" s="34" t="s">
        <v>10645</v>
      </c>
      <c r="I235" s="34" t="s">
        <v>10646</v>
      </c>
      <c r="J235" s="34" t="s">
        <v>10647</v>
      </c>
      <c r="K235" s="34" t="s">
        <v>10648</v>
      </c>
      <c r="L235" s="35">
        <v>120</v>
      </c>
      <c r="M235" s="35">
        <f t="shared" si="9"/>
        <v>120</v>
      </c>
      <c r="N235" s="35">
        <f t="shared" si="10"/>
        <v>300</v>
      </c>
      <c r="O235" s="35">
        <f t="shared" si="11"/>
        <v>300</v>
      </c>
      <c r="P235" s="36">
        <v>1</v>
      </c>
      <c r="Q235" s="34" t="s">
        <v>9649</v>
      </c>
      <c r="T235" s="37">
        <v>1</v>
      </c>
    </row>
    <row r="236" spans="1:22" s="9" customFormat="1" ht="13.7" customHeight="1" x14ac:dyDescent="0.2">
      <c r="A236" s="34" t="s">
        <v>10622</v>
      </c>
      <c r="B236" s="34" t="s">
        <v>10623</v>
      </c>
      <c r="C236" s="34" t="s">
        <v>9881</v>
      </c>
      <c r="D236" s="34" t="s">
        <v>10224</v>
      </c>
      <c r="E236" s="34" t="s">
        <v>9882</v>
      </c>
      <c r="F236" s="34" t="s">
        <v>9758</v>
      </c>
      <c r="G236" s="34" t="s">
        <v>10649</v>
      </c>
      <c r="H236" s="34" t="s">
        <v>10650</v>
      </c>
      <c r="I236" s="34" t="s">
        <v>10077</v>
      </c>
      <c r="J236" s="34" t="s">
        <v>10651</v>
      </c>
      <c r="K236" s="34" t="s">
        <v>10652</v>
      </c>
      <c r="L236" s="35">
        <v>260</v>
      </c>
      <c r="M236" s="35">
        <f t="shared" si="9"/>
        <v>520</v>
      </c>
      <c r="N236" s="35">
        <f t="shared" si="10"/>
        <v>650</v>
      </c>
      <c r="O236" s="35">
        <f t="shared" si="11"/>
        <v>1300</v>
      </c>
      <c r="P236" s="36">
        <v>2</v>
      </c>
      <c r="Q236" s="34" t="s">
        <v>9649</v>
      </c>
      <c r="T236" s="37">
        <v>1</v>
      </c>
      <c r="V236" s="37">
        <v>1</v>
      </c>
    </row>
    <row r="237" spans="1:22" s="9" customFormat="1" ht="13.7" customHeight="1" x14ac:dyDescent="0.2">
      <c r="A237" s="34" t="s">
        <v>10622</v>
      </c>
      <c r="B237" s="34" t="s">
        <v>10623</v>
      </c>
      <c r="C237" s="34" t="s">
        <v>9881</v>
      </c>
      <c r="D237" s="34" t="s">
        <v>9938</v>
      </c>
      <c r="E237" s="34" t="s">
        <v>9882</v>
      </c>
      <c r="F237" s="34" t="s">
        <v>9758</v>
      </c>
      <c r="G237" s="34" t="s">
        <v>10653</v>
      </c>
      <c r="H237" s="34" t="s">
        <v>10654</v>
      </c>
      <c r="I237" s="34" t="s">
        <v>10655</v>
      </c>
      <c r="J237" s="34" t="s">
        <v>10656</v>
      </c>
      <c r="K237" s="34" t="s">
        <v>10657</v>
      </c>
      <c r="L237" s="35">
        <v>92</v>
      </c>
      <c r="M237" s="35">
        <f t="shared" si="9"/>
        <v>92</v>
      </c>
      <c r="N237" s="35">
        <f t="shared" si="10"/>
        <v>230</v>
      </c>
      <c r="O237" s="35">
        <f t="shared" si="11"/>
        <v>230</v>
      </c>
      <c r="P237" s="36">
        <v>1</v>
      </c>
      <c r="Q237" s="34" t="s">
        <v>9649</v>
      </c>
      <c r="T237" s="37">
        <v>1</v>
      </c>
    </row>
    <row r="238" spans="1:22" s="9" customFormat="1" ht="13.7" customHeight="1" x14ac:dyDescent="0.2">
      <c r="A238" s="34" t="s">
        <v>10622</v>
      </c>
      <c r="B238" s="34" t="s">
        <v>10623</v>
      </c>
      <c r="C238" s="34" t="s">
        <v>9881</v>
      </c>
      <c r="D238" s="34" t="s">
        <v>10310</v>
      </c>
      <c r="E238" s="34" t="s">
        <v>9882</v>
      </c>
      <c r="F238" s="34" t="s">
        <v>9758</v>
      </c>
      <c r="G238" s="34" t="s">
        <v>10658</v>
      </c>
      <c r="H238" s="34" t="s">
        <v>10659</v>
      </c>
      <c r="I238" s="34" t="s">
        <v>9810</v>
      </c>
      <c r="J238" s="34" t="s">
        <v>10660</v>
      </c>
      <c r="K238" s="34" t="s">
        <v>10661</v>
      </c>
      <c r="L238" s="35">
        <v>144</v>
      </c>
      <c r="M238" s="35">
        <f t="shared" si="9"/>
        <v>144</v>
      </c>
      <c r="N238" s="35">
        <f t="shared" si="10"/>
        <v>360</v>
      </c>
      <c r="O238" s="35">
        <f t="shared" si="11"/>
        <v>360</v>
      </c>
      <c r="P238" s="36">
        <v>1</v>
      </c>
      <c r="Q238" s="34" t="s">
        <v>9649</v>
      </c>
      <c r="T238" s="37">
        <v>1</v>
      </c>
    </row>
    <row r="239" spans="1:22" s="9" customFormat="1" ht="13.7" customHeight="1" x14ac:dyDescent="0.2">
      <c r="A239" s="34" t="s">
        <v>10622</v>
      </c>
      <c r="B239" s="34" t="s">
        <v>10623</v>
      </c>
      <c r="C239" s="34" t="s">
        <v>9881</v>
      </c>
      <c r="D239" s="34" t="s">
        <v>9938</v>
      </c>
      <c r="E239" s="34" t="s">
        <v>9882</v>
      </c>
      <c r="F239" s="34" t="s">
        <v>9758</v>
      </c>
      <c r="G239" s="34" t="s">
        <v>10662</v>
      </c>
      <c r="H239" s="34" t="s">
        <v>10663</v>
      </c>
      <c r="I239" s="34" t="s">
        <v>10664</v>
      </c>
      <c r="J239" s="34" t="s">
        <v>10665</v>
      </c>
      <c r="K239" s="34" t="s">
        <v>10666</v>
      </c>
      <c r="L239" s="35">
        <v>116</v>
      </c>
      <c r="M239" s="35">
        <f t="shared" si="9"/>
        <v>116</v>
      </c>
      <c r="N239" s="35">
        <f t="shared" si="10"/>
        <v>290</v>
      </c>
      <c r="O239" s="35">
        <f t="shared" si="11"/>
        <v>290</v>
      </c>
      <c r="P239" s="36">
        <v>1</v>
      </c>
      <c r="Q239" s="34" t="s">
        <v>9649</v>
      </c>
      <c r="T239" s="37">
        <v>1</v>
      </c>
    </row>
    <row r="240" spans="1:22" s="9" customFormat="1" ht="13.7" customHeight="1" x14ac:dyDescent="0.2">
      <c r="A240" s="34" t="s">
        <v>10667</v>
      </c>
      <c r="B240" s="34" t="s">
        <v>10668</v>
      </c>
      <c r="C240" s="34" t="s">
        <v>9777</v>
      </c>
      <c r="D240" s="34" t="s">
        <v>9823</v>
      </c>
      <c r="E240" s="34" t="s">
        <v>9807</v>
      </c>
      <c r="F240" s="34" t="s">
        <v>9673</v>
      </c>
      <c r="G240" s="34" t="s">
        <v>10669</v>
      </c>
      <c r="H240" s="34" t="s">
        <v>10670</v>
      </c>
      <c r="I240" s="34" t="s">
        <v>9810</v>
      </c>
      <c r="J240" s="34" t="s">
        <v>10671</v>
      </c>
      <c r="K240" s="34" t="s">
        <v>10672</v>
      </c>
      <c r="L240" s="35">
        <v>62</v>
      </c>
      <c r="M240" s="35">
        <f t="shared" si="9"/>
        <v>62</v>
      </c>
      <c r="N240" s="35">
        <f t="shared" si="10"/>
        <v>155</v>
      </c>
      <c r="O240" s="35">
        <f t="shared" si="11"/>
        <v>155</v>
      </c>
      <c r="P240" s="36">
        <v>1</v>
      </c>
      <c r="Q240" s="34" t="s">
        <v>9649</v>
      </c>
      <c r="V240" s="37">
        <v>1</v>
      </c>
    </row>
    <row r="241" spans="1:24" s="9" customFormat="1" ht="13.7" customHeight="1" x14ac:dyDescent="0.2">
      <c r="A241" s="34" t="s">
        <v>10667</v>
      </c>
      <c r="B241" s="34" t="s">
        <v>10668</v>
      </c>
      <c r="C241" s="34" t="s">
        <v>9777</v>
      </c>
      <c r="D241" s="34" t="s">
        <v>9823</v>
      </c>
      <c r="E241" s="34" t="s">
        <v>9807</v>
      </c>
      <c r="F241" s="34" t="s">
        <v>9673</v>
      </c>
      <c r="G241" s="34" t="s">
        <v>10673</v>
      </c>
      <c r="H241" s="34" t="s">
        <v>9842</v>
      </c>
      <c r="I241" s="34" t="s">
        <v>9843</v>
      </c>
      <c r="J241" s="34" t="s">
        <v>10674</v>
      </c>
      <c r="K241" s="34" t="s">
        <v>10675</v>
      </c>
      <c r="L241" s="35">
        <v>40</v>
      </c>
      <c r="M241" s="35">
        <f t="shared" si="9"/>
        <v>120</v>
      </c>
      <c r="N241" s="35">
        <f t="shared" si="10"/>
        <v>100</v>
      </c>
      <c r="O241" s="35">
        <f t="shared" si="11"/>
        <v>300</v>
      </c>
      <c r="P241" s="36">
        <v>3</v>
      </c>
      <c r="Q241" s="34" t="s">
        <v>9649</v>
      </c>
      <c r="U241" s="37">
        <v>1</v>
      </c>
      <c r="V241" s="37">
        <v>1</v>
      </c>
      <c r="X241" s="37">
        <v>1</v>
      </c>
    </row>
    <row r="242" spans="1:24" s="9" customFormat="1" ht="13.7" customHeight="1" x14ac:dyDescent="0.2">
      <c r="A242" s="34" t="s">
        <v>10667</v>
      </c>
      <c r="B242" s="34" t="s">
        <v>10668</v>
      </c>
      <c r="C242" s="34" t="s">
        <v>9777</v>
      </c>
      <c r="D242" s="34" t="s">
        <v>9823</v>
      </c>
      <c r="E242" s="34" t="s">
        <v>9807</v>
      </c>
      <c r="F242" s="34" t="s">
        <v>9673</v>
      </c>
      <c r="G242" s="34" t="s">
        <v>10676</v>
      </c>
      <c r="H242" s="34" t="s">
        <v>10677</v>
      </c>
      <c r="I242" s="34" t="s">
        <v>10678</v>
      </c>
      <c r="J242" s="34" t="s">
        <v>10679</v>
      </c>
      <c r="K242" s="34" t="s">
        <v>10680</v>
      </c>
      <c r="L242" s="35">
        <v>74</v>
      </c>
      <c r="M242" s="35">
        <f t="shared" si="9"/>
        <v>74</v>
      </c>
      <c r="N242" s="35">
        <f t="shared" si="10"/>
        <v>185</v>
      </c>
      <c r="O242" s="35">
        <f t="shared" si="11"/>
        <v>185</v>
      </c>
      <c r="P242" s="36">
        <v>1</v>
      </c>
      <c r="Q242" s="34" t="s">
        <v>9649</v>
      </c>
      <c r="V242" s="37">
        <v>1</v>
      </c>
    </row>
    <row r="243" spans="1:24" s="9" customFormat="1" ht="13.7" customHeight="1" x14ac:dyDescent="0.2">
      <c r="A243" s="34" t="s">
        <v>10667</v>
      </c>
      <c r="B243" s="34" t="s">
        <v>10668</v>
      </c>
      <c r="C243" s="34" t="s">
        <v>9777</v>
      </c>
      <c r="D243" s="34" t="s">
        <v>9823</v>
      </c>
      <c r="E243" s="34" t="s">
        <v>9807</v>
      </c>
      <c r="F243" s="34" t="s">
        <v>9673</v>
      </c>
      <c r="G243" s="34" t="s">
        <v>10681</v>
      </c>
      <c r="H243" s="34" t="s">
        <v>10682</v>
      </c>
      <c r="I243" s="34" t="s">
        <v>9711</v>
      </c>
      <c r="J243" s="34" t="s">
        <v>10683</v>
      </c>
      <c r="K243" s="34" t="s">
        <v>10684</v>
      </c>
      <c r="L243" s="35">
        <v>48</v>
      </c>
      <c r="M243" s="35">
        <f t="shared" si="9"/>
        <v>48</v>
      </c>
      <c r="N243" s="35">
        <f t="shared" si="10"/>
        <v>120</v>
      </c>
      <c r="O243" s="35">
        <f t="shared" si="11"/>
        <v>120</v>
      </c>
      <c r="P243" s="36">
        <v>1</v>
      </c>
      <c r="Q243" s="34" t="s">
        <v>9649</v>
      </c>
      <c r="V243" s="37">
        <v>1</v>
      </c>
    </row>
    <row r="244" spans="1:24" s="9" customFormat="1" ht="13.7" customHeight="1" x14ac:dyDescent="0.2">
      <c r="A244" s="34" t="s">
        <v>10667</v>
      </c>
      <c r="B244" s="34" t="s">
        <v>10668</v>
      </c>
      <c r="C244" s="34" t="s">
        <v>9777</v>
      </c>
      <c r="D244" s="34" t="s">
        <v>9823</v>
      </c>
      <c r="E244" s="34" t="s">
        <v>9807</v>
      </c>
      <c r="F244" s="34" t="s">
        <v>9673</v>
      </c>
      <c r="G244" s="34" t="s">
        <v>10685</v>
      </c>
      <c r="H244" s="34" t="s">
        <v>10686</v>
      </c>
      <c r="I244" s="34" t="s">
        <v>9843</v>
      </c>
      <c r="J244" s="34" t="s">
        <v>10687</v>
      </c>
      <c r="K244" s="34" t="s">
        <v>10688</v>
      </c>
      <c r="L244" s="35">
        <v>48</v>
      </c>
      <c r="M244" s="35">
        <f t="shared" si="9"/>
        <v>48</v>
      </c>
      <c r="N244" s="35">
        <f t="shared" si="10"/>
        <v>120</v>
      </c>
      <c r="O244" s="35">
        <f t="shared" si="11"/>
        <v>120</v>
      </c>
      <c r="P244" s="36">
        <v>1</v>
      </c>
      <c r="Q244" s="34" t="s">
        <v>9649</v>
      </c>
      <c r="V244" s="37">
        <v>1</v>
      </c>
    </row>
    <row r="245" spans="1:24" s="9" customFormat="1" ht="13.7" customHeight="1" x14ac:dyDescent="0.2">
      <c r="A245" s="34" t="s">
        <v>10667</v>
      </c>
      <c r="B245" s="34" t="s">
        <v>10668</v>
      </c>
      <c r="C245" s="34" t="s">
        <v>9777</v>
      </c>
      <c r="D245" s="34" t="s">
        <v>9823</v>
      </c>
      <c r="E245" s="34" t="s">
        <v>9807</v>
      </c>
      <c r="F245" s="34" t="s">
        <v>9673</v>
      </c>
      <c r="G245" s="34" t="s">
        <v>10689</v>
      </c>
      <c r="H245" s="34" t="s">
        <v>9842</v>
      </c>
      <c r="I245" s="34" t="s">
        <v>10678</v>
      </c>
      <c r="J245" s="34" t="s">
        <v>10690</v>
      </c>
      <c r="K245" s="34" t="s">
        <v>10691</v>
      </c>
      <c r="L245" s="35">
        <v>44</v>
      </c>
      <c r="M245" s="35">
        <f t="shared" si="9"/>
        <v>44</v>
      </c>
      <c r="N245" s="35">
        <f t="shared" si="10"/>
        <v>110</v>
      </c>
      <c r="O245" s="35">
        <f t="shared" si="11"/>
        <v>110</v>
      </c>
      <c r="P245" s="36">
        <v>1</v>
      </c>
      <c r="Q245" s="34" t="s">
        <v>9649</v>
      </c>
      <c r="V245" s="37">
        <v>1</v>
      </c>
    </row>
    <row r="246" spans="1:24" s="9" customFormat="1" ht="13.7" customHeight="1" x14ac:dyDescent="0.2">
      <c r="A246" s="34" t="s">
        <v>10667</v>
      </c>
      <c r="B246" s="34" t="s">
        <v>10668</v>
      </c>
      <c r="C246" s="34" t="s">
        <v>9777</v>
      </c>
      <c r="D246" s="34" t="s">
        <v>9823</v>
      </c>
      <c r="E246" s="34" t="s">
        <v>9807</v>
      </c>
      <c r="F246" s="34" t="s">
        <v>9673</v>
      </c>
      <c r="G246" s="34" t="s">
        <v>10692</v>
      </c>
      <c r="H246" s="34" t="s">
        <v>9842</v>
      </c>
      <c r="I246" s="34" t="s">
        <v>9810</v>
      </c>
      <c r="J246" s="34" t="s">
        <v>10693</v>
      </c>
      <c r="K246" s="34" t="s">
        <v>10694</v>
      </c>
      <c r="L246" s="35">
        <v>58</v>
      </c>
      <c r="M246" s="35">
        <f t="shared" si="9"/>
        <v>58</v>
      </c>
      <c r="N246" s="35">
        <f t="shared" si="10"/>
        <v>145</v>
      </c>
      <c r="O246" s="35">
        <f t="shared" si="11"/>
        <v>145</v>
      </c>
      <c r="P246" s="36">
        <v>1</v>
      </c>
      <c r="Q246" s="34" t="s">
        <v>9649</v>
      </c>
      <c r="V246" s="37">
        <v>1</v>
      </c>
    </row>
    <row r="247" spans="1:24" s="9" customFormat="1" ht="13.7" customHeight="1" x14ac:dyDescent="0.2">
      <c r="A247" s="34" t="s">
        <v>10667</v>
      </c>
      <c r="B247" s="34" t="s">
        <v>10668</v>
      </c>
      <c r="C247" s="34" t="s">
        <v>9777</v>
      </c>
      <c r="D247" s="34" t="s">
        <v>9823</v>
      </c>
      <c r="E247" s="34" t="s">
        <v>9807</v>
      </c>
      <c r="F247" s="34" t="s">
        <v>9673</v>
      </c>
      <c r="G247" s="34" t="s">
        <v>10695</v>
      </c>
      <c r="H247" s="34" t="s">
        <v>10696</v>
      </c>
      <c r="I247" s="34" t="s">
        <v>10697</v>
      </c>
      <c r="J247" s="34" t="s">
        <v>10698</v>
      </c>
      <c r="K247" s="34" t="s">
        <v>10699</v>
      </c>
      <c r="L247" s="35">
        <v>50</v>
      </c>
      <c r="M247" s="35">
        <f t="shared" si="9"/>
        <v>50</v>
      </c>
      <c r="N247" s="35">
        <f t="shared" si="10"/>
        <v>125</v>
      </c>
      <c r="O247" s="35">
        <f t="shared" si="11"/>
        <v>125</v>
      </c>
      <c r="P247" s="36">
        <v>1</v>
      </c>
      <c r="Q247" s="34" t="s">
        <v>9649</v>
      </c>
      <c r="V247" s="37">
        <v>1</v>
      </c>
    </row>
    <row r="248" spans="1:24" s="9" customFormat="1" ht="13.7" customHeight="1" x14ac:dyDescent="0.2">
      <c r="A248" s="34" t="s">
        <v>10667</v>
      </c>
      <c r="B248" s="34" t="s">
        <v>10668</v>
      </c>
      <c r="C248" s="34" t="s">
        <v>9777</v>
      </c>
      <c r="D248" s="34" t="s">
        <v>9823</v>
      </c>
      <c r="E248" s="34" t="s">
        <v>9807</v>
      </c>
      <c r="F248" s="34" t="s">
        <v>9673</v>
      </c>
      <c r="G248" s="34" t="s">
        <v>10700</v>
      </c>
      <c r="H248" s="34" t="s">
        <v>10701</v>
      </c>
      <c r="I248" s="34" t="s">
        <v>10702</v>
      </c>
      <c r="J248" s="34" t="s">
        <v>10703</v>
      </c>
      <c r="K248" s="34" t="s">
        <v>10704</v>
      </c>
      <c r="L248" s="35">
        <v>44</v>
      </c>
      <c r="M248" s="35">
        <f t="shared" si="9"/>
        <v>44</v>
      </c>
      <c r="N248" s="35">
        <f t="shared" si="10"/>
        <v>110</v>
      </c>
      <c r="O248" s="35">
        <f t="shared" si="11"/>
        <v>110</v>
      </c>
      <c r="P248" s="36">
        <v>1</v>
      </c>
      <c r="Q248" s="34" t="s">
        <v>9649</v>
      </c>
      <c r="V248" s="37">
        <v>1</v>
      </c>
    </row>
    <row r="249" spans="1:24" s="9" customFormat="1" ht="13.7" customHeight="1" x14ac:dyDescent="0.2">
      <c r="A249" s="34" t="s">
        <v>10667</v>
      </c>
      <c r="B249" s="34" t="s">
        <v>10668</v>
      </c>
      <c r="C249" s="34" t="s">
        <v>9777</v>
      </c>
      <c r="D249" s="34" t="s">
        <v>9823</v>
      </c>
      <c r="E249" s="34" t="s">
        <v>9807</v>
      </c>
      <c r="F249" s="34" t="s">
        <v>9673</v>
      </c>
      <c r="G249" s="34" t="s">
        <v>10705</v>
      </c>
      <c r="H249" s="34" t="s">
        <v>10706</v>
      </c>
      <c r="I249" s="34" t="s">
        <v>10077</v>
      </c>
      <c r="J249" s="34" t="s">
        <v>10707</v>
      </c>
      <c r="K249" s="34" t="s">
        <v>10708</v>
      </c>
      <c r="L249" s="35">
        <v>58</v>
      </c>
      <c r="M249" s="35">
        <f t="shared" si="9"/>
        <v>58</v>
      </c>
      <c r="N249" s="35">
        <f t="shared" si="10"/>
        <v>145</v>
      </c>
      <c r="O249" s="35">
        <f t="shared" si="11"/>
        <v>145</v>
      </c>
      <c r="P249" s="36">
        <v>1</v>
      </c>
      <c r="Q249" s="34" t="s">
        <v>9649</v>
      </c>
      <c r="V249" s="37">
        <v>1</v>
      </c>
    </row>
    <row r="250" spans="1:24" s="9" customFormat="1" ht="13.7" customHeight="1" x14ac:dyDescent="0.2">
      <c r="A250" s="34" t="s">
        <v>10667</v>
      </c>
      <c r="B250" s="34" t="s">
        <v>10668</v>
      </c>
      <c r="C250" s="34" t="s">
        <v>9777</v>
      </c>
      <c r="D250" s="34" t="s">
        <v>9823</v>
      </c>
      <c r="E250" s="34" t="s">
        <v>9807</v>
      </c>
      <c r="F250" s="34" t="s">
        <v>9673</v>
      </c>
      <c r="G250" s="34" t="s">
        <v>10709</v>
      </c>
      <c r="H250" s="34" t="s">
        <v>9842</v>
      </c>
      <c r="I250" s="34" t="s">
        <v>10710</v>
      </c>
      <c r="J250" s="34" t="s">
        <v>10711</v>
      </c>
      <c r="K250" s="34" t="s">
        <v>10712</v>
      </c>
      <c r="L250" s="35">
        <v>48</v>
      </c>
      <c r="M250" s="35">
        <f t="shared" si="9"/>
        <v>48</v>
      </c>
      <c r="N250" s="35">
        <f t="shared" si="10"/>
        <v>120</v>
      </c>
      <c r="O250" s="35">
        <f t="shared" si="11"/>
        <v>120</v>
      </c>
      <c r="P250" s="36">
        <v>1</v>
      </c>
      <c r="Q250" s="34" t="s">
        <v>9649</v>
      </c>
      <c r="V250" s="37">
        <v>1</v>
      </c>
    </row>
    <row r="251" spans="1:24" s="9" customFormat="1" ht="13.7" customHeight="1" x14ac:dyDescent="0.2">
      <c r="A251" s="34" t="s">
        <v>10667</v>
      </c>
      <c r="B251" s="34" t="s">
        <v>10668</v>
      </c>
      <c r="C251" s="34" t="s">
        <v>9777</v>
      </c>
      <c r="D251" s="34" t="s">
        <v>9823</v>
      </c>
      <c r="E251" s="34" t="s">
        <v>9807</v>
      </c>
      <c r="F251" s="34" t="s">
        <v>9673</v>
      </c>
      <c r="G251" s="34" t="s">
        <v>10709</v>
      </c>
      <c r="H251" s="34" t="s">
        <v>9842</v>
      </c>
      <c r="I251" s="34" t="s">
        <v>9810</v>
      </c>
      <c r="J251" s="34" t="s">
        <v>10711</v>
      </c>
      <c r="K251" s="34" t="s">
        <v>10712</v>
      </c>
      <c r="L251" s="35">
        <v>48</v>
      </c>
      <c r="M251" s="35">
        <f t="shared" si="9"/>
        <v>48</v>
      </c>
      <c r="N251" s="35">
        <f t="shared" si="10"/>
        <v>120</v>
      </c>
      <c r="O251" s="35">
        <f t="shared" si="11"/>
        <v>120</v>
      </c>
      <c r="P251" s="36">
        <v>1</v>
      </c>
      <c r="Q251" s="34" t="s">
        <v>9649</v>
      </c>
      <c r="V251" s="37">
        <v>1</v>
      </c>
    </row>
    <row r="252" spans="1:24" s="9" customFormat="1" ht="13.7" customHeight="1" x14ac:dyDescent="0.2">
      <c r="A252" s="34" t="s">
        <v>10667</v>
      </c>
      <c r="B252" s="34" t="s">
        <v>10668</v>
      </c>
      <c r="C252" s="34" t="s">
        <v>9777</v>
      </c>
      <c r="D252" s="34" t="s">
        <v>9823</v>
      </c>
      <c r="E252" s="34" t="s">
        <v>9807</v>
      </c>
      <c r="F252" s="34" t="s">
        <v>9673</v>
      </c>
      <c r="G252" s="34" t="s">
        <v>10713</v>
      </c>
      <c r="H252" s="34" t="s">
        <v>10714</v>
      </c>
      <c r="I252" s="34" t="s">
        <v>10715</v>
      </c>
      <c r="J252" s="34" t="s">
        <v>10716</v>
      </c>
      <c r="K252" s="34" t="s">
        <v>10717</v>
      </c>
      <c r="L252" s="35">
        <v>60</v>
      </c>
      <c r="M252" s="35">
        <f t="shared" si="9"/>
        <v>60</v>
      </c>
      <c r="N252" s="35">
        <f t="shared" si="10"/>
        <v>150</v>
      </c>
      <c r="O252" s="35">
        <f t="shared" si="11"/>
        <v>150</v>
      </c>
      <c r="P252" s="36">
        <v>1</v>
      </c>
      <c r="Q252" s="34" t="s">
        <v>9649</v>
      </c>
      <c r="V252" s="37">
        <v>1</v>
      </c>
    </row>
    <row r="253" spans="1:24" s="9" customFormat="1" ht="13.7" customHeight="1" x14ac:dyDescent="0.2">
      <c r="A253" s="34" t="s">
        <v>10667</v>
      </c>
      <c r="B253" s="34" t="s">
        <v>10668</v>
      </c>
      <c r="C253" s="34" t="s">
        <v>9777</v>
      </c>
      <c r="D253" s="34" t="s">
        <v>9823</v>
      </c>
      <c r="E253" s="34" t="s">
        <v>9807</v>
      </c>
      <c r="F253" s="34" t="s">
        <v>9673</v>
      </c>
      <c r="G253" s="34" t="s">
        <v>10718</v>
      </c>
      <c r="H253" s="34" t="s">
        <v>10719</v>
      </c>
      <c r="I253" s="34" t="s">
        <v>9885</v>
      </c>
      <c r="J253" s="34" t="s">
        <v>10720</v>
      </c>
      <c r="K253" s="34" t="s">
        <v>10721</v>
      </c>
      <c r="L253" s="35">
        <v>52</v>
      </c>
      <c r="M253" s="35">
        <f t="shared" si="9"/>
        <v>52</v>
      </c>
      <c r="N253" s="35">
        <f t="shared" si="10"/>
        <v>130</v>
      </c>
      <c r="O253" s="35">
        <f t="shared" si="11"/>
        <v>130</v>
      </c>
      <c r="P253" s="36">
        <v>1</v>
      </c>
      <c r="Q253" s="34" t="s">
        <v>9649</v>
      </c>
      <c r="V253" s="37">
        <v>1</v>
      </c>
    </row>
    <row r="254" spans="1:24" s="9" customFormat="1" ht="13.7" customHeight="1" x14ac:dyDescent="0.2">
      <c r="A254" s="34" t="s">
        <v>10667</v>
      </c>
      <c r="B254" s="34" t="s">
        <v>10668</v>
      </c>
      <c r="C254" s="34" t="s">
        <v>9777</v>
      </c>
      <c r="D254" s="34" t="s">
        <v>9823</v>
      </c>
      <c r="E254" s="34" t="s">
        <v>9807</v>
      </c>
      <c r="F254" s="34" t="s">
        <v>9673</v>
      </c>
      <c r="G254" s="34" t="s">
        <v>10722</v>
      </c>
      <c r="H254" s="34" t="s">
        <v>10723</v>
      </c>
      <c r="I254" s="34" t="s">
        <v>10399</v>
      </c>
      <c r="J254" s="34" t="s">
        <v>10724</v>
      </c>
      <c r="K254" s="34" t="s">
        <v>10725</v>
      </c>
      <c r="L254" s="35">
        <v>44</v>
      </c>
      <c r="M254" s="35">
        <f t="shared" si="9"/>
        <v>44</v>
      </c>
      <c r="N254" s="35">
        <f t="shared" si="10"/>
        <v>110</v>
      </c>
      <c r="O254" s="35">
        <f t="shared" si="11"/>
        <v>110</v>
      </c>
      <c r="P254" s="36">
        <v>1</v>
      </c>
      <c r="Q254" s="34" t="s">
        <v>9649</v>
      </c>
      <c r="V254" s="37">
        <v>1</v>
      </c>
    </row>
    <row r="255" spans="1:24" s="9" customFormat="1" ht="13.7" customHeight="1" x14ac:dyDescent="0.2">
      <c r="A255" s="34" t="s">
        <v>10667</v>
      </c>
      <c r="B255" s="34" t="s">
        <v>10668</v>
      </c>
      <c r="C255" s="34" t="s">
        <v>9777</v>
      </c>
      <c r="D255" s="34" t="s">
        <v>9823</v>
      </c>
      <c r="E255" s="34" t="s">
        <v>9807</v>
      </c>
      <c r="F255" s="34" t="s">
        <v>9673</v>
      </c>
      <c r="G255" s="34" t="s">
        <v>10726</v>
      </c>
      <c r="H255" s="34" t="s">
        <v>10727</v>
      </c>
      <c r="I255" s="34" t="s">
        <v>9810</v>
      </c>
      <c r="J255" s="34" t="s">
        <v>10728</v>
      </c>
      <c r="K255" s="34" t="s">
        <v>10729</v>
      </c>
      <c r="L255" s="35">
        <v>72</v>
      </c>
      <c r="M255" s="35">
        <f t="shared" si="9"/>
        <v>72</v>
      </c>
      <c r="N255" s="35">
        <f t="shared" si="10"/>
        <v>180</v>
      </c>
      <c r="O255" s="35">
        <f t="shared" si="11"/>
        <v>180</v>
      </c>
      <c r="P255" s="36">
        <v>1</v>
      </c>
      <c r="Q255" s="34" t="s">
        <v>9649</v>
      </c>
      <c r="V255" s="37">
        <v>1</v>
      </c>
    </row>
    <row r="256" spans="1:24" s="9" customFormat="1" ht="13.7" customHeight="1" x14ac:dyDescent="0.2">
      <c r="A256" s="34" t="s">
        <v>10667</v>
      </c>
      <c r="B256" s="34" t="s">
        <v>10668</v>
      </c>
      <c r="C256" s="34" t="s">
        <v>9777</v>
      </c>
      <c r="D256" s="34" t="s">
        <v>9823</v>
      </c>
      <c r="E256" s="34" t="s">
        <v>9807</v>
      </c>
      <c r="F256" s="34" t="s">
        <v>9673</v>
      </c>
      <c r="G256" s="34" t="s">
        <v>10730</v>
      </c>
      <c r="H256" s="34" t="s">
        <v>10731</v>
      </c>
      <c r="I256" s="34" t="s">
        <v>10710</v>
      </c>
      <c r="J256" s="34" t="s">
        <v>10732</v>
      </c>
      <c r="K256" s="34" t="s">
        <v>10733</v>
      </c>
      <c r="L256" s="35">
        <v>48</v>
      </c>
      <c r="M256" s="35">
        <f t="shared" si="9"/>
        <v>48</v>
      </c>
      <c r="N256" s="35">
        <f t="shared" si="10"/>
        <v>120</v>
      </c>
      <c r="O256" s="35">
        <f t="shared" si="11"/>
        <v>120</v>
      </c>
      <c r="P256" s="36">
        <v>1</v>
      </c>
      <c r="Q256" s="34" t="s">
        <v>9649</v>
      </c>
      <c r="V256" s="37">
        <v>1</v>
      </c>
    </row>
    <row r="257" spans="1:23" s="9" customFormat="1" ht="13.7" customHeight="1" x14ac:dyDescent="0.2">
      <c r="A257" s="34" t="s">
        <v>10667</v>
      </c>
      <c r="B257" s="34" t="s">
        <v>10668</v>
      </c>
      <c r="C257" s="34" t="s">
        <v>9777</v>
      </c>
      <c r="D257" s="34" t="s">
        <v>9823</v>
      </c>
      <c r="E257" s="34" t="s">
        <v>9807</v>
      </c>
      <c r="F257" s="34" t="s">
        <v>9673</v>
      </c>
      <c r="G257" s="34" t="s">
        <v>10730</v>
      </c>
      <c r="H257" s="34" t="s">
        <v>10731</v>
      </c>
      <c r="I257" s="34" t="s">
        <v>9885</v>
      </c>
      <c r="J257" s="34" t="s">
        <v>10732</v>
      </c>
      <c r="K257" s="34" t="s">
        <v>10733</v>
      </c>
      <c r="L257" s="35">
        <v>48</v>
      </c>
      <c r="M257" s="35">
        <f t="shared" si="9"/>
        <v>48</v>
      </c>
      <c r="N257" s="35">
        <f t="shared" si="10"/>
        <v>120</v>
      </c>
      <c r="O257" s="35">
        <f t="shared" si="11"/>
        <v>120</v>
      </c>
      <c r="P257" s="36">
        <v>1</v>
      </c>
      <c r="Q257" s="34" t="s">
        <v>9649</v>
      </c>
      <c r="V257" s="37">
        <v>1</v>
      </c>
    </row>
    <row r="258" spans="1:23" s="9" customFormat="1" ht="13.7" customHeight="1" x14ac:dyDescent="0.2">
      <c r="A258" s="34" t="s">
        <v>10667</v>
      </c>
      <c r="B258" s="34" t="s">
        <v>10668</v>
      </c>
      <c r="C258" s="34" t="s">
        <v>9777</v>
      </c>
      <c r="D258" s="34" t="s">
        <v>9823</v>
      </c>
      <c r="E258" s="34" t="s">
        <v>9807</v>
      </c>
      <c r="F258" s="34" t="s">
        <v>9673</v>
      </c>
      <c r="G258" s="34" t="s">
        <v>10734</v>
      </c>
      <c r="H258" s="34" t="s">
        <v>10670</v>
      </c>
      <c r="I258" s="34" t="s">
        <v>10555</v>
      </c>
      <c r="J258" s="34" t="s">
        <v>10735</v>
      </c>
      <c r="K258" s="34" t="s">
        <v>10736</v>
      </c>
      <c r="L258" s="35">
        <v>48</v>
      </c>
      <c r="M258" s="35">
        <f t="shared" si="9"/>
        <v>48</v>
      </c>
      <c r="N258" s="35">
        <f t="shared" si="10"/>
        <v>120</v>
      </c>
      <c r="O258" s="35">
        <f t="shared" si="11"/>
        <v>120</v>
      </c>
      <c r="P258" s="36">
        <v>1</v>
      </c>
      <c r="Q258" s="34" t="s">
        <v>9649</v>
      </c>
      <c r="V258" s="37">
        <v>1</v>
      </c>
    </row>
    <row r="259" spans="1:23" s="9" customFormat="1" ht="13.7" customHeight="1" x14ac:dyDescent="0.2">
      <c r="A259" s="34" t="s">
        <v>10667</v>
      </c>
      <c r="B259" s="34" t="s">
        <v>10668</v>
      </c>
      <c r="C259" s="34" t="s">
        <v>9777</v>
      </c>
      <c r="D259" s="34" t="s">
        <v>9823</v>
      </c>
      <c r="E259" s="34" t="s">
        <v>9807</v>
      </c>
      <c r="F259" s="34" t="s">
        <v>9673</v>
      </c>
      <c r="G259" s="34" t="s">
        <v>10737</v>
      </c>
      <c r="H259" s="34" t="s">
        <v>10738</v>
      </c>
      <c r="I259" s="34" t="s">
        <v>9810</v>
      </c>
      <c r="J259" s="34" t="s">
        <v>10739</v>
      </c>
      <c r="K259" s="34" t="s">
        <v>10740</v>
      </c>
      <c r="L259" s="35">
        <v>52</v>
      </c>
      <c r="M259" s="35">
        <f t="shared" si="9"/>
        <v>52</v>
      </c>
      <c r="N259" s="35">
        <f t="shared" si="10"/>
        <v>130</v>
      </c>
      <c r="O259" s="35">
        <f t="shared" si="11"/>
        <v>130</v>
      </c>
      <c r="P259" s="36">
        <v>1</v>
      </c>
      <c r="Q259" s="34" t="s">
        <v>9649</v>
      </c>
      <c r="V259" s="37">
        <v>1</v>
      </c>
    </row>
    <row r="260" spans="1:23" s="9" customFormat="1" ht="13.7" customHeight="1" x14ac:dyDescent="0.2">
      <c r="A260" s="34" t="s">
        <v>10667</v>
      </c>
      <c r="B260" s="34" t="s">
        <v>10668</v>
      </c>
      <c r="C260" s="34" t="s">
        <v>9777</v>
      </c>
      <c r="D260" s="34" t="s">
        <v>9823</v>
      </c>
      <c r="E260" s="34" t="s">
        <v>9807</v>
      </c>
      <c r="F260" s="34" t="s">
        <v>9673</v>
      </c>
      <c r="G260" s="34" t="s">
        <v>10741</v>
      </c>
      <c r="H260" s="34" t="s">
        <v>10738</v>
      </c>
      <c r="I260" s="34" t="s">
        <v>10742</v>
      </c>
      <c r="J260" s="34" t="s">
        <v>10743</v>
      </c>
      <c r="K260" s="34" t="s">
        <v>10744</v>
      </c>
      <c r="L260" s="35">
        <v>52</v>
      </c>
      <c r="M260" s="35">
        <f t="shared" si="9"/>
        <v>104</v>
      </c>
      <c r="N260" s="35">
        <f t="shared" si="10"/>
        <v>130</v>
      </c>
      <c r="O260" s="35">
        <f t="shared" si="11"/>
        <v>260</v>
      </c>
      <c r="P260" s="36">
        <v>2</v>
      </c>
      <c r="Q260" s="34" t="s">
        <v>9649</v>
      </c>
      <c r="V260" s="37">
        <v>2</v>
      </c>
    </row>
    <row r="261" spans="1:23" s="9" customFormat="1" ht="13.7" customHeight="1" x14ac:dyDescent="0.2">
      <c r="A261" s="34" t="s">
        <v>10745</v>
      </c>
      <c r="B261" s="34" t="s">
        <v>10746</v>
      </c>
      <c r="C261" s="34" t="s">
        <v>9777</v>
      </c>
      <c r="D261" s="34" t="s">
        <v>9823</v>
      </c>
      <c r="E261" s="34" t="s">
        <v>9807</v>
      </c>
      <c r="F261" s="34" t="s">
        <v>9673</v>
      </c>
      <c r="G261" s="34" t="s">
        <v>10747</v>
      </c>
      <c r="H261" s="34" t="s">
        <v>10748</v>
      </c>
      <c r="I261" s="34" t="s">
        <v>10749</v>
      </c>
      <c r="J261" s="34" t="s">
        <v>10750</v>
      </c>
      <c r="K261" s="34" t="s">
        <v>10751</v>
      </c>
      <c r="L261" s="35">
        <v>40</v>
      </c>
      <c r="M261" s="35">
        <f t="shared" si="9"/>
        <v>40</v>
      </c>
      <c r="N261" s="35">
        <f t="shared" si="10"/>
        <v>100</v>
      </c>
      <c r="O261" s="35">
        <f t="shared" si="11"/>
        <v>100</v>
      </c>
      <c r="P261" s="36">
        <v>1</v>
      </c>
      <c r="Q261" s="34" t="s">
        <v>9649</v>
      </c>
      <c r="V261" s="37">
        <v>1</v>
      </c>
    </row>
    <row r="262" spans="1:23" s="9" customFormat="1" ht="13.7" customHeight="1" x14ac:dyDescent="0.2">
      <c r="A262" s="34" t="s">
        <v>10745</v>
      </c>
      <c r="B262" s="34" t="s">
        <v>10746</v>
      </c>
      <c r="C262" s="34" t="s">
        <v>9777</v>
      </c>
      <c r="D262" s="34" t="s">
        <v>9823</v>
      </c>
      <c r="E262" s="34" t="s">
        <v>9807</v>
      </c>
      <c r="F262" s="34" t="s">
        <v>9673</v>
      </c>
      <c r="G262" s="34" t="s">
        <v>10747</v>
      </c>
      <c r="H262" s="34" t="s">
        <v>10748</v>
      </c>
      <c r="I262" s="34" t="s">
        <v>9885</v>
      </c>
      <c r="J262" s="34" t="s">
        <v>10750</v>
      </c>
      <c r="K262" s="34" t="s">
        <v>10751</v>
      </c>
      <c r="L262" s="35">
        <v>40</v>
      </c>
      <c r="M262" s="35">
        <f t="shared" si="9"/>
        <v>40</v>
      </c>
      <c r="N262" s="35">
        <f t="shared" si="10"/>
        <v>100</v>
      </c>
      <c r="O262" s="35">
        <f t="shared" si="11"/>
        <v>100</v>
      </c>
      <c r="P262" s="36">
        <v>1</v>
      </c>
      <c r="Q262" s="34" t="s">
        <v>9649</v>
      </c>
      <c r="V262" s="37">
        <v>1</v>
      </c>
    </row>
    <row r="263" spans="1:23" s="9" customFormat="1" ht="13.7" customHeight="1" x14ac:dyDescent="0.2">
      <c r="A263" s="34" t="s">
        <v>10745</v>
      </c>
      <c r="B263" s="34" t="s">
        <v>10746</v>
      </c>
      <c r="C263" s="34" t="s">
        <v>9777</v>
      </c>
      <c r="D263" s="34" t="s">
        <v>9823</v>
      </c>
      <c r="E263" s="34" t="s">
        <v>9807</v>
      </c>
      <c r="F263" s="34" t="s">
        <v>9673</v>
      </c>
      <c r="G263" s="34" t="s">
        <v>10747</v>
      </c>
      <c r="H263" s="34" t="s">
        <v>10748</v>
      </c>
      <c r="I263" s="34" t="s">
        <v>9843</v>
      </c>
      <c r="J263" s="34" t="s">
        <v>10750</v>
      </c>
      <c r="K263" s="34" t="s">
        <v>10751</v>
      </c>
      <c r="L263" s="35">
        <v>40</v>
      </c>
      <c r="M263" s="35">
        <f t="shared" si="9"/>
        <v>40</v>
      </c>
      <c r="N263" s="35">
        <f t="shared" si="10"/>
        <v>100</v>
      </c>
      <c r="O263" s="35">
        <f t="shared" si="11"/>
        <v>100</v>
      </c>
      <c r="P263" s="36">
        <v>1</v>
      </c>
      <c r="Q263" s="34" t="s">
        <v>9649</v>
      </c>
      <c r="V263" s="37">
        <v>1</v>
      </c>
    </row>
    <row r="264" spans="1:23" s="9" customFormat="1" ht="13.7" customHeight="1" x14ac:dyDescent="0.2">
      <c r="A264" s="34" t="s">
        <v>10745</v>
      </c>
      <c r="B264" s="34" t="s">
        <v>10746</v>
      </c>
      <c r="C264" s="34" t="s">
        <v>9777</v>
      </c>
      <c r="D264" s="34" t="s">
        <v>9823</v>
      </c>
      <c r="E264" s="34" t="s">
        <v>9807</v>
      </c>
      <c r="F264" s="34" t="s">
        <v>9673</v>
      </c>
      <c r="G264" s="34" t="s">
        <v>10752</v>
      </c>
      <c r="H264" s="34" t="s">
        <v>10753</v>
      </c>
      <c r="I264" s="34" t="s">
        <v>9810</v>
      </c>
      <c r="J264" s="34" t="s">
        <v>10754</v>
      </c>
      <c r="K264" s="34" t="s">
        <v>10755</v>
      </c>
      <c r="L264" s="35">
        <v>58</v>
      </c>
      <c r="M264" s="35">
        <f t="shared" si="9"/>
        <v>58</v>
      </c>
      <c r="N264" s="35">
        <f t="shared" si="10"/>
        <v>145</v>
      </c>
      <c r="O264" s="35">
        <f t="shared" si="11"/>
        <v>145</v>
      </c>
      <c r="P264" s="36">
        <v>1</v>
      </c>
      <c r="Q264" s="34" t="s">
        <v>9649</v>
      </c>
      <c r="W264" s="37">
        <v>1</v>
      </c>
    </row>
    <row r="265" spans="1:23" s="9" customFormat="1" ht="13.7" customHeight="1" x14ac:dyDescent="0.2">
      <c r="A265" s="34" t="s">
        <v>10745</v>
      </c>
      <c r="B265" s="34" t="s">
        <v>10746</v>
      </c>
      <c r="C265" s="34" t="s">
        <v>9777</v>
      </c>
      <c r="D265" s="34" t="s">
        <v>9823</v>
      </c>
      <c r="E265" s="34" t="s">
        <v>9807</v>
      </c>
      <c r="F265" s="34" t="s">
        <v>9673</v>
      </c>
      <c r="G265" s="34" t="s">
        <v>10756</v>
      </c>
      <c r="H265" s="34" t="s">
        <v>10757</v>
      </c>
      <c r="I265" s="34" t="s">
        <v>9810</v>
      </c>
      <c r="J265" s="34" t="s">
        <v>10758</v>
      </c>
      <c r="K265" s="34" t="s">
        <v>10759</v>
      </c>
      <c r="L265" s="35">
        <v>40</v>
      </c>
      <c r="M265" s="35">
        <f t="shared" si="9"/>
        <v>40</v>
      </c>
      <c r="N265" s="35">
        <f t="shared" si="10"/>
        <v>100</v>
      </c>
      <c r="O265" s="35">
        <f t="shared" si="11"/>
        <v>100</v>
      </c>
      <c r="P265" s="36">
        <v>1</v>
      </c>
      <c r="Q265" s="34" t="s">
        <v>9649</v>
      </c>
      <c r="T265" s="37">
        <v>1</v>
      </c>
    </row>
    <row r="266" spans="1:23" s="9" customFormat="1" ht="13.7" customHeight="1" x14ac:dyDescent="0.2">
      <c r="A266" s="34" t="s">
        <v>10745</v>
      </c>
      <c r="B266" s="34" t="s">
        <v>10746</v>
      </c>
      <c r="C266" s="34" t="s">
        <v>9777</v>
      </c>
      <c r="D266" s="34" t="s">
        <v>9823</v>
      </c>
      <c r="E266" s="34" t="s">
        <v>9807</v>
      </c>
      <c r="F266" s="34" t="s">
        <v>9673</v>
      </c>
      <c r="G266" s="34" t="s">
        <v>10760</v>
      </c>
      <c r="H266" s="34" t="s">
        <v>10748</v>
      </c>
      <c r="I266" s="34" t="s">
        <v>9711</v>
      </c>
      <c r="J266" s="34" t="s">
        <v>10761</v>
      </c>
      <c r="K266" s="34" t="s">
        <v>10762</v>
      </c>
      <c r="L266" s="35">
        <v>36</v>
      </c>
      <c r="M266" s="35">
        <f t="shared" si="9"/>
        <v>36</v>
      </c>
      <c r="N266" s="35">
        <f t="shared" si="10"/>
        <v>90</v>
      </c>
      <c r="O266" s="35">
        <f t="shared" si="11"/>
        <v>90</v>
      </c>
      <c r="P266" s="36">
        <v>1</v>
      </c>
      <c r="Q266" s="34" t="s">
        <v>9649</v>
      </c>
      <c r="V266" s="37">
        <v>1</v>
      </c>
    </row>
    <row r="267" spans="1:23" s="9" customFormat="1" ht="13.7" customHeight="1" x14ac:dyDescent="0.2">
      <c r="A267" s="34" t="s">
        <v>10745</v>
      </c>
      <c r="B267" s="34" t="s">
        <v>10746</v>
      </c>
      <c r="C267" s="34" t="s">
        <v>9777</v>
      </c>
      <c r="D267" s="34" t="s">
        <v>9823</v>
      </c>
      <c r="E267" s="34" t="s">
        <v>9807</v>
      </c>
      <c r="F267" s="34" t="s">
        <v>9673</v>
      </c>
      <c r="G267" s="34" t="s">
        <v>10763</v>
      </c>
      <c r="H267" s="34" t="s">
        <v>10714</v>
      </c>
      <c r="I267" s="34" t="s">
        <v>9810</v>
      </c>
      <c r="J267" s="34" t="s">
        <v>10764</v>
      </c>
      <c r="K267" s="34" t="s">
        <v>10765</v>
      </c>
      <c r="L267" s="35">
        <v>40</v>
      </c>
      <c r="M267" s="35">
        <f t="shared" si="9"/>
        <v>40</v>
      </c>
      <c r="N267" s="35">
        <f t="shared" si="10"/>
        <v>100</v>
      </c>
      <c r="O267" s="35">
        <f t="shared" si="11"/>
        <v>100</v>
      </c>
      <c r="P267" s="36">
        <v>1</v>
      </c>
      <c r="Q267" s="34" t="s">
        <v>9649</v>
      </c>
      <c r="V267" s="37">
        <v>1</v>
      </c>
    </row>
    <row r="268" spans="1:23" s="9" customFormat="1" ht="13.7" customHeight="1" x14ac:dyDescent="0.2">
      <c r="A268" s="34" t="s">
        <v>10745</v>
      </c>
      <c r="B268" s="34" t="s">
        <v>10746</v>
      </c>
      <c r="C268" s="34" t="s">
        <v>9777</v>
      </c>
      <c r="D268" s="34" t="s">
        <v>9823</v>
      </c>
      <c r="E268" s="34" t="s">
        <v>9807</v>
      </c>
      <c r="F268" s="34" t="s">
        <v>9673</v>
      </c>
      <c r="G268" s="34" t="s">
        <v>10766</v>
      </c>
      <c r="H268" s="34" t="s">
        <v>10727</v>
      </c>
      <c r="I268" s="34" t="s">
        <v>9843</v>
      </c>
      <c r="J268" s="34" t="s">
        <v>10767</v>
      </c>
      <c r="K268" s="34" t="s">
        <v>10768</v>
      </c>
      <c r="L268" s="35">
        <v>64</v>
      </c>
      <c r="M268" s="35">
        <f t="shared" si="9"/>
        <v>64</v>
      </c>
      <c r="N268" s="35">
        <f t="shared" si="10"/>
        <v>160</v>
      </c>
      <c r="O268" s="35">
        <f t="shared" si="11"/>
        <v>160</v>
      </c>
      <c r="P268" s="36">
        <v>1</v>
      </c>
      <c r="Q268" s="34" t="s">
        <v>9649</v>
      </c>
      <c r="V268" s="37">
        <v>1</v>
      </c>
    </row>
    <row r="269" spans="1:23" s="9" customFormat="1" ht="13.7" customHeight="1" x14ac:dyDescent="0.2">
      <c r="A269" s="34" t="s">
        <v>10745</v>
      </c>
      <c r="B269" s="34" t="s">
        <v>10746</v>
      </c>
      <c r="C269" s="34" t="s">
        <v>9777</v>
      </c>
      <c r="D269" s="34" t="s">
        <v>9823</v>
      </c>
      <c r="E269" s="34" t="s">
        <v>9807</v>
      </c>
      <c r="F269" s="34" t="s">
        <v>9673</v>
      </c>
      <c r="G269" s="34" t="s">
        <v>10769</v>
      </c>
      <c r="H269" s="34" t="s">
        <v>10770</v>
      </c>
      <c r="I269" s="34" t="s">
        <v>10771</v>
      </c>
      <c r="J269" s="34" t="s">
        <v>10772</v>
      </c>
      <c r="K269" s="34" t="s">
        <v>10773</v>
      </c>
      <c r="L269" s="35">
        <v>52</v>
      </c>
      <c r="M269" s="35">
        <f t="shared" ref="M269:M332" si="12">L269*P269</f>
        <v>52</v>
      </c>
      <c r="N269" s="35">
        <f t="shared" ref="N269:N332" si="13">L269*2.5</f>
        <v>130</v>
      </c>
      <c r="O269" s="35">
        <f t="shared" ref="O269:O332" si="14">N269*P269</f>
        <v>130</v>
      </c>
      <c r="P269" s="36">
        <v>1</v>
      </c>
      <c r="Q269" s="34" t="s">
        <v>9649</v>
      </c>
      <c r="V269" s="37">
        <v>1</v>
      </c>
    </row>
    <row r="270" spans="1:23" s="9" customFormat="1" ht="13.7" customHeight="1" x14ac:dyDescent="0.2">
      <c r="A270" s="34" t="s">
        <v>10745</v>
      </c>
      <c r="B270" s="34" t="s">
        <v>10746</v>
      </c>
      <c r="C270" s="34" t="s">
        <v>9777</v>
      </c>
      <c r="D270" s="34" t="s">
        <v>9823</v>
      </c>
      <c r="E270" s="34" t="s">
        <v>9807</v>
      </c>
      <c r="F270" s="34" t="s">
        <v>9673</v>
      </c>
      <c r="G270" s="34" t="s">
        <v>10774</v>
      </c>
      <c r="H270" s="34" t="s">
        <v>10748</v>
      </c>
      <c r="I270" s="34" t="s">
        <v>9974</v>
      </c>
      <c r="J270" s="34" t="s">
        <v>10775</v>
      </c>
      <c r="K270" s="34" t="s">
        <v>10776</v>
      </c>
      <c r="L270" s="35">
        <v>60</v>
      </c>
      <c r="M270" s="35">
        <f t="shared" si="12"/>
        <v>60</v>
      </c>
      <c r="N270" s="35">
        <f t="shared" si="13"/>
        <v>150</v>
      </c>
      <c r="O270" s="35">
        <f t="shared" si="14"/>
        <v>150</v>
      </c>
      <c r="P270" s="36">
        <v>1</v>
      </c>
      <c r="Q270" s="34" t="s">
        <v>9649</v>
      </c>
      <c r="V270" s="37">
        <v>1</v>
      </c>
    </row>
    <row r="271" spans="1:23" s="9" customFormat="1" ht="13.7" customHeight="1" x14ac:dyDescent="0.2">
      <c r="A271" s="34" t="s">
        <v>10745</v>
      </c>
      <c r="B271" s="34" t="s">
        <v>10746</v>
      </c>
      <c r="C271" s="34" t="s">
        <v>9777</v>
      </c>
      <c r="D271" s="34" t="s">
        <v>9823</v>
      </c>
      <c r="E271" s="34" t="s">
        <v>9807</v>
      </c>
      <c r="F271" s="34" t="s">
        <v>9673</v>
      </c>
      <c r="G271" s="34" t="s">
        <v>10777</v>
      </c>
      <c r="H271" s="34" t="s">
        <v>10778</v>
      </c>
      <c r="I271" s="34" t="s">
        <v>9711</v>
      </c>
      <c r="J271" s="34" t="s">
        <v>10779</v>
      </c>
      <c r="K271" s="34" t="s">
        <v>10780</v>
      </c>
      <c r="L271" s="35">
        <v>48</v>
      </c>
      <c r="M271" s="35">
        <f t="shared" si="12"/>
        <v>48</v>
      </c>
      <c r="N271" s="35">
        <f t="shared" si="13"/>
        <v>120</v>
      </c>
      <c r="O271" s="35">
        <f t="shared" si="14"/>
        <v>120</v>
      </c>
      <c r="P271" s="36">
        <v>1</v>
      </c>
      <c r="Q271" s="34" t="s">
        <v>9649</v>
      </c>
      <c r="V271" s="37">
        <v>1</v>
      </c>
    </row>
    <row r="272" spans="1:23" s="9" customFormat="1" ht="13.7" customHeight="1" x14ac:dyDescent="0.2">
      <c r="A272" s="34" t="s">
        <v>10745</v>
      </c>
      <c r="B272" s="34" t="s">
        <v>10746</v>
      </c>
      <c r="C272" s="34" t="s">
        <v>9777</v>
      </c>
      <c r="D272" s="34" t="s">
        <v>9823</v>
      </c>
      <c r="E272" s="34" t="s">
        <v>9807</v>
      </c>
      <c r="F272" s="34" t="s">
        <v>9673</v>
      </c>
      <c r="G272" s="34" t="s">
        <v>10781</v>
      </c>
      <c r="H272" s="34" t="s">
        <v>10782</v>
      </c>
      <c r="I272" s="34" t="s">
        <v>10783</v>
      </c>
      <c r="J272" s="34" t="s">
        <v>10784</v>
      </c>
      <c r="K272" s="34" t="s">
        <v>10785</v>
      </c>
      <c r="L272" s="35">
        <v>48</v>
      </c>
      <c r="M272" s="35">
        <f t="shared" si="12"/>
        <v>48</v>
      </c>
      <c r="N272" s="35">
        <f t="shared" si="13"/>
        <v>120</v>
      </c>
      <c r="O272" s="35">
        <f t="shared" si="14"/>
        <v>120</v>
      </c>
      <c r="P272" s="36">
        <v>1</v>
      </c>
      <c r="Q272" s="34" t="s">
        <v>9649</v>
      </c>
      <c r="V272" s="37">
        <v>1</v>
      </c>
    </row>
    <row r="273" spans="1:24" s="9" customFormat="1" ht="13.7" customHeight="1" x14ac:dyDescent="0.2">
      <c r="A273" s="34" t="s">
        <v>10745</v>
      </c>
      <c r="B273" s="34" t="s">
        <v>10746</v>
      </c>
      <c r="C273" s="34" t="s">
        <v>9777</v>
      </c>
      <c r="D273" s="34" t="s">
        <v>9823</v>
      </c>
      <c r="E273" s="34" t="s">
        <v>9807</v>
      </c>
      <c r="F273" s="34" t="s">
        <v>9673</v>
      </c>
      <c r="G273" s="34" t="s">
        <v>10786</v>
      </c>
      <c r="H273" s="34" t="s">
        <v>10787</v>
      </c>
      <c r="I273" s="34" t="s">
        <v>9885</v>
      </c>
      <c r="J273" s="34" t="s">
        <v>10788</v>
      </c>
      <c r="K273" s="34" t="s">
        <v>10789</v>
      </c>
      <c r="L273" s="35">
        <v>60</v>
      </c>
      <c r="M273" s="35">
        <f t="shared" si="12"/>
        <v>60</v>
      </c>
      <c r="N273" s="35">
        <f t="shared" si="13"/>
        <v>150</v>
      </c>
      <c r="O273" s="35">
        <f t="shared" si="14"/>
        <v>150</v>
      </c>
      <c r="P273" s="36">
        <v>1</v>
      </c>
      <c r="Q273" s="34" t="s">
        <v>9649</v>
      </c>
      <c r="V273" s="37">
        <v>1</v>
      </c>
    </row>
    <row r="274" spans="1:24" s="9" customFormat="1" ht="13.7" customHeight="1" x14ac:dyDescent="0.2">
      <c r="A274" s="34" t="s">
        <v>10745</v>
      </c>
      <c r="B274" s="34" t="s">
        <v>10746</v>
      </c>
      <c r="C274" s="34" t="s">
        <v>9777</v>
      </c>
      <c r="D274" s="34" t="s">
        <v>9823</v>
      </c>
      <c r="E274" s="34" t="s">
        <v>9807</v>
      </c>
      <c r="F274" s="34" t="s">
        <v>9673</v>
      </c>
      <c r="G274" s="34" t="s">
        <v>10790</v>
      </c>
      <c r="H274" s="34" t="s">
        <v>10791</v>
      </c>
      <c r="I274" s="34" t="s">
        <v>9810</v>
      </c>
      <c r="J274" s="34" t="s">
        <v>10792</v>
      </c>
      <c r="K274" s="34" t="s">
        <v>10793</v>
      </c>
      <c r="L274" s="35">
        <v>232</v>
      </c>
      <c r="M274" s="35">
        <f t="shared" si="12"/>
        <v>232</v>
      </c>
      <c r="N274" s="35">
        <f t="shared" si="13"/>
        <v>580</v>
      </c>
      <c r="O274" s="35">
        <f t="shared" si="14"/>
        <v>580</v>
      </c>
      <c r="P274" s="36">
        <v>1</v>
      </c>
      <c r="Q274" s="34" t="s">
        <v>9649</v>
      </c>
      <c r="V274" s="37">
        <v>1</v>
      </c>
    </row>
    <row r="275" spans="1:24" s="9" customFormat="1" ht="13.7" customHeight="1" x14ac:dyDescent="0.2">
      <c r="A275" s="34" t="s">
        <v>10745</v>
      </c>
      <c r="B275" s="34" t="s">
        <v>10746</v>
      </c>
      <c r="C275" s="34" t="s">
        <v>9777</v>
      </c>
      <c r="D275" s="34" t="s">
        <v>9823</v>
      </c>
      <c r="E275" s="34" t="s">
        <v>9807</v>
      </c>
      <c r="F275" s="34" t="s">
        <v>9673</v>
      </c>
      <c r="G275" s="34" t="s">
        <v>10794</v>
      </c>
      <c r="H275" s="34" t="s">
        <v>10795</v>
      </c>
      <c r="I275" s="34" t="s">
        <v>10742</v>
      </c>
      <c r="J275" s="34" t="s">
        <v>10796</v>
      </c>
      <c r="K275" s="34" t="s">
        <v>10797</v>
      </c>
      <c r="L275" s="35">
        <v>52</v>
      </c>
      <c r="M275" s="35">
        <f t="shared" si="12"/>
        <v>52</v>
      </c>
      <c r="N275" s="35">
        <f t="shared" si="13"/>
        <v>130</v>
      </c>
      <c r="O275" s="35">
        <f t="shared" si="14"/>
        <v>130</v>
      </c>
      <c r="P275" s="36">
        <v>1</v>
      </c>
      <c r="Q275" s="34" t="s">
        <v>9649</v>
      </c>
      <c r="V275" s="37">
        <v>1</v>
      </c>
    </row>
    <row r="276" spans="1:24" s="9" customFormat="1" ht="13.7" customHeight="1" x14ac:dyDescent="0.2">
      <c r="A276" s="34" t="s">
        <v>10745</v>
      </c>
      <c r="B276" s="34" t="s">
        <v>10746</v>
      </c>
      <c r="C276" s="34" t="s">
        <v>9777</v>
      </c>
      <c r="D276" s="34" t="s">
        <v>9823</v>
      </c>
      <c r="E276" s="34" t="s">
        <v>9807</v>
      </c>
      <c r="F276" s="34" t="s">
        <v>9673</v>
      </c>
      <c r="G276" s="34" t="s">
        <v>10794</v>
      </c>
      <c r="H276" s="34" t="s">
        <v>10795</v>
      </c>
      <c r="I276" s="34" t="s">
        <v>10798</v>
      </c>
      <c r="J276" s="34" t="s">
        <v>10796</v>
      </c>
      <c r="K276" s="34" t="s">
        <v>10797</v>
      </c>
      <c r="L276" s="35">
        <v>52</v>
      </c>
      <c r="M276" s="35">
        <f t="shared" si="12"/>
        <v>52</v>
      </c>
      <c r="N276" s="35">
        <f t="shared" si="13"/>
        <v>130</v>
      </c>
      <c r="O276" s="35">
        <f t="shared" si="14"/>
        <v>130</v>
      </c>
      <c r="P276" s="36">
        <v>1</v>
      </c>
      <c r="Q276" s="34" t="s">
        <v>9649</v>
      </c>
      <c r="V276" s="37">
        <v>1</v>
      </c>
    </row>
    <row r="277" spans="1:24" s="9" customFormat="1" ht="13.7" customHeight="1" x14ac:dyDescent="0.2">
      <c r="A277" s="34" t="s">
        <v>10745</v>
      </c>
      <c r="B277" s="34" t="s">
        <v>10746</v>
      </c>
      <c r="C277" s="34" t="s">
        <v>9777</v>
      </c>
      <c r="D277" s="34" t="s">
        <v>9823</v>
      </c>
      <c r="E277" s="34" t="s">
        <v>9807</v>
      </c>
      <c r="F277" s="34" t="s">
        <v>9673</v>
      </c>
      <c r="G277" s="34" t="s">
        <v>10794</v>
      </c>
      <c r="H277" s="34" t="s">
        <v>10795</v>
      </c>
      <c r="I277" s="34" t="s">
        <v>9810</v>
      </c>
      <c r="J277" s="34" t="s">
        <v>10796</v>
      </c>
      <c r="K277" s="34" t="s">
        <v>10797</v>
      </c>
      <c r="L277" s="35">
        <v>52</v>
      </c>
      <c r="M277" s="35">
        <f t="shared" si="12"/>
        <v>52</v>
      </c>
      <c r="N277" s="35">
        <f t="shared" si="13"/>
        <v>130</v>
      </c>
      <c r="O277" s="35">
        <f t="shared" si="14"/>
        <v>130</v>
      </c>
      <c r="P277" s="36">
        <v>1</v>
      </c>
      <c r="Q277" s="34" t="s">
        <v>9649</v>
      </c>
      <c r="V277" s="37">
        <v>1</v>
      </c>
    </row>
    <row r="278" spans="1:24" s="9" customFormat="1" ht="13.7" customHeight="1" x14ac:dyDescent="0.2">
      <c r="A278" s="34" t="s">
        <v>10745</v>
      </c>
      <c r="B278" s="34" t="s">
        <v>10746</v>
      </c>
      <c r="C278" s="34" t="s">
        <v>9777</v>
      </c>
      <c r="D278" s="34" t="s">
        <v>9823</v>
      </c>
      <c r="E278" s="34" t="s">
        <v>9807</v>
      </c>
      <c r="F278" s="34" t="s">
        <v>9673</v>
      </c>
      <c r="G278" s="34" t="s">
        <v>10799</v>
      </c>
      <c r="H278" s="34" t="s">
        <v>10800</v>
      </c>
      <c r="I278" s="34" t="s">
        <v>10798</v>
      </c>
      <c r="J278" s="34" t="s">
        <v>10801</v>
      </c>
      <c r="K278" s="34" t="s">
        <v>10802</v>
      </c>
      <c r="L278" s="35">
        <v>52</v>
      </c>
      <c r="M278" s="35">
        <f t="shared" si="12"/>
        <v>52</v>
      </c>
      <c r="N278" s="35">
        <f t="shared" si="13"/>
        <v>130</v>
      </c>
      <c r="O278" s="35">
        <f t="shared" si="14"/>
        <v>130</v>
      </c>
      <c r="P278" s="36">
        <v>1</v>
      </c>
      <c r="Q278" s="34" t="s">
        <v>9649</v>
      </c>
      <c r="W278" s="37">
        <v>1</v>
      </c>
    </row>
    <row r="279" spans="1:24" s="9" customFormat="1" ht="13.7" customHeight="1" x14ac:dyDescent="0.2">
      <c r="A279" s="34" t="s">
        <v>10803</v>
      </c>
      <c r="B279" s="34" t="s">
        <v>10804</v>
      </c>
      <c r="C279" s="34" t="s">
        <v>9777</v>
      </c>
      <c r="D279" s="34" t="s">
        <v>9778</v>
      </c>
      <c r="E279" s="34" t="s">
        <v>9807</v>
      </c>
      <c r="F279" s="34" t="s">
        <v>9673</v>
      </c>
      <c r="G279" s="34" t="s">
        <v>10805</v>
      </c>
      <c r="H279" s="34" t="s">
        <v>10806</v>
      </c>
      <c r="I279" s="34" t="s">
        <v>9711</v>
      </c>
      <c r="J279" s="34" t="s">
        <v>10807</v>
      </c>
      <c r="K279" s="34" t="s">
        <v>10808</v>
      </c>
      <c r="L279" s="35">
        <v>30</v>
      </c>
      <c r="M279" s="35">
        <f t="shared" si="12"/>
        <v>30</v>
      </c>
      <c r="N279" s="35">
        <f t="shared" si="13"/>
        <v>75</v>
      </c>
      <c r="O279" s="35">
        <f t="shared" si="14"/>
        <v>75</v>
      </c>
      <c r="P279" s="36">
        <v>1</v>
      </c>
      <c r="Q279" s="34" t="s">
        <v>9649</v>
      </c>
      <c r="W279" s="37">
        <v>1</v>
      </c>
    </row>
    <row r="280" spans="1:24" s="9" customFormat="1" ht="13.7" customHeight="1" x14ac:dyDescent="0.2">
      <c r="A280" s="34" t="s">
        <v>10803</v>
      </c>
      <c r="B280" s="34" t="s">
        <v>10804</v>
      </c>
      <c r="C280" s="34" t="s">
        <v>9777</v>
      </c>
      <c r="D280" s="34" t="s">
        <v>9778</v>
      </c>
      <c r="E280" s="34" t="s">
        <v>9807</v>
      </c>
      <c r="F280" s="34" t="s">
        <v>9673</v>
      </c>
      <c r="G280" s="34" t="s">
        <v>10809</v>
      </c>
      <c r="H280" s="34" t="s">
        <v>10810</v>
      </c>
      <c r="I280" s="34" t="s">
        <v>10811</v>
      </c>
      <c r="J280" s="34" t="s">
        <v>10812</v>
      </c>
      <c r="K280" s="34" t="s">
        <v>10813</v>
      </c>
      <c r="L280" s="35">
        <v>32</v>
      </c>
      <c r="M280" s="35">
        <f t="shared" si="12"/>
        <v>32</v>
      </c>
      <c r="N280" s="35">
        <f t="shared" si="13"/>
        <v>80</v>
      </c>
      <c r="O280" s="35">
        <f t="shared" si="14"/>
        <v>80</v>
      </c>
      <c r="P280" s="36">
        <v>1</v>
      </c>
      <c r="Q280" s="34" t="s">
        <v>9649</v>
      </c>
      <c r="V280" s="37">
        <v>1</v>
      </c>
    </row>
    <row r="281" spans="1:24" s="9" customFormat="1" ht="13.7" customHeight="1" x14ac:dyDescent="0.2">
      <c r="A281" s="34" t="s">
        <v>10803</v>
      </c>
      <c r="B281" s="34" t="s">
        <v>10804</v>
      </c>
      <c r="C281" s="34" t="s">
        <v>9777</v>
      </c>
      <c r="D281" s="34" t="s">
        <v>9778</v>
      </c>
      <c r="E281" s="34" t="s">
        <v>9807</v>
      </c>
      <c r="F281" s="34" t="s">
        <v>9673</v>
      </c>
      <c r="G281" s="34" t="s">
        <v>10814</v>
      </c>
      <c r="H281" s="34" t="s">
        <v>10815</v>
      </c>
      <c r="I281" s="34" t="s">
        <v>9810</v>
      </c>
      <c r="J281" s="34" t="s">
        <v>10816</v>
      </c>
      <c r="K281" s="34" t="s">
        <v>10817</v>
      </c>
      <c r="L281" s="35">
        <v>40</v>
      </c>
      <c r="M281" s="35">
        <f t="shared" si="12"/>
        <v>40</v>
      </c>
      <c r="N281" s="35">
        <f t="shared" si="13"/>
        <v>100</v>
      </c>
      <c r="O281" s="35">
        <f t="shared" si="14"/>
        <v>100</v>
      </c>
      <c r="P281" s="36">
        <v>1</v>
      </c>
      <c r="Q281" s="34" t="s">
        <v>9649</v>
      </c>
      <c r="V281" s="37">
        <v>1</v>
      </c>
    </row>
    <row r="282" spans="1:24" s="9" customFormat="1" ht="13.7" customHeight="1" x14ac:dyDescent="0.2">
      <c r="A282" s="34" t="s">
        <v>10803</v>
      </c>
      <c r="B282" s="34" t="s">
        <v>10804</v>
      </c>
      <c r="C282" s="34" t="s">
        <v>9777</v>
      </c>
      <c r="D282" s="34" t="s">
        <v>9823</v>
      </c>
      <c r="E282" s="34" t="s">
        <v>10182</v>
      </c>
      <c r="F282" s="34" t="s">
        <v>9673</v>
      </c>
      <c r="G282" s="34" t="s">
        <v>10818</v>
      </c>
      <c r="H282" s="34" t="s">
        <v>10819</v>
      </c>
      <c r="I282" s="34" t="s">
        <v>9810</v>
      </c>
      <c r="J282" s="34" t="s">
        <v>10820</v>
      </c>
      <c r="K282" s="34" t="s">
        <v>10821</v>
      </c>
      <c r="L282" s="35">
        <v>169.2</v>
      </c>
      <c r="M282" s="35">
        <f t="shared" si="12"/>
        <v>169.2</v>
      </c>
      <c r="N282" s="35">
        <f t="shared" si="13"/>
        <v>423</v>
      </c>
      <c r="O282" s="35">
        <f t="shared" si="14"/>
        <v>423</v>
      </c>
      <c r="P282" s="36">
        <v>1</v>
      </c>
      <c r="Q282" s="34" t="s">
        <v>9649</v>
      </c>
      <c r="V282" s="37">
        <v>1</v>
      </c>
    </row>
    <row r="283" spans="1:24" s="9" customFormat="1" ht="13.7" customHeight="1" x14ac:dyDescent="0.2">
      <c r="A283" s="34" t="s">
        <v>10803</v>
      </c>
      <c r="B283" s="34" t="s">
        <v>10804</v>
      </c>
      <c r="C283" s="34" t="s">
        <v>9777</v>
      </c>
      <c r="D283" s="34" t="s">
        <v>9823</v>
      </c>
      <c r="E283" s="34" t="s">
        <v>10182</v>
      </c>
      <c r="F283" s="34" t="s">
        <v>9673</v>
      </c>
      <c r="G283" s="34" t="s">
        <v>10822</v>
      </c>
      <c r="H283" s="34" t="s">
        <v>10823</v>
      </c>
      <c r="I283" s="34" t="s">
        <v>9810</v>
      </c>
      <c r="J283" s="34" t="s">
        <v>10824</v>
      </c>
      <c r="K283" s="34" t="s">
        <v>10825</v>
      </c>
      <c r="L283" s="35">
        <v>140</v>
      </c>
      <c r="M283" s="35">
        <f t="shared" si="12"/>
        <v>140</v>
      </c>
      <c r="N283" s="35">
        <f t="shared" si="13"/>
        <v>350</v>
      </c>
      <c r="O283" s="35">
        <f t="shared" si="14"/>
        <v>350</v>
      </c>
      <c r="P283" s="36">
        <v>1</v>
      </c>
      <c r="Q283" s="34" t="s">
        <v>9649</v>
      </c>
      <c r="V283" s="37">
        <v>1</v>
      </c>
    </row>
    <row r="284" spans="1:24" s="9" customFormat="1" ht="13.7" customHeight="1" x14ac:dyDescent="0.2">
      <c r="A284" s="34" t="s">
        <v>10803</v>
      </c>
      <c r="B284" s="34" t="s">
        <v>10804</v>
      </c>
      <c r="C284" s="34" t="s">
        <v>9777</v>
      </c>
      <c r="D284" s="34" t="s">
        <v>9823</v>
      </c>
      <c r="E284" s="34" t="s">
        <v>10182</v>
      </c>
      <c r="F284" s="34" t="s">
        <v>9673</v>
      </c>
      <c r="G284" s="34" t="s">
        <v>10826</v>
      </c>
      <c r="H284" s="34" t="s">
        <v>10827</v>
      </c>
      <c r="I284" s="34" t="s">
        <v>10828</v>
      </c>
      <c r="J284" s="34" t="s">
        <v>10829</v>
      </c>
      <c r="K284" s="34" t="s">
        <v>10830</v>
      </c>
      <c r="L284" s="35">
        <v>90</v>
      </c>
      <c r="M284" s="35">
        <f t="shared" si="12"/>
        <v>90</v>
      </c>
      <c r="N284" s="35">
        <f t="shared" si="13"/>
        <v>225</v>
      </c>
      <c r="O284" s="35">
        <f t="shared" si="14"/>
        <v>225</v>
      </c>
      <c r="P284" s="36">
        <v>1</v>
      </c>
      <c r="Q284" s="34" t="s">
        <v>9649</v>
      </c>
      <c r="V284" s="37">
        <v>1</v>
      </c>
    </row>
    <row r="285" spans="1:24" s="9" customFormat="1" ht="13.7" customHeight="1" x14ac:dyDescent="0.2">
      <c r="A285" s="34" t="s">
        <v>10803</v>
      </c>
      <c r="B285" s="34" t="s">
        <v>10804</v>
      </c>
      <c r="C285" s="34" t="s">
        <v>9777</v>
      </c>
      <c r="D285" s="34" t="s">
        <v>9778</v>
      </c>
      <c r="E285" s="34" t="s">
        <v>9807</v>
      </c>
      <c r="F285" s="34" t="s">
        <v>9673</v>
      </c>
      <c r="G285" s="34" t="s">
        <v>10831</v>
      </c>
      <c r="H285" s="34" t="s">
        <v>10832</v>
      </c>
      <c r="I285" s="34" t="s">
        <v>10077</v>
      </c>
      <c r="J285" s="34" t="s">
        <v>10833</v>
      </c>
      <c r="K285" s="34" t="s">
        <v>10834</v>
      </c>
      <c r="L285" s="35">
        <v>28</v>
      </c>
      <c r="M285" s="35">
        <f t="shared" si="12"/>
        <v>28</v>
      </c>
      <c r="N285" s="35">
        <f t="shared" si="13"/>
        <v>70</v>
      </c>
      <c r="O285" s="35">
        <f t="shared" si="14"/>
        <v>70</v>
      </c>
      <c r="P285" s="36">
        <v>1</v>
      </c>
      <c r="Q285" s="34" t="s">
        <v>9649</v>
      </c>
      <c r="V285" s="37">
        <v>1</v>
      </c>
    </row>
    <row r="286" spans="1:24" s="9" customFormat="1" ht="13.7" customHeight="1" x14ac:dyDescent="0.2">
      <c r="A286" s="34" t="s">
        <v>10803</v>
      </c>
      <c r="B286" s="34" t="s">
        <v>10804</v>
      </c>
      <c r="C286" s="34" t="s">
        <v>9777</v>
      </c>
      <c r="D286" s="34" t="s">
        <v>9778</v>
      </c>
      <c r="E286" s="34" t="s">
        <v>9807</v>
      </c>
      <c r="F286" s="34" t="s">
        <v>9673</v>
      </c>
      <c r="G286" s="34" t="s">
        <v>10835</v>
      </c>
      <c r="H286" s="34" t="s">
        <v>10016</v>
      </c>
      <c r="I286" s="34" t="s">
        <v>9810</v>
      </c>
      <c r="J286" s="34" t="s">
        <v>10836</v>
      </c>
      <c r="K286" s="34" t="s">
        <v>10837</v>
      </c>
      <c r="L286" s="35">
        <v>18</v>
      </c>
      <c r="M286" s="35">
        <f t="shared" si="12"/>
        <v>18</v>
      </c>
      <c r="N286" s="35">
        <f t="shared" si="13"/>
        <v>45</v>
      </c>
      <c r="O286" s="35">
        <f t="shared" si="14"/>
        <v>45</v>
      </c>
      <c r="P286" s="36">
        <v>1</v>
      </c>
      <c r="Q286" s="34" t="s">
        <v>9649</v>
      </c>
      <c r="V286" s="37">
        <v>1</v>
      </c>
    </row>
    <row r="287" spans="1:24" s="9" customFormat="1" ht="13.7" customHeight="1" x14ac:dyDescent="0.2">
      <c r="A287" s="34" t="s">
        <v>10803</v>
      </c>
      <c r="B287" s="34" t="s">
        <v>10804</v>
      </c>
      <c r="C287" s="34" t="s">
        <v>9777</v>
      </c>
      <c r="D287" s="34" t="s">
        <v>9778</v>
      </c>
      <c r="E287" s="34" t="s">
        <v>9807</v>
      </c>
      <c r="F287" s="34" t="s">
        <v>9673</v>
      </c>
      <c r="G287" s="34" t="s">
        <v>10838</v>
      </c>
      <c r="H287" s="34" t="s">
        <v>10839</v>
      </c>
      <c r="I287" s="34" t="s">
        <v>9711</v>
      </c>
      <c r="J287" s="34" t="s">
        <v>10840</v>
      </c>
      <c r="K287" s="34" t="s">
        <v>10841</v>
      </c>
      <c r="L287" s="35">
        <v>26</v>
      </c>
      <c r="M287" s="35">
        <f t="shared" si="12"/>
        <v>26</v>
      </c>
      <c r="N287" s="35">
        <f t="shared" si="13"/>
        <v>65</v>
      </c>
      <c r="O287" s="35">
        <f t="shared" si="14"/>
        <v>65</v>
      </c>
      <c r="P287" s="36">
        <v>1</v>
      </c>
      <c r="Q287" s="34" t="s">
        <v>9649</v>
      </c>
      <c r="X287" s="37">
        <v>1</v>
      </c>
    </row>
    <row r="288" spans="1:24" s="9" customFormat="1" ht="13.7" customHeight="1" x14ac:dyDescent="0.2">
      <c r="A288" s="34" t="s">
        <v>10803</v>
      </c>
      <c r="B288" s="34" t="s">
        <v>10804</v>
      </c>
      <c r="C288" s="34" t="s">
        <v>9777</v>
      </c>
      <c r="D288" s="34" t="s">
        <v>9778</v>
      </c>
      <c r="E288" s="34" t="s">
        <v>9807</v>
      </c>
      <c r="F288" s="34" t="s">
        <v>9673</v>
      </c>
      <c r="G288" s="34" t="s">
        <v>10842</v>
      </c>
      <c r="H288" s="34" t="s">
        <v>10843</v>
      </c>
      <c r="I288" s="34" t="s">
        <v>10844</v>
      </c>
      <c r="J288" s="34" t="s">
        <v>10845</v>
      </c>
      <c r="K288" s="34" t="s">
        <v>10846</v>
      </c>
      <c r="L288" s="35">
        <v>24</v>
      </c>
      <c r="M288" s="35">
        <f t="shared" si="12"/>
        <v>24</v>
      </c>
      <c r="N288" s="35">
        <f t="shared" si="13"/>
        <v>60</v>
      </c>
      <c r="O288" s="35">
        <f t="shared" si="14"/>
        <v>60</v>
      </c>
      <c r="P288" s="36">
        <v>1</v>
      </c>
      <c r="Q288" s="34" t="s">
        <v>9649</v>
      </c>
      <c r="V288" s="37">
        <v>1</v>
      </c>
    </row>
    <row r="289" spans="1:22" s="9" customFormat="1" ht="13.7" customHeight="1" x14ac:dyDescent="0.2">
      <c r="A289" s="34" t="s">
        <v>10803</v>
      </c>
      <c r="B289" s="34" t="s">
        <v>10804</v>
      </c>
      <c r="C289" s="34" t="s">
        <v>9777</v>
      </c>
      <c r="D289" s="34" t="s">
        <v>9953</v>
      </c>
      <c r="E289" s="34" t="s">
        <v>9807</v>
      </c>
      <c r="F289" s="34" t="s">
        <v>9673</v>
      </c>
      <c r="G289" s="34" t="s">
        <v>10847</v>
      </c>
      <c r="H289" s="34" t="s">
        <v>10848</v>
      </c>
      <c r="I289" s="34" t="s">
        <v>10849</v>
      </c>
      <c r="J289" s="34" t="s">
        <v>10850</v>
      </c>
      <c r="K289" s="34" t="s">
        <v>10851</v>
      </c>
      <c r="L289" s="35">
        <v>36</v>
      </c>
      <c r="M289" s="35">
        <f t="shared" si="12"/>
        <v>36</v>
      </c>
      <c r="N289" s="35">
        <f t="shared" si="13"/>
        <v>90</v>
      </c>
      <c r="O289" s="35">
        <f t="shared" si="14"/>
        <v>90</v>
      </c>
      <c r="P289" s="36">
        <v>1</v>
      </c>
      <c r="Q289" s="34" t="s">
        <v>9649</v>
      </c>
      <c r="V289" s="37">
        <v>1</v>
      </c>
    </row>
    <row r="290" spans="1:22" s="9" customFormat="1" ht="13.7" customHeight="1" x14ac:dyDescent="0.2">
      <c r="A290" s="34" t="s">
        <v>10803</v>
      </c>
      <c r="B290" s="34" t="s">
        <v>10804</v>
      </c>
      <c r="C290" s="34" t="s">
        <v>9777</v>
      </c>
      <c r="D290" s="34" t="s">
        <v>9778</v>
      </c>
      <c r="E290" s="34" t="s">
        <v>9807</v>
      </c>
      <c r="F290" s="34" t="s">
        <v>9673</v>
      </c>
      <c r="G290" s="34" t="s">
        <v>10852</v>
      </c>
      <c r="H290" s="34" t="s">
        <v>10853</v>
      </c>
      <c r="I290" s="34" t="s">
        <v>10710</v>
      </c>
      <c r="J290" s="34" t="s">
        <v>10854</v>
      </c>
      <c r="K290" s="34" t="s">
        <v>10855</v>
      </c>
      <c r="L290" s="35">
        <v>14</v>
      </c>
      <c r="M290" s="35">
        <f t="shared" si="12"/>
        <v>14</v>
      </c>
      <c r="N290" s="35">
        <f t="shared" si="13"/>
        <v>35</v>
      </c>
      <c r="O290" s="35">
        <f t="shared" si="14"/>
        <v>35</v>
      </c>
      <c r="P290" s="36">
        <v>1</v>
      </c>
      <c r="Q290" s="34" t="s">
        <v>9649</v>
      </c>
      <c r="V290" s="37">
        <v>1</v>
      </c>
    </row>
    <row r="291" spans="1:22" s="9" customFormat="1" ht="13.7" customHeight="1" x14ac:dyDescent="0.2">
      <c r="A291" s="34" t="s">
        <v>10803</v>
      </c>
      <c r="B291" s="34" t="s">
        <v>10804</v>
      </c>
      <c r="C291" s="34" t="s">
        <v>9777</v>
      </c>
      <c r="D291" s="34" t="s">
        <v>9778</v>
      </c>
      <c r="E291" s="34" t="s">
        <v>9807</v>
      </c>
      <c r="F291" s="34" t="s">
        <v>9673</v>
      </c>
      <c r="G291" s="34" t="s">
        <v>10852</v>
      </c>
      <c r="H291" s="34" t="s">
        <v>10853</v>
      </c>
      <c r="I291" s="34" t="s">
        <v>9810</v>
      </c>
      <c r="J291" s="34" t="s">
        <v>10854</v>
      </c>
      <c r="K291" s="34" t="s">
        <v>10855</v>
      </c>
      <c r="L291" s="35">
        <v>14</v>
      </c>
      <c r="M291" s="35">
        <f t="shared" si="12"/>
        <v>14</v>
      </c>
      <c r="N291" s="35">
        <f t="shared" si="13"/>
        <v>35</v>
      </c>
      <c r="O291" s="35">
        <f t="shared" si="14"/>
        <v>35</v>
      </c>
      <c r="P291" s="36">
        <v>1</v>
      </c>
      <c r="Q291" s="34" t="s">
        <v>9649</v>
      </c>
      <c r="V291" s="37">
        <v>1</v>
      </c>
    </row>
    <row r="292" spans="1:22" s="9" customFormat="1" ht="13.7" customHeight="1" x14ac:dyDescent="0.2">
      <c r="A292" s="34" t="s">
        <v>10803</v>
      </c>
      <c r="B292" s="34" t="s">
        <v>10804</v>
      </c>
      <c r="C292" s="34" t="s">
        <v>9777</v>
      </c>
      <c r="D292" s="34" t="s">
        <v>9778</v>
      </c>
      <c r="E292" s="34" t="s">
        <v>9807</v>
      </c>
      <c r="F292" s="34" t="s">
        <v>9673</v>
      </c>
      <c r="G292" s="34" t="s">
        <v>10856</v>
      </c>
      <c r="H292" s="34" t="s">
        <v>10853</v>
      </c>
      <c r="I292" s="34" t="s">
        <v>10844</v>
      </c>
      <c r="J292" s="34" t="s">
        <v>10857</v>
      </c>
      <c r="K292" s="34" t="s">
        <v>10858</v>
      </c>
      <c r="L292" s="35">
        <v>16</v>
      </c>
      <c r="M292" s="35">
        <f t="shared" si="12"/>
        <v>16</v>
      </c>
      <c r="N292" s="35">
        <f t="shared" si="13"/>
        <v>40</v>
      </c>
      <c r="O292" s="35">
        <f t="shared" si="14"/>
        <v>40</v>
      </c>
      <c r="P292" s="36">
        <v>1</v>
      </c>
      <c r="Q292" s="34" t="s">
        <v>9649</v>
      </c>
      <c r="V292" s="37">
        <v>1</v>
      </c>
    </row>
    <row r="293" spans="1:22" s="9" customFormat="1" ht="13.7" customHeight="1" x14ac:dyDescent="0.2">
      <c r="A293" s="34" t="s">
        <v>10803</v>
      </c>
      <c r="B293" s="34" t="s">
        <v>10804</v>
      </c>
      <c r="C293" s="34" t="s">
        <v>9777</v>
      </c>
      <c r="D293" s="34" t="s">
        <v>9778</v>
      </c>
      <c r="E293" s="34" t="s">
        <v>9807</v>
      </c>
      <c r="F293" s="34" t="s">
        <v>9673</v>
      </c>
      <c r="G293" s="34" t="s">
        <v>10859</v>
      </c>
      <c r="H293" s="34" t="s">
        <v>10853</v>
      </c>
      <c r="I293" s="34" t="s">
        <v>9711</v>
      </c>
      <c r="J293" s="34" t="s">
        <v>10860</v>
      </c>
      <c r="K293" s="34" t="s">
        <v>10861</v>
      </c>
      <c r="L293" s="35">
        <v>16</v>
      </c>
      <c r="M293" s="35">
        <f t="shared" si="12"/>
        <v>16</v>
      </c>
      <c r="N293" s="35">
        <f t="shared" si="13"/>
        <v>40</v>
      </c>
      <c r="O293" s="35">
        <f t="shared" si="14"/>
        <v>40</v>
      </c>
      <c r="P293" s="36">
        <v>1</v>
      </c>
      <c r="Q293" s="34" t="s">
        <v>9649</v>
      </c>
      <c r="V293" s="37">
        <v>1</v>
      </c>
    </row>
    <row r="294" spans="1:22" s="9" customFormat="1" ht="13.7" customHeight="1" x14ac:dyDescent="0.2">
      <c r="A294" s="34" t="s">
        <v>10803</v>
      </c>
      <c r="B294" s="34" t="s">
        <v>10804</v>
      </c>
      <c r="C294" s="34" t="s">
        <v>9777</v>
      </c>
      <c r="D294" s="34" t="s">
        <v>9778</v>
      </c>
      <c r="E294" s="34" t="s">
        <v>9807</v>
      </c>
      <c r="F294" s="34" t="s">
        <v>9673</v>
      </c>
      <c r="G294" s="34" t="s">
        <v>10862</v>
      </c>
      <c r="H294" s="34" t="s">
        <v>10863</v>
      </c>
      <c r="I294" s="34" t="s">
        <v>9810</v>
      </c>
      <c r="J294" s="34" t="s">
        <v>10864</v>
      </c>
      <c r="K294" s="34" t="s">
        <v>10865</v>
      </c>
      <c r="L294" s="35">
        <v>72</v>
      </c>
      <c r="M294" s="35">
        <f t="shared" si="12"/>
        <v>72</v>
      </c>
      <c r="N294" s="35">
        <f t="shared" si="13"/>
        <v>180</v>
      </c>
      <c r="O294" s="35">
        <f t="shared" si="14"/>
        <v>180</v>
      </c>
      <c r="P294" s="36">
        <v>1</v>
      </c>
      <c r="Q294" s="34" t="s">
        <v>9649</v>
      </c>
      <c r="V294" s="37">
        <v>1</v>
      </c>
    </row>
    <row r="295" spans="1:22" s="9" customFormat="1" ht="13.7" customHeight="1" x14ac:dyDescent="0.2">
      <c r="A295" s="34" t="s">
        <v>10803</v>
      </c>
      <c r="B295" s="34" t="s">
        <v>10804</v>
      </c>
      <c r="C295" s="34" t="s">
        <v>9777</v>
      </c>
      <c r="D295" s="34" t="s">
        <v>9778</v>
      </c>
      <c r="E295" s="34" t="s">
        <v>9807</v>
      </c>
      <c r="F295" s="34" t="s">
        <v>9673</v>
      </c>
      <c r="G295" s="34" t="s">
        <v>10866</v>
      </c>
      <c r="H295" s="34" t="s">
        <v>10853</v>
      </c>
      <c r="I295" s="34" t="s">
        <v>9810</v>
      </c>
      <c r="J295" s="34" t="s">
        <v>10867</v>
      </c>
      <c r="K295" s="34" t="s">
        <v>10868</v>
      </c>
      <c r="L295" s="35">
        <v>28</v>
      </c>
      <c r="M295" s="35">
        <f t="shared" si="12"/>
        <v>28</v>
      </c>
      <c r="N295" s="35">
        <f t="shared" si="13"/>
        <v>70</v>
      </c>
      <c r="O295" s="35">
        <f t="shared" si="14"/>
        <v>70</v>
      </c>
      <c r="P295" s="36">
        <v>1</v>
      </c>
      <c r="Q295" s="34" t="s">
        <v>9649</v>
      </c>
      <c r="U295" s="37">
        <v>1</v>
      </c>
    </row>
    <row r="296" spans="1:22" s="9" customFormat="1" ht="13.7" customHeight="1" x14ac:dyDescent="0.2">
      <c r="A296" s="34" t="s">
        <v>10803</v>
      </c>
      <c r="B296" s="34" t="s">
        <v>10804</v>
      </c>
      <c r="C296" s="34" t="s">
        <v>9777</v>
      </c>
      <c r="D296" s="34" t="s">
        <v>9778</v>
      </c>
      <c r="E296" s="34" t="s">
        <v>9807</v>
      </c>
      <c r="F296" s="34" t="s">
        <v>9673</v>
      </c>
      <c r="G296" s="34" t="s">
        <v>10869</v>
      </c>
      <c r="H296" s="34" t="s">
        <v>10870</v>
      </c>
      <c r="I296" s="34" t="s">
        <v>10337</v>
      </c>
      <c r="J296" s="34" t="s">
        <v>10871</v>
      </c>
      <c r="K296" s="34" t="s">
        <v>10872</v>
      </c>
      <c r="L296" s="35">
        <v>20</v>
      </c>
      <c r="M296" s="35">
        <f t="shared" si="12"/>
        <v>20</v>
      </c>
      <c r="N296" s="35">
        <f t="shared" si="13"/>
        <v>50</v>
      </c>
      <c r="O296" s="35">
        <f t="shared" si="14"/>
        <v>50</v>
      </c>
      <c r="P296" s="36">
        <v>1</v>
      </c>
      <c r="Q296" s="34" t="s">
        <v>9649</v>
      </c>
      <c r="V296" s="37">
        <v>1</v>
      </c>
    </row>
    <row r="297" spans="1:22" s="9" customFormat="1" ht="13.7" customHeight="1" x14ac:dyDescent="0.2">
      <c r="A297" s="34" t="s">
        <v>10803</v>
      </c>
      <c r="B297" s="34" t="s">
        <v>10804</v>
      </c>
      <c r="C297" s="34" t="s">
        <v>9777</v>
      </c>
      <c r="D297" s="34" t="s">
        <v>9953</v>
      </c>
      <c r="E297" s="34" t="s">
        <v>9807</v>
      </c>
      <c r="F297" s="34" t="s">
        <v>9673</v>
      </c>
      <c r="G297" s="34" t="s">
        <v>10873</v>
      </c>
      <c r="H297" s="34" t="s">
        <v>10874</v>
      </c>
      <c r="I297" s="34" t="s">
        <v>9810</v>
      </c>
      <c r="J297" s="34" t="s">
        <v>10875</v>
      </c>
      <c r="K297" s="34" t="s">
        <v>10876</v>
      </c>
      <c r="L297" s="35">
        <v>36</v>
      </c>
      <c r="M297" s="35">
        <f t="shared" si="12"/>
        <v>36</v>
      </c>
      <c r="N297" s="35">
        <f t="shared" si="13"/>
        <v>90</v>
      </c>
      <c r="O297" s="35">
        <f t="shared" si="14"/>
        <v>90</v>
      </c>
      <c r="P297" s="36">
        <v>1</v>
      </c>
      <c r="Q297" s="34" t="s">
        <v>9649</v>
      </c>
      <c r="V297" s="37">
        <v>1</v>
      </c>
    </row>
    <row r="298" spans="1:22" s="9" customFormat="1" ht="13.7" customHeight="1" x14ac:dyDescent="0.2">
      <c r="A298" s="34" t="s">
        <v>10803</v>
      </c>
      <c r="B298" s="34" t="s">
        <v>10804</v>
      </c>
      <c r="C298" s="34" t="s">
        <v>9777</v>
      </c>
      <c r="D298" s="34" t="s">
        <v>9778</v>
      </c>
      <c r="E298" s="34" t="s">
        <v>9807</v>
      </c>
      <c r="F298" s="34" t="s">
        <v>9673</v>
      </c>
      <c r="G298" s="34" t="s">
        <v>10877</v>
      </c>
      <c r="H298" s="34" t="s">
        <v>10878</v>
      </c>
      <c r="I298" s="34" t="s">
        <v>10702</v>
      </c>
      <c r="J298" s="34" t="s">
        <v>10879</v>
      </c>
      <c r="K298" s="34" t="s">
        <v>10880</v>
      </c>
      <c r="L298" s="35">
        <v>40</v>
      </c>
      <c r="M298" s="35">
        <f t="shared" si="12"/>
        <v>40</v>
      </c>
      <c r="N298" s="35">
        <f t="shared" si="13"/>
        <v>100</v>
      </c>
      <c r="O298" s="35">
        <f t="shared" si="14"/>
        <v>100</v>
      </c>
      <c r="P298" s="36">
        <v>1</v>
      </c>
      <c r="Q298" s="34" t="s">
        <v>9649</v>
      </c>
      <c r="V298" s="37">
        <v>1</v>
      </c>
    </row>
    <row r="299" spans="1:22" s="9" customFormat="1" ht="13.7" customHeight="1" x14ac:dyDescent="0.2">
      <c r="A299" s="34" t="s">
        <v>10803</v>
      </c>
      <c r="B299" s="34" t="s">
        <v>10804</v>
      </c>
      <c r="C299" s="34" t="s">
        <v>9777</v>
      </c>
      <c r="D299" s="34" t="s">
        <v>9778</v>
      </c>
      <c r="E299" s="34" t="s">
        <v>9807</v>
      </c>
      <c r="F299" s="34" t="s">
        <v>9673</v>
      </c>
      <c r="G299" s="34" t="s">
        <v>10881</v>
      </c>
      <c r="H299" s="34" t="s">
        <v>10882</v>
      </c>
      <c r="I299" s="34" t="s">
        <v>9810</v>
      </c>
      <c r="J299" s="34" t="s">
        <v>10883</v>
      </c>
      <c r="K299" s="34" t="s">
        <v>10884</v>
      </c>
      <c r="L299" s="35">
        <v>28</v>
      </c>
      <c r="M299" s="35">
        <f t="shared" si="12"/>
        <v>28</v>
      </c>
      <c r="N299" s="35">
        <f t="shared" si="13"/>
        <v>70</v>
      </c>
      <c r="O299" s="35">
        <f t="shared" si="14"/>
        <v>70</v>
      </c>
      <c r="P299" s="36">
        <v>1</v>
      </c>
      <c r="Q299" s="34" t="s">
        <v>9649</v>
      </c>
      <c r="V299" s="37">
        <v>1</v>
      </c>
    </row>
    <row r="300" spans="1:22" s="9" customFormat="1" ht="13.7" customHeight="1" x14ac:dyDescent="0.2">
      <c r="A300" s="34" t="s">
        <v>10803</v>
      </c>
      <c r="B300" s="34" t="s">
        <v>10804</v>
      </c>
      <c r="C300" s="34" t="s">
        <v>9777</v>
      </c>
      <c r="D300" s="34" t="s">
        <v>9823</v>
      </c>
      <c r="E300" s="34" t="s">
        <v>10182</v>
      </c>
      <c r="F300" s="34" t="s">
        <v>9673</v>
      </c>
      <c r="G300" s="34" t="s">
        <v>10885</v>
      </c>
      <c r="H300" s="34" t="s">
        <v>10886</v>
      </c>
      <c r="I300" s="34" t="s">
        <v>10887</v>
      </c>
      <c r="J300" s="34" t="s">
        <v>10888</v>
      </c>
      <c r="K300" s="34" t="s">
        <v>10889</v>
      </c>
      <c r="L300" s="35">
        <v>78</v>
      </c>
      <c r="M300" s="35">
        <f t="shared" si="12"/>
        <v>78</v>
      </c>
      <c r="N300" s="35">
        <f t="shared" si="13"/>
        <v>195</v>
      </c>
      <c r="O300" s="35">
        <f t="shared" si="14"/>
        <v>195</v>
      </c>
      <c r="P300" s="36">
        <v>1</v>
      </c>
      <c r="Q300" s="34" t="s">
        <v>9649</v>
      </c>
      <c r="V300" s="37">
        <v>1</v>
      </c>
    </row>
    <row r="301" spans="1:22" s="9" customFormat="1" ht="13.7" customHeight="1" x14ac:dyDescent="0.2">
      <c r="A301" s="34" t="s">
        <v>10803</v>
      </c>
      <c r="B301" s="34" t="s">
        <v>10804</v>
      </c>
      <c r="C301" s="34" t="s">
        <v>9777</v>
      </c>
      <c r="D301" s="34" t="s">
        <v>9778</v>
      </c>
      <c r="E301" s="34" t="s">
        <v>9807</v>
      </c>
      <c r="F301" s="34" t="s">
        <v>9673</v>
      </c>
      <c r="G301" s="34" t="s">
        <v>10890</v>
      </c>
      <c r="H301" s="34" t="s">
        <v>10891</v>
      </c>
      <c r="I301" s="34" t="s">
        <v>10892</v>
      </c>
      <c r="J301" s="34" t="s">
        <v>10893</v>
      </c>
      <c r="K301" s="34" t="s">
        <v>10894</v>
      </c>
      <c r="L301" s="35">
        <v>18</v>
      </c>
      <c r="M301" s="35">
        <f t="shared" si="12"/>
        <v>18</v>
      </c>
      <c r="N301" s="35">
        <f t="shared" si="13"/>
        <v>45</v>
      </c>
      <c r="O301" s="35">
        <f t="shared" si="14"/>
        <v>45</v>
      </c>
      <c r="P301" s="36">
        <v>1</v>
      </c>
      <c r="Q301" s="34" t="s">
        <v>9649</v>
      </c>
      <c r="V301" s="37">
        <v>1</v>
      </c>
    </row>
    <row r="302" spans="1:22" s="9" customFormat="1" ht="13.7" customHeight="1" x14ac:dyDescent="0.2">
      <c r="A302" s="34" t="s">
        <v>10803</v>
      </c>
      <c r="B302" s="34" t="s">
        <v>10804</v>
      </c>
      <c r="C302" s="34" t="s">
        <v>9777</v>
      </c>
      <c r="D302" s="34" t="s">
        <v>9778</v>
      </c>
      <c r="E302" s="34" t="s">
        <v>9807</v>
      </c>
      <c r="F302" s="34" t="s">
        <v>9673</v>
      </c>
      <c r="G302" s="34" t="s">
        <v>10895</v>
      </c>
      <c r="H302" s="34" t="s">
        <v>10896</v>
      </c>
      <c r="I302" s="34" t="s">
        <v>10897</v>
      </c>
      <c r="J302" s="34" t="s">
        <v>10898</v>
      </c>
      <c r="K302" s="34" t="s">
        <v>10899</v>
      </c>
      <c r="L302" s="35">
        <v>22</v>
      </c>
      <c r="M302" s="35">
        <f t="shared" si="12"/>
        <v>22</v>
      </c>
      <c r="N302" s="35">
        <f t="shared" si="13"/>
        <v>55</v>
      </c>
      <c r="O302" s="35">
        <f t="shared" si="14"/>
        <v>55</v>
      </c>
      <c r="P302" s="36">
        <v>1</v>
      </c>
      <c r="Q302" s="34" t="s">
        <v>9649</v>
      </c>
      <c r="V302" s="37">
        <v>1</v>
      </c>
    </row>
    <row r="303" spans="1:22" s="9" customFormat="1" ht="13.7" customHeight="1" x14ac:dyDescent="0.2">
      <c r="A303" s="34" t="s">
        <v>10803</v>
      </c>
      <c r="B303" s="34" t="s">
        <v>10804</v>
      </c>
      <c r="C303" s="34" t="s">
        <v>9777</v>
      </c>
      <c r="D303" s="34" t="s">
        <v>9953</v>
      </c>
      <c r="E303" s="34" t="s">
        <v>9807</v>
      </c>
      <c r="F303" s="34" t="s">
        <v>9673</v>
      </c>
      <c r="G303" s="34" t="s">
        <v>10900</v>
      </c>
      <c r="H303" s="34" t="s">
        <v>10901</v>
      </c>
      <c r="I303" s="34" t="s">
        <v>10710</v>
      </c>
      <c r="J303" s="34" t="s">
        <v>10902</v>
      </c>
      <c r="K303" s="34" t="s">
        <v>10903</v>
      </c>
      <c r="L303" s="35">
        <v>32</v>
      </c>
      <c r="M303" s="35">
        <f t="shared" si="12"/>
        <v>32</v>
      </c>
      <c r="N303" s="35">
        <f t="shared" si="13"/>
        <v>80</v>
      </c>
      <c r="O303" s="35">
        <f t="shared" si="14"/>
        <v>80</v>
      </c>
      <c r="P303" s="36">
        <v>1</v>
      </c>
      <c r="Q303" s="34" t="s">
        <v>9649</v>
      </c>
      <c r="V303" s="37">
        <v>1</v>
      </c>
    </row>
    <row r="304" spans="1:22" s="9" customFormat="1" ht="13.7" customHeight="1" x14ac:dyDescent="0.2">
      <c r="A304" s="34" t="s">
        <v>10803</v>
      </c>
      <c r="B304" s="34" t="s">
        <v>10804</v>
      </c>
      <c r="C304" s="34" t="s">
        <v>9777</v>
      </c>
      <c r="D304" s="34" t="s">
        <v>9953</v>
      </c>
      <c r="E304" s="34" t="s">
        <v>9807</v>
      </c>
      <c r="F304" s="34" t="s">
        <v>9673</v>
      </c>
      <c r="G304" s="34" t="s">
        <v>10900</v>
      </c>
      <c r="H304" s="34" t="s">
        <v>10901</v>
      </c>
      <c r="I304" s="34" t="s">
        <v>10715</v>
      </c>
      <c r="J304" s="34" t="s">
        <v>10902</v>
      </c>
      <c r="K304" s="34" t="s">
        <v>10903</v>
      </c>
      <c r="L304" s="35">
        <v>32</v>
      </c>
      <c r="M304" s="35">
        <f t="shared" si="12"/>
        <v>32</v>
      </c>
      <c r="N304" s="35">
        <f t="shared" si="13"/>
        <v>80</v>
      </c>
      <c r="O304" s="35">
        <f t="shared" si="14"/>
        <v>80</v>
      </c>
      <c r="P304" s="36">
        <v>1</v>
      </c>
      <c r="Q304" s="34" t="s">
        <v>9649</v>
      </c>
      <c r="V304" s="37">
        <v>1</v>
      </c>
    </row>
    <row r="305" spans="1:25" s="9" customFormat="1" ht="13.7" customHeight="1" x14ac:dyDescent="0.2">
      <c r="A305" s="34" t="s">
        <v>10803</v>
      </c>
      <c r="B305" s="34" t="s">
        <v>10804</v>
      </c>
      <c r="C305" s="34" t="s">
        <v>9777</v>
      </c>
      <c r="D305" s="34" t="s">
        <v>9778</v>
      </c>
      <c r="E305" s="34" t="s">
        <v>9807</v>
      </c>
      <c r="F305" s="34" t="s">
        <v>9673</v>
      </c>
      <c r="G305" s="34" t="s">
        <v>10904</v>
      </c>
      <c r="H305" s="34" t="s">
        <v>10891</v>
      </c>
      <c r="I305" s="34" t="s">
        <v>9810</v>
      </c>
      <c r="J305" s="34" t="s">
        <v>10905</v>
      </c>
      <c r="K305" s="34" t="s">
        <v>10906</v>
      </c>
      <c r="L305" s="35">
        <v>18</v>
      </c>
      <c r="M305" s="35">
        <f t="shared" si="12"/>
        <v>18</v>
      </c>
      <c r="N305" s="35">
        <f t="shared" si="13"/>
        <v>45</v>
      </c>
      <c r="O305" s="35">
        <f t="shared" si="14"/>
        <v>45</v>
      </c>
      <c r="P305" s="36">
        <v>1</v>
      </c>
      <c r="Q305" s="34" t="s">
        <v>9649</v>
      </c>
      <c r="V305" s="37">
        <v>1</v>
      </c>
    </row>
    <row r="306" spans="1:25" s="9" customFormat="1" ht="13.7" customHeight="1" x14ac:dyDescent="0.2">
      <c r="A306" s="34" t="s">
        <v>10803</v>
      </c>
      <c r="B306" s="34" t="s">
        <v>10804</v>
      </c>
      <c r="C306" s="34" t="s">
        <v>9777</v>
      </c>
      <c r="D306" s="34" t="s">
        <v>9778</v>
      </c>
      <c r="E306" s="34" t="s">
        <v>9807</v>
      </c>
      <c r="F306" s="34" t="s">
        <v>9673</v>
      </c>
      <c r="G306" s="34" t="s">
        <v>10907</v>
      </c>
      <c r="H306" s="34" t="s">
        <v>10016</v>
      </c>
      <c r="I306" s="34" t="s">
        <v>9711</v>
      </c>
      <c r="J306" s="34" t="s">
        <v>10908</v>
      </c>
      <c r="K306" s="34" t="s">
        <v>10909</v>
      </c>
      <c r="L306" s="35">
        <v>20</v>
      </c>
      <c r="M306" s="35">
        <f t="shared" si="12"/>
        <v>20</v>
      </c>
      <c r="N306" s="35">
        <f t="shared" si="13"/>
        <v>50</v>
      </c>
      <c r="O306" s="35">
        <f t="shared" si="14"/>
        <v>50</v>
      </c>
      <c r="P306" s="36">
        <v>1</v>
      </c>
      <c r="Q306" s="34" t="s">
        <v>9649</v>
      </c>
      <c r="U306" s="37">
        <v>1</v>
      </c>
    </row>
    <row r="307" spans="1:25" s="9" customFormat="1" ht="13.7" customHeight="1" x14ac:dyDescent="0.2">
      <c r="A307" s="34" t="s">
        <v>10803</v>
      </c>
      <c r="B307" s="34" t="s">
        <v>10804</v>
      </c>
      <c r="C307" s="34" t="s">
        <v>9777</v>
      </c>
      <c r="D307" s="34" t="s">
        <v>9778</v>
      </c>
      <c r="E307" s="34" t="s">
        <v>9807</v>
      </c>
      <c r="F307" s="34" t="s">
        <v>9673</v>
      </c>
      <c r="G307" s="34" t="s">
        <v>10910</v>
      </c>
      <c r="H307" s="34" t="s">
        <v>10911</v>
      </c>
      <c r="I307" s="34" t="s">
        <v>9810</v>
      </c>
      <c r="J307" s="34" t="s">
        <v>10912</v>
      </c>
      <c r="K307" s="34" t="s">
        <v>10913</v>
      </c>
      <c r="L307" s="35">
        <v>24</v>
      </c>
      <c r="M307" s="35">
        <f t="shared" si="12"/>
        <v>24</v>
      </c>
      <c r="N307" s="35">
        <f t="shared" si="13"/>
        <v>60</v>
      </c>
      <c r="O307" s="35">
        <f t="shared" si="14"/>
        <v>60</v>
      </c>
      <c r="P307" s="36">
        <v>1</v>
      </c>
      <c r="Q307" s="34" t="s">
        <v>9649</v>
      </c>
      <c r="V307" s="37">
        <v>1</v>
      </c>
    </row>
    <row r="308" spans="1:25" s="9" customFormat="1" ht="13.7" customHeight="1" x14ac:dyDescent="0.2">
      <c r="A308" s="34" t="s">
        <v>10803</v>
      </c>
      <c r="B308" s="34" t="s">
        <v>10804</v>
      </c>
      <c r="C308" s="34" t="s">
        <v>9777</v>
      </c>
      <c r="D308" s="34" t="s">
        <v>9778</v>
      </c>
      <c r="E308" s="34" t="s">
        <v>9807</v>
      </c>
      <c r="F308" s="34" t="s">
        <v>9673</v>
      </c>
      <c r="G308" s="34" t="s">
        <v>10914</v>
      </c>
      <c r="H308" s="34" t="s">
        <v>10915</v>
      </c>
      <c r="I308" s="34" t="s">
        <v>9810</v>
      </c>
      <c r="J308" s="34" t="s">
        <v>10916</v>
      </c>
      <c r="K308" s="34" t="s">
        <v>10917</v>
      </c>
      <c r="L308" s="35">
        <v>24</v>
      </c>
      <c r="M308" s="35">
        <f t="shared" si="12"/>
        <v>24</v>
      </c>
      <c r="N308" s="35">
        <f t="shared" si="13"/>
        <v>60</v>
      </c>
      <c r="O308" s="35">
        <f t="shared" si="14"/>
        <v>60</v>
      </c>
      <c r="P308" s="36">
        <v>1</v>
      </c>
      <c r="Q308" s="34" t="s">
        <v>9649</v>
      </c>
      <c r="V308" s="37">
        <v>1</v>
      </c>
    </row>
    <row r="309" spans="1:25" s="9" customFormat="1" ht="13.7" customHeight="1" x14ac:dyDescent="0.2">
      <c r="A309" s="34" t="s">
        <v>10803</v>
      </c>
      <c r="B309" s="34" t="s">
        <v>10804</v>
      </c>
      <c r="C309" s="34" t="s">
        <v>9777</v>
      </c>
      <c r="D309" s="34" t="s">
        <v>9778</v>
      </c>
      <c r="E309" s="34" t="s">
        <v>9807</v>
      </c>
      <c r="F309" s="34" t="s">
        <v>9673</v>
      </c>
      <c r="G309" s="34" t="s">
        <v>10918</v>
      </c>
      <c r="H309" s="34" t="s">
        <v>10919</v>
      </c>
      <c r="I309" s="34" t="s">
        <v>9810</v>
      </c>
      <c r="J309" s="34" t="s">
        <v>10920</v>
      </c>
      <c r="K309" s="34" t="s">
        <v>10921</v>
      </c>
      <c r="L309" s="35">
        <v>28</v>
      </c>
      <c r="M309" s="35">
        <f t="shared" si="12"/>
        <v>28</v>
      </c>
      <c r="N309" s="35">
        <f t="shared" si="13"/>
        <v>70</v>
      </c>
      <c r="O309" s="35">
        <f t="shared" si="14"/>
        <v>70</v>
      </c>
      <c r="P309" s="36">
        <v>1</v>
      </c>
      <c r="Q309" s="34" t="s">
        <v>9649</v>
      </c>
      <c r="V309" s="37">
        <v>1</v>
      </c>
    </row>
    <row r="310" spans="1:25" s="9" customFormat="1" ht="13.7" customHeight="1" x14ac:dyDescent="0.2">
      <c r="A310" s="34" t="s">
        <v>10803</v>
      </c>
      <c r="B310" s="34" t="s">
        <v>10804</v>
      </c>
      <c r="C310" s="34" t="s">
        <v>9777</v>
      </c>
      <c r="D310" s="34" t="s">
        <v>9778</v>
      </c>
      <c r="E310" s="34" t="s">
        <v>9807</v>
      </c>
      <c r="F310" s="34" t="s">
        <v>9673</v>
      </c>
      <c r="G310" s="34" t="s">
        <v>10922</v>
      </c>
      <c r="H310" s="34" t="s">
        <v>10923</v>
      </c>
      <c r="I310" s="34" t="s">
        <v>9810</v>
      </c>
      <c r="J310" s="34" t="s">
        <v>10924</v>
      </c>
      <c r="K310" s="34" t="s">
        <v>10925</v>
      </c>
      <c r="L310" s="35">
        <v>34</v>
      </c>
      <c r="M310" s="35">
        <f t="shared" si="12"/>
        <v>34</v>
      </c>
      <c r="N310" s="35">
        <f t="shared" si="13"/>
        <v>85</v>
      </c>
      <c r="O310" s="35">
        <f t="shared" si="14"/>
        <v>85</v>
      </c>
      <c r="P310" s="36">
        <v>1</v>
      </c>
      <c r="Q310" s="34" t="s">
        <v>9649</v>
      </c>
      <c r="V310" s="37">
        <v>1</v>
      </c>
    </row>
    <row r="311" spans="1:25" s="9" customFormat="1" ht="13.7" customHeight="1" x14ac:dyDescent="0.2">
      <c r="A311" s="34" t="s">
        <v>10803</v>
      </c>
      <c r="B311" s="34" t="s">
        <v>10804</v>
      </c>
      <c r="C311" s="34" t="s">
        <v>9777</v>
      </c>
      <c r="D311" s="34" t="s">
        <v>9778</v>
      </c>
      <c r="E311" s="34" t="s">
        <v>9807</v>
      </c>
      <c r="F311" s="34" t="s">
        <v>9673</v>
      </c>
      <c r="G311" s="34" t="s">
        <v>10926</v>
      </c>
      <c r="H311" s="34" t="s">
        <v>10927</v>
      </c>
      <c r="I311" s="34" t="s">
        <v>10928</v>
      </c>
      <c r="J311" s="34" t="s">
        <v>10929</v>
      </c>
      <c r="K311" s="34" t="s">
        <v>10930</v>
      </c>
      <c r="L311" s="35">
        <v>26</v>
      </c>
      <c r="M311" s="35">
        <f t="shared" si="12"/>
        <v>26</v>
      </c>
      <c r="N311" s="35">
        <f t="shared" si="13"/>
        <v>65</v>
      </c>
      <c r="O311" s="35">
        <f t="shared" si="14"/>
        <v>65</v>
      </c>
      <c r="P311" s="36">
        <v>1</v>
      </c>
      <c r="Q311" s="34" t="s">
        <v>9649</v>
      </c>
      <c r="V311" s="37">
        <v>1</v>
      </c>
    </row>
    <row r="312" spans="1:25" s="9" customFormat="1" ht="13.7" customHeight="1" x14ac:dyDescent="0.2">
      <c r="A312" s="34" t="s">
        <v>10803</v>
      </c>
      <c r="B312" s="34" t="s">
        <v>10804</v>
      </c>
      <c r="C312" s="34" t="s">
        <v>9777</v>
      </c>
      <c r="D312" s="34" t="s">
        <v>9778</v>
      </c>
      <c r="E312" s="34" t="s">
        <v>9807</v>
      </c>
      <c r="F312" s="34" t="s">
        <v>9673</v>
      </c>
      <c r="G312" s="34" t="s">
        <v>10931</v>
      </c>
      <c r="H312" s="34" t="s">
        <v>10016</v>
      </c>
      <c r="I312" s="34" t="s">
        <v>9843</v>
      </c>
      <c r="J312" s="34" t="s">
        <v>10932</v>
      </c>
      <c r="K312" s="34" t="s">
        <v>10933</v>
      </c>
      <c r="L312" s="35">
        <v>20</v>
      </c>
      <c r="M312" s="35">
        <f t="shared" si="12"/>
        <v>20</v>
      </c>
      <c r="N312" s="35">
        <f t="shared" si="13"/>
        <v>50</v>
      </c>
      <c r="O312" s="35">
        <f t="shared" si="14"/>
        <v>50</v>
      </c>
      <c r="P312" s="36">
        <v>1</v>
      </c>
      <c r="Q312" s="34" t="s">
        <v>9649</v>
      </c>
      <c r="V312" s="37">
        <v>1</v>
      </c>
    </row>
    <row r="313" spans="1:25" s="9" customFormat="1" ht="13.7" customHeight="1" x14ac:dyDescent="0.2">
      <c r="A313" s="34" t="s">
        <v>10803</v>
      </c>
      <c r="B313" s="34" t="s">
        <v>10804</v>
      </c>
      <c r="C313" s="34" t="s">
        <v>9777</v>
      </c>
      <c r="D313" s="34" t="s">
        <v>9778</v>
      </c>
      <c r="E313" s="34" t="s">
        <v>9807</v>
      </c>
      <c r="F313" s="34" t="s">
        <v>9673</v>
      </c>
      <c r="G313" s="34" t="s">
        <v>10934</v>
      </c>
      <c r="H313" s="34" t="s">
        <v>10935</v>
      </c>
      <c r="I313" s="34" t="s">
        <v>9810</v>
      </c>
      <c r="J313" s="34" t="s">
        <v>10936</v>
      </c>
      <c r="K313" s="34" t="s">
        <v>10937</v>
      </c>
      <c r="L313" s="35">
        <v>26</v>
      </c>
      <c r="M313" s="35">
        <f t="shared" si="12"/>
        <v>26</v>
      </c>
      <c r="N313" s="35">
        <f t="shared" si="13"/>
        <v>65</v>
      </c>
      <c r="O313" s="35">
        <f t="shared" si="14"/>
        <v>65</v>
      </c>
      <c r="P313" s="36">
        <v>1</v>
      </c>
      <c r="Q313" s="34" t="s">
        <v>9649</v>
      </c>
      <c r="W313" s="37">
        <v>1</v>
      </c>
    </row>
    <row r="314" spans="1:25" s="9" customFormat="1" ht="13.7" customHeight="1" x14ac:dyDescent="0.2">
      <c r="A314" s="34" t="s">
        <v>10803</v>
      </c>
      <c r="B314" s="34" t="s">
        <v>10804</v>
      </c>
      <c r="C314" s="34" t="s">
        <v>9777</v>
      </c>
      <c r="D314" s="34" t="s">
        <v>9953</v>
      </c>
      <c r="E314" s="34" t="s">
        <v>9807</v>
      </c>
      <c r="F314" s="34" t="s">
        <v>9673</v>
      </c>
      <c r="G314" s="34" t="s">
        <v>10938</v>
      </c>
      <c r="H314" s="34" t="s">
        <v>10939</v>
      </c>
      <c r="I314" s="34" t="s">
        <v>10811</v>
      </c>
      <c r="J314" s="34" t="s">
        <v>10940</v>
      </c>
      <c r="K314" s="34" t="s">
        <v>10941</v>
      </c>
      <c r="L314" s="35">
        <v>28</v>
      </c>
      <c r="M314" s="35">
        <f t="shared" si="12"/>
        <v>28</v>
      </c>
      <c r="N314" s="35">
        <f t="shared" si="13"/>
        <v>70</v>
      </c>
      <c r="O314" s="35">
        <f t="shared" si="14"/>
        <v>70</v>
      </c>
      <c r="P314" s="36">
        <v>1</v>
      </c>
      <c r="Q314" s="34" t="s">
        <v>9649</v>
      </c>
      <c r="V314" s="37">
        <v>1</v>
      </c>
    </row>
    <row r="315" spans="1:25" s="9" customFormat="1" ht="13.7" customHeight="1" x14ac:dyDescent="0.2">
      <c r="A315" s="34" t="s">
        <v>10803</v>
      </c>
      <c r="B315" s="34" t="s">
        <v>10804</v>
      </c>
      <c r="C315" s="34" t="s">
        <v>9777</v>
      </c>
      <c r="D315" s="34" t="s">
        <v>9778</v>
      </c>
      <c r="E315" s="34" t="s">
        <v>9807</v>
      </c>
      <c r="F315" s="34" t="s">
        <v>9673</v>
      </c>
      <c r="G315" s="34" t="s">
        <v>10942</v>
      </c>
      <c r="H315" s="34" t="s">
        <v>10943</v>
      </c>
      <c r="I315" s="34" t="s">
        <v>9843</v>
      </c>
      <c r="J315" s="34" t="s">
        <v>10944</v>
      </c>
      <c r="K315" s="34" t="s">
        <v>10945</v>
      </c>
      <c r="L315" s="35">
        <v>18</v>
      </c>
      <c r="M315" s="35">
        <f t="shared" si="12"/>
        <v>36</v>
      </c>
      <c r="N315" s="35">
        <f t="shared" si="13"/>
        <v>45</v>
      </c>
      <c r="O315" s="35">
        <f t="shared" si="14"/>
        <v>90</v>
      </c>
      <c r="P315" s="36">
        <v>2</v>
      </c>
      <c r="Q315" s="34" t="s">
        <v>9649</v>
      </c>
      <c r="X315" s="37">
        <v>1</v>
      </c>
      <c r="Y315" s="37">
        <v>1</v>
      </c>
    </row>
    <row r="316" spans="1:25" s="9" customFormat="1" ht="13.7" customHeight="1" x14ac:dyDescent="0.2">
      <c r="A316" s="34" t="s">
        <v>10803</v>
      </c>
      <c r="B316" s="34" t="s">
        <v>10804</v>
      </c>
      <c r="C316" s="34" t="s">
        <v>9777</v>
      </c>
      <c r="D316" s="34" t="s">
        <v>9953</v>
      </c>
      <c r="E316" s="34" t="s">
        <v>9807</v>
      </c>
      <c r="F316" s="34" t="s">
        <v>9673</v>
      </c>
      <c r="G316" s="34" t="s">
        <v>10946</v>
      </c>
      <c r="H316" s="34" t="s">
        <v>10901</v>
      </c>
      <c r="I316" s="34" t="s">
        <v>9711</v>
      </c>
      <c r="J316" s="34" t="s">
        <v>10947</v>
      </c>
      <c r="K316" s="34" t="s">
        <v>10948</v>
      </c>
      <c r="L316" s="35">
        <v>32</v>
      </c>
      <c r="M316" s="35">
        <f t="shared" si="12"/>
        <v>32</v>
      </c>
      <c r="N316" s="35">
        <f t="shared" si="13"/>
        <v>80</v>
      </c>
      <c r="O316" s="35">
        <f t="shared" si="14"/>
        <v>80</v>
      </c>
      <c r="P316" s="36">
        <v>1</v>
      </c>
      <c r="Q316" s="34" t="s">
        <v>9649</v>
      </c>
      <c r="V316" s="37">
        <v>1</v>
      </c>
    </row>
    <row r="317" spans="1:25" s="9" customFormat="1" ht="13.7" customHeight="1" x14ac:dyDescent="0.2">
      <c r="A317" s="34" t="s">
        <v>10803</v>
      </c>
      <c r="B317" s="34" t="s">
        <v>10804</v>
      </c>
      <c r="C317" s="34" t="s">
        <v>9777</v>
      </c>
      <c r="D317" s="34" t="s">
        <v>9953</v>
      </c>
      <c r="E317" s="34" t="s">
        <v>9807</v>
      </c>
      <c r="F317" s="34" t="s">
        <v>9673</v>
      </c>
      <c r="G317" s="34" t="s">
        <v>10946</v>
      </c>
      <c r="H317" s="34" t="s">
        <v>10901</v>
      </c>
      <c r="I317" s="34" t="s">
        <v>9885</v>
      </c>
      <c r="J317" s="34" t="s">
        <v>10947</v>
      </c>
      <c r="K317" s="34" t="s">
        <v>10948</v>
      </c>
      <c r="L317" s="35">
        <v>32</v>
      </c>
      <c r="M317" s="35">
        <f t="shared" si="12"/>
        <v>32</v>
      </c>
      <c r="N317" s="35">
        <f t="shared" si="13"/>
        <v>80</v>
      </c>
      <c r="O317" s="35">
        <f t="shared" si="14"/>
        <v>80</v>
      </c>
      <c r="P317" s="36">
        <v>1</v>
      </c>
      <c r="Q317" s="34" t="s">
        <v>9649</v>
      </c>
      <c r="V317" s="37">
        <v>1</v>
      </c>
    </row>
    <row r="318" spans="1:25" s="9" customFormat="1" ht="13.7" customHeight="1" x14ac:dyDescent="0.2">
      <c r="A318" s="34" t="s">
        <v>10803</v>
      </c>
      <c r="B318" s="34" t="s">
        <v>10804</v>
      </c>
      <c r="C318" s="34" t="s">
        <v>9777</v>
      </c>
      <c r="D318" s="34" t="s">
        <v>9778</v>
      </c>
      <c r="E318" s="34" t="s">
        <v>9807</v>
      </c>
      <c r="F318" s="34" t="s">
        <v>9673</v>
      </c>
      <c r="G318" s="34" t="s">
        <v>10949</v>
      </c>
      <c r="H318" s="34" t="s">
        <v>10950</v>
      </c>
      <c r="I318" s="34" t="s">
        <v>10951</v>
      </c>
      <c r="J318" s="34" t="s">
        <v>10952</v>
      </c>
      <c r="K318" s="34" t="s">
        <v>10953</v>
      </c>
      <c r="L318" s="35">
        <v>18</v>
      </c>
      <c r="M318" s="35">
        <f t="shared" si="12"/>
        <v>18</v>
      </c>
      <c r="N318" s="35">
        <f t="shared" si="13"/>
        <v>45</v>
      </c>
      <c r="O318" s="35">
        <f t="shared" si="14"/>
        <v>45</v>
      </c>
      <c r="P318" s="36">
        <v>1</v>
      </c>
      <c r="Q318" s="34" t="s">
        <v>9649</v>
      </c>
      <c r="V318" s="37">
        <v>1</v>
      </c>
    </row>
    <row r="319" spans="1:25" s="9" customFormat="1" ht="13.7" customHeight="1" x14ac:dyDescent="0.2">
      <c r="A319" s="34" t="s">
        <v>10803</v>
      </c>
      <c r="B319" s="34" t="s">
        <v>10804</v>
      </c>
      <c r="C319" s="34" t="s">
        <v>9777</v>
      </c>
      <c r="D319" s="34" t="s">
        <v>9823</v>
      </c>
      <c r="E319" s="34" t="s">
        <v>9807</v>
      </c>
      <c r="F319" s="34" t="s">
        <v>9673</v>
      </c>
      <c r="G319" s="34" t="s">
        <v>10954</v>
      </c>
      <c r="H319" s="34" t="s">
        <v>10748</v>
      </c>
      <c r="I319" s="34" t="s">
        <v>10955</v>
      </c>
      <c r="J319" s="34" t="s">
        <v>10956</v>
      </c>
      <c r="K319" s="34" t="s">
        <v>10957</v>
      </c>
      <c r="L319" s="35">
        <v>36</v>
      </c>
      <c r="M319" s="35">
        <f t="shared" si="12"/>
        <v>36</v>
      </c>
      <c r="N319" s="35">
        <f t="shared" si="13"/>
        <v>90</v>
      </c>
      <c r="O319" s="35">
        <f t="shared" si="14"/>
        <v>90</v>
      </c>
      <c r="P319" s="36">
        <v>1</v>
      </c>
      <c r="Q319" s="34" t="s">
        <v>9649</v>
      </c>
      <c r="V319" s="37">
        <v>1</v>
      </c>
    </row>
    <row r="320" spans="1:25" s="9" customFormat="1" ht="13.7" customHeight="1" x14ac:dyDescent="0.2">
      <c r="A320" s="34" t="s">
        <v>10803</v>
      </c>
      <c r="B320" s="34" t="s">
        <v>10804</v>
      </c>
      <c r="C320" s="34" t="s">
        <v>9777</v>
      </c>
      <c r="D320" s="34" t="s">
        <v>9823</v>
      </c>
      <c r="E320" s="34" t="s">
        <v>9807</v>
      </c>
      <c r="F320" s="34" t="s">
        <v>9673</v>
      </c>
      <c r="G320" s="34" t="s">
        <v>10958</v>
      </c>
      <c r="H320" s="34" t="s">
        <v>10959</v>
      </c>
      <c r="I320" s="34" t="s">
        <v>10555</v>
      </c>
      <c r="J320" s="34" t="s">
        <v>10960</v>
      </c>
      <c r="K320" s="34" t="s">
        <v>10961</v>
      </c>
      <c r="L320" s="35">
        <v>44</v>
      </c>
      <c r="M320" s="35">
        <f t="shared" si="12"/>
        <v>44</v>
      </c>
      <c r="N320" s="35">
        <f t="shared" si="13"/>
        <v>110</v>
      </c>
      <c r="O320" s="35">
        <f t="shared" si="14"/>
        <v>110</v>
      </c>
      <c r="P320" s="36">
        <v>1</v>
      </c>
      <c r="Q320" s="34" t="s">
        <v>9649</v>
      </c>
      <c r="W320" s="37">
        <v>1</v>
      </c>
    </row>
    <row r="321" spans="1:23" s="9" customFormat="1" ht="13.7" customHeight="1" x14ac:dyDescent="0.2">
      <c r="A321" s="34" t="s">
        <v>10962</v>
      </c>
      <c r="B321" s="34" t="s">
        <v>10963</v>
      </c>
      <c r="C321" s="34" t="s">
        <v>9881</v>
      </c>
      <c r="D321" s="34" t="s">
        <v>10189</v>
      </c>
      <c r="E321" s="34" t="s">
        <v>9882</v>
      </c>
      <c r="F321" s="34" t="s">
        <v>9758</v>
      </c>
      <c r="G321" s="34" t="s">
        <v>10964</v>
      </c>
      <c r="H321" s="34" t="s">
        <v>10965</v>
      </c>
      <c r="I321" s="34" t="s">
        <v>9810</v>
      </c>
      <c r="J321" s="34" t="s">
        <v>10966</v>
      </c>
      <c r="K321" s="34" t="s">
        <v>10967</v>
      </c>
      <c r="L321" s="35">
        <v>56</v>
      </c>
      <c r="M321" s="35">
        <f t="shared" si="12"/>
        <v>56</v>
      </c>
      <c r="N321" s="35">
        <f t="shared" si="13"/>
        <v>140</v>
      </c>
      <c r="O321" s="35">
        <f t="shared" si="14"/>
        <v>140</v>
      </c>
      <c r="P321" s="36">
        <v>1</v>
      </c>
      <c r="Q321" s="34" t="s">
        <v>9649</v>
      </c>
      <c r="T321" s="37">
        <v>1</v>
      </c>
    </row>
    <row r="322" spans="1:23" s="9" customFormat="1" ht="13.7" customHeight="1" x14ac:dyDescent="0.2">
      <c r="A322" s="34" t="s">
        <v>10962</v>
      </c>
      <c r="B322" s="34" t="s">
        <v>10963</v>
      </c>
      <c r="C322" s="34" t="s">
        <v>9881</v>
      </c>
      <c r="D322" s="34" t="s">
        <v>10189</v>
      </c>
      <c r="E322" s="34" t="s">
        <v>9882</v>
      </c>
      <c r="F322" s="34" t="s">
        <v>9758</v>
      </c>
      <c r="G322" s="34" t="s">
        <v>10968</v>
      </c>
      <c r="H322" s="34" t="s">
        <v>10969</v>
      </c>
      <c r="I322" s="34" t="s">
        <v>9810</v>
      </c>
      <c r="J322" s="34" t="s">
        <v>10970</v>
      </c>
      <c r="K322" s="34" t="s">
        <v>10971</v>
      </c>
      <c r="L322" s="35">
        <v>68</v>
      </c>
      <c r="M322" s="35">
        <f t="shared" si="12"/>
        <v>408</v>
      </c>
      <c r="N322" s="35">
        <f t="shared" si="13"/>
        <v>170</v>
      </c>
      <c r="O322" s="35">
        <f t="shared" si="14"/>
        <v>1020</v>
      </c>
      <c r="P322" s="36">
        <v>6</v>
      </c>
      <c r="Q322" s="34" t="s">
        <v>9649</v>
      </c>
      <c r="S322" s="37">
        <v>6</v>
      </c>
    </row>
    <row r="323" spans="1:23" s="9" customFormat="1" ht="13.7" customHeight="1" x14ac:dyDescent="0.2">
      <c r="A323" s="34" t="s">
        <v>10962</v>
      </c>
      <c r="B323" s="34" t="s">
        <v>10963</v>
      </c>
      <c r="C323" s="34" t="s">
        <v>9881</v>
      </c>
      <c r="D323" s="34" t="s">
        <v>10189</v>
      </c>
      <c r="E323" s="34" t="s">
        <v>9882</v>
      </c>
      <c r="F323" s="34" t="s">
        <v>9758</v>
      </c>
      <c r="G323" s="34" t="s">
        <v>10972</v>
      </c>
      <c r="H323" s="34" t="s">
        <v>10973</v>
      </c>
      <c r="I323" s="34" t="s">
        <v>9810</v>
      </c>
      <c r="J323" s="34" t="s">
        <v>10974</v>
      </c>
      <c r="K323" s="34" t="s">
        <v>10975</v>
      </c>
      <c r="L323" s="35">
        <v>112</v>
      </c>
      <c r="M323" s="35">
        <f t="shared" si="12"/>
        <v>112</v>
      </c>
      <c r="N323" s="35">
        <f t="shared" si="13"/>
        <v>280</v>
      </c>
      <c r="O323" s="35">
        <f t="shared" si="14"/>
        <v>280</v>
      </c>
      <c r="P323" s="36">
        <v>1</v>
      </c>
      <c r="Q323" s="34" t="s">
        <v>9649</v>
      </c>
      <c r="T323" s="37">
        <v>1</v>
      </c>
    </row>
    <row r="324" spans="1:23" s="9" customFormat="1" ht="13.7" customHeight="1" x14ac:dyDescent="0.2">
      <c r="A324" s="34" t="s">
        <v>10962</v>
      </c>
      <c r="B324" s="34" t="s">
        <v>10963</v>
      </c>
      <c r="C324" s="34" t="s">
        <v>9881</v>
      </c>
      <c r="D324" s="34" t="s">
        <v>10189</v>
      </c>
      <c r="E324" s="34" t="s">
        <v>9882</v>
      </c>
      <c r="F324" s="34" t="s">
        <v>9758</v>
      </c>
      <c r="G324" s="34" t="s">
        <v>10976</v>
      </c>
      <c r="H324" s="34" t="s">
        <v>10977</v>
      </c>
      <c r="I324" s="34" t="s">
        <v>10978</v>
      </c>
      <c r="J324" s="34" t="s">
        <v>10979</v>
      </c>
      <c r="K324" s="34" t="s">
        <v>10980</v>
      </c>
      <c r="L324" s="35">
        <v>56</v>
      </c>
      <c r="M324" s="35">
        <f t="shared" si="12"/>
        <v>56</v>
      </c>
      <c r="N324" s="35">
        <f t="shared" si="13"/>
        <v>140</v>
      </c>
      <c r="O324" s="35">
        <f t="shared" si="14"/>
        <v>140</v>
      </c>
      <c r="P324" s="36">
        <v>1</v>
      </c>
      <c r="Q324" s="34" t="s">
        <v>9649</v>
      </c>
      <c r="T324" s="37">
        <v>1</v>
      </c>
    </row>
    <row r="325" spans="1:23" s="9" customFormat="1" ht="13.7" customHeight="1" x14ac:dyDescent="0.2">
      <c r="A325" s="34" t="s">
        <v>10962</v>
      </c>
      <c r="B325" s="34" t="s">
        <v>10963</v>
      </c>
      <c r="C325" s="34" t="s">
        <v>9881</v>
      </c>
      <c r="D325" s="34" t="s">
        <v>10189</v>
      </c>
      <c r="E325" s="34" t="s">
        <v>9882</v>
      </c>
      <c r="F325" s="34" t="s">
        <v>9758</v>
      </c>
      <c r="G325" s="34" t="s">
        <v>10981</v>
      </c>
      <c r="H325" s="34" t="s">
        <v>10982</v>
      </c>
      <c r="I325" s="34" t="s">
        <v>9843</v>
      </c>
      <c r="J325" s="34" t="s">
        <v>10983</v>
      </c>
      <c r="K325" s="34" t="s">
        <v>10984</v>
      </c>
      <c r="L325" s="35">
        <v>48</v>
      </c>
      <c r="M325" s="35">
        <f t="shared" si="12"/>
        <v>336</v>
      </c>
      <c r="N325" s="35">
        <f t="shared" si="13"/>
        <v>120</v>
      </c>
      <c r="O325" s="35">
        <f t="shared" si="14"/>
        <v>840</v>
      </c>
      <c r="P325" s="36">
        <v>7</v>
      </c>
      <c r="Q325" s="34" t="s">
        <v>9649</v>
      </c>
      <c r="T325" s="37">
        <v>6</v>
      </c>
      <c r="W325" s="37">
        <v>1</v>
      </c>
    </row>
    <row r="326" spans="1:23" s="9" customFormat="1" ht="13.7" customHeight="1" x14ac:dyDescent="0.2">
      <c r="A326" s="34" t="s">
        <v>10962</v>
      </c>
      <c r="B326" s="34" t="s">
        <v>10963</v>
      </c>
      <c r="C326" s="34" t="s">
        <v>9881</v>
      </c>
      <c r="D326" s="34" t="s">
        <v>10189</v>
      </c>
      <c r="E326" s="34" t="s">
        <v>9882</v>
      </c>
      <c r="F326" s="34" t="s">
        <v>9758</v>
      </c>
      <c r="G326" s="34" t="s">
        <v>10985</v>
      </c>
      <c r="H326" s="34" t="s">
        <v>10986</v>
      </c>
      <c r="I326" s="34" t="s">
        <v>9810</v>
      </c>
      <c r="J326" s="34" t="s">
        <v>10987</v>
      </c>
      <c r="K326" s="34" t="s">
        <v>10988</v>
      </c>
      <c r="L326" s="35">
        <v>56</v>
      </c>
      <c r="M326" s="35">
        <f t="shared" si="12"/>
        <v>56</v>
      </c>
      <c r="N326" s="35">
        <f t="shared" si="13"/>
        <v>140</v>
      </c>
      <c r="O326" s="35">
        <f t="shared" si="14"/>
        <v>140</v>
      </c>
      <c r="P326" s="36">
        <v>1</v>
      </c>
      <c r="Q326" s="34" t="s">
        <v>9649</v>
      </c>
      <c r="T326" s="37">
        <v>1</v>
      </c>
    </row>
    <row r="327" spans="1:23" s="9" customFormat="1" ht="13.7" customHeight="1" x14ac:dyDescent="0.2">
      <c r="A327" s="34" t="s">
        <v>10962</v>
      </c>
      <c r="B327" s="34" t="s">
        <v>10963</v>
      </c>
      <c r="C327" s="34" t="s">
        <v>9881</v>
      </c>
      <c r="D327" s="34" t="s">
        <v>10189</v>
      </c>
      <c r="E327" s="34" t="s">
        <v>9882</v>
      </c>
      <c r="F327" s="34" t="s">
        <v>9758</v>
      </c>
      <c r="G327" s="34" t="s">
        <v>10989</v>
      </c>
      <c r="H327" s="34" t="s">
        <v>10990</v>
      </c>
      <c r="I327" s="34" t="s">
        <v>10004</v>
      </c>
      <c r="J327" s="34" t="s">
        <v>10991</v>
      </c>
      <c r="K327" s="34" t="s">
        <v>10992</v>
      </c>
      <c r="L327" s="35">
        <v>160</v>
      </c>
      <c r="M327" s="35">
        <f t="shared" si="12"/>
        <v>160</v>
      </c>
      <c r="N327" s="35">
        <f t="shared" si="13"/>
        <v>400</v>
      </c>
      <c r="O327" s="35">
        <f t="shared" si="14"/>
        <v>400</v>
      </c>
      <c r="P327" s="36">
        <v>1</v>
      </c>
      <c r="Q327" s="34" t="s">
        <v>9649</v>
      </c>
      <c r="T327" s="37">
        <v>1</v>
      </c>
    </row>
    <row r="328" spans="1:23" s="9" customFormat="1" ht="13.7" customHeight="1" x14ac:dyDescent="0.2">
      <c r="A328" s="34" t="s">
        <v>10962</v>
      </c>
      <c r="B328" s="34" t="s">
        <v>10963</v>
      </c>
      <c r="C328" s="34" t="s">
        <v>9881</v>
      </c>
      <c r="D328" s="34" t="s">
        <v>10189</v>
      </c>
      <c r="E328" s="34" t="s">
        <v>9882</v>
      </c>
      <c r="F328" s="34" t="s">
        <v>9758</v>
      </c>
      <c r="G328" s="34" t="s">
        <v>10993</v>
      </c>
      <c r="H328" s="34" t="s">
        <v>10994</v>
      </c>
      <c r="I328" s="34" t="s">
        <v>10995</v>
      </c>
      <c r="J328" s="34" t="s">
        <v>10996</v>
      </c>
      <c r="K328" s="34" t="s">
        <v>10997</v>
      </c>
      <c r="L328" s="35">
        <v>232</v>
      </c>
      <c r="M328" s="35">
        <f t="shared" si="12"/>
        <v>696</v>
      </c>
      <c r="N328" s="35">
        <f t="shared" si="13"/>
        <v>580</v>
      </c>
      <c r="O328" s="35">
        <f t="shared" si="14"/>
        <v>1740</v>
      </c>
      <c r="P328" s="36">
        <v>3</v>
      </c>
      <c r="Q328" s="34" t="s">
        <v>9649</v>
      </c>
      <c r="T328" s="37">
        <v>2</v>
      </c>
      <c r="U328" s="37">
        <v>1</v>
      </c>
    </row>
    <row r="329" spans="1:23" s="9" customFormat="1" ht="13.7" customHeight="1" x14ac:dyDescent="0.2">
      <c r="A329" s="34" t="s">
        <v>10998</v>
      </c>
      <c r="B329" s="34" t="s">
        <v>10999</v>
      </c>
      <c r="C329" s="34" t="s">
        <v>9881</v>
      </c>
      <c r="D329" s="34" t="s">
        <v>10189</v>
      </c>
      <c r="E329" s="34" t="s">
        <v>9882</v>
      </c>
      <c r="F329" s="34" t="s">
        <v>9758</v>
      </c>
      <c r="G329" s="34" t="s">
        <v>11000</v>
      </c>
      <c r="H329" s="34" t="s">
        <v>11001</v>
      </c>
      <c r="I329" s="34" t="s">
        <v>9810</v>
      </c>
      <c r="J329" s="34" t="s">
        <v>11002</v>
      </c>
      <c r="K329" s="34" t="s">
        <v>11003</v>
      </c>
      <c r="L329" s="35">
        <v>72</v>
      </c>
      <c r="M329" s="35">
        <f t="shared" si="12"/>
        <v>72</v>
      </c>
      <c r="N329" s="35">
        <f t="shared" si="13"/>
        <v>180</v>
      </c>
      <c r="O329" s="35">
        <f t="shared" si="14"/>
        <v>180</v>
      </c>
      <c r="P329" s="36">
        <v>1</v>
      </c>
      <c r="Q329" s="34" t="s">
        <v>9649</v>
      </c>
      <c r="U329" s="37">
        <v>1</v>
      </c>
    </row>
    <row r="330" spans="1:23" s="9" customFormat="1" ht="13.7" customHeight="1" x14ac:dyDescent="0.2">
      <c r="A330" s="34" t="s">
        <v>10998</v>
      </c>
      <c r="B330" s="34" t="s">
        <v>10999</v>
      </c>
      <c r="C330" s="34" t="s">
        <v>9881</v>
      </c>
      <c r="D330" s="34" t="s">
        <v>10189</v>
      </c>
      <c r="E330" s="34" t="s">
        <v>9882</v>
      </c>
      <c r="F330" s="34" t="s">
        <v>9758</v>
      </c>
      <c r="G330" s="34" t="s">
        <v>11004</v>
      </c>
      <c r="H330" s="34" t="s">
        <v>11005</v>
      </c>
      <c r="I330" s="34" t="s">
        <v>9810</v>
      </c>
      <c r="J330" s="34" t="s">
        <v>11006</v>
      </c>
      <c r="K330" s="34" t="s">
        <v>11007</v>
      </c>
      <c r="L330" s="35">
        <v>48</v>
      </c>
      <c r="M330" s="35">
        <f t="shared" si="12"/>
        <v>48</v>
      </c>
      <c r="N330" s="35">
        <f t="shared" si="13"/>
        <v>120</v>
      </c>
      <c r="O330" s="35">
        <f t="shared" si="14"/>
        <v>120</v>
      </c>
      <c r="P330" s="36">
        <v>1</v>
      </c>
      <c r="Q330" s="34" t="s">
        <v>9649</v>
      </c>
      <c r="T330" s="37">
        <v>1</v>
      </c>
    </row>
    <row r="331" spans="1:23" s="9" customFormat="1" ht="13.7" customHeight="1" x14ac:dyDescent="0.2">
      <c r="A331" s="34" t="s">
        <v>10998</v>
      </c>
      <c r="B331" s="34" t="s">
        <v>10999</v>
      </c>
      <c r="C331" s="34" t="s">
        <v>9881</v>
      </c>
      <c r="D331" s="34" t="s">
        <v>10189</v>
      </c>
      <c r="E331" s="34" t="s">
        <v>9882</v>
      </c>
      <c r="F331" s="34" t="s">
        <v>9758</v>
      </c>
      <c r="G331" s="34" t="s">
        <v>11008</v>
      </c>
      <c r="H331" s="34" t="s">
        <v>11009</v>
      </c>
      <c r="I331" s="34" t="s">
        <v>9810</v>
      </c>
      <c r="J331" s="34" t="s">
        <v>11010</v>
      </c>
      <c r="K331" s="34" t="s">
        <v>11011</v>
      </c>
      <c r="L331" s="35">
        <v>100</v>
      </c>
      <c r="M331" s="35">
        <f t="shared" si="12"/>
        <v>100</v>
      </c>
      <c r="N331" s="35">
        <f t="shared" si="13"/>
        <v>250</v>
      </c>
      <c r="O331" s="35">
        <f t="shared" si="14"/>
        <v>250</v>
      </c>
      <c r="P331" s="36">
        <v>1</v>
      </c>
      <c r="Q331" s="34" t="s">
        <v>9649</v>
      </c>
      <c r="T331" s="37">
        <v>1</v>
      </c>
    </row>
    <row r="332" spans="1:23" s="9" customFormat="1" ht="13.7" customHeight="1" x14ac:dyDescent="0.2">
      <c r="A332" s="34" t="s">
        <v>10998</v>
      </c>
      <c r="B332" s="34" t="s">
        <v>10999</v>
      </c>
      <c r="C332" s="34" t="s">
        <v>9881</v>
      </c>
      <c r="D332" s="34" t="s">
        <v>10189</v>
      </c>
      <c r="E332" s="34" t="s">
        <v>9882</v>
      </c>
      <c r="F332" s="34" t="s">
        <v>9758</v>
      </c>
      <c r="G332" s="34" t="s">
        <v>11012</v>
      </c>
      <c r="H332" s="34" t="s">
        <v>11013</v>
      </c>
      <c r="I332" s="34" t="s">
        <v>10227</v>
      </c>
      <c r="J332" s="34" t="s">
        <v>11014</v>
      </c>
      <c r="K332" s="34" t="s">
        <v>11015</v>
      </c>
      <c r="L332" s="35">
        <v>44</v>
      </c>
      <c r="M332" s="35">
        <f t="shared" si="12"/>
        <v>44</v>
      </c>
      <c r="N332" s="35">
        <f t="shared" si="13"/>
        <v>110</v>
      </c>
      <c r="O332" s="35">
        <f t="shared" si="14"/>
        <v>110</v>
      </c>
      <c r="P332" s="36">
        <v>1</v>
      </c>
      <c r="Q332" s="34" t="s">
        <v>9649</v>
      </c>
      <c r="T332" s="37">
        <v>1</v>
      </c>
    </row>
    <row r="333" spans="1:23" s="9" customFormat="1" ht="13.7" customHeight="1" x14ac:dyDescent="0.2">
      <c r="A333" s="34" t="s">
        <v>10998</v>
      </c>
      <c r="B333" s="34" t="s">
        <v>10999</v>
      </c>
      <c r="C333" s="34" t="s">
        <v>9881</v>
      </c>
      <c r="D333" s="34" t="s">
        <v>10189</v>
      </c>
      <c r="E333" s="34" t="s">
        <v>9882</v>
      </c>
      <c r="F333" s="34" t="s">
        <v>9758</v>
      </c>
      <c r="G333" s="34" t="s">
        <v>11016</v>
      </c>
      <c r="H333" s="34" t="s">
        <v>11017</v>
      </c>
      <c r="I333" s="34" t="s">
        <v>9843</v>
      </c>
      <c r="J333" s="34" t="s">
        <v>11018</v>
      </c>
      <c r="K333" s="34" t="s">
        <v>11019</v>
      </c>
      <c r="L333" s="35">
        <v>64</v>
      </c>
      <c r="M333" s="35">
        <f t="shared" ref="M333:M396" si="15">L333*P333</f>
        <v>128</v>
      </c>
      <c r="N333" s="35">
        <f t="shared" ref="N333:N396" si="16">L333*2.5</f>
        <v>160</v>
      </c>
      <c r="O333" s="35">
        <f t="shared" ref="O333:O396" si="17">N333*P333</f>
        <v>320</v>
      </c>
      <c r="P333" s="36">
        <v>2</v>
      </c>
      <c r="Q333" s="34" t="s">
        <v>9649</v>
      </c>
      <c r="S333" s="37">
        <v>2</v>
      </c>
    </row>
    <row r="334" spans="1:23" s="9" customFormat="1" ht="13.7" customHeight="1" x14ac:dyDescent="0.2">
      <c r="A334" s="34" t="s">
        <v>10998</v>
      </c>
      <c r="B334" s="34" t="s">
        <v>10999</v>
      </c>
      <c r="C334" s="34" t="s">
        <v>9881</v>
      </c>
      <c r="D334" s="34" t="s">
        <v>10189</v>
      </c>
      <c r="E334" s="34" t="s">
        <v>9882</v>
      </c>
      <c r="F334" s="34" t="s">
        <v>9758</v>
      </c>
      <c r="G334" s="34" t="s">
        <v>11020</v>
      </c>
      <c r="H334" s="34" t="s">
        <v>11021</v>
      </c>
      <c r="I334" s="34" t="s">
        <v>9711</v>
      </c>
      <c r="J334" s="34" t="s">
        <v>11022</v>
      </c>
      <c r="K334" s="34" t="s">
        <v>11023</v>
      </c>
      <c r="L334" s="35">
        <v>72</v>
      </c>
      <c r="M334" s="35">
        <f t="shared" si="15"/>
        <v>72</v>
      </c>
      <c r="N334" s="35">
        <f t="shared" si="16"/>
        <v>180</v>
      </c>
      <c r="O334" s="35">
        <f t="shared" si="17"/>
        <v>180</v>
      </c>
      <c r="P334" s="36">
        <v>1</v>
      </c>
      <c r="Q334" s="34" t="s">
        <v>9649</v>
      </c>
      <c r="S334" s="37">
        <v>1</v>
      </c>
    </row>
    <row r="335" spans="1:23" s="9" customFormat="1" ht="13.7" customHeight="1" x14ac:dyDescent="0.2">
      <c r="A335" s="34" t="s">
        <v>10998</v>
      </c>
      <c r="B335" s="34" t="s">
        <v>10999</v>
      </c>
      <c r="C335" s="34" t="s">
        <v>9881</v>
      </c>
      <c r="D335" s="34" t="s">
        <v>10189</v>
      </c>
      <c r="E335" s="34" t="s">
        <v>9882</v>
      </c>
      <c r="F335" s="34" t="s">
        <v>9758</v>
      </c>
      <c r="G335" s="34" t="s">
        <v>11020</v>
      </c>
      <c r="H335" s="34" t="s">
        <v>11021</v>
      </c>
      <c r="I335" s="34" t="s">
        <v>9810</v>
      </c>
      <c r="J335" s="34" t="s">
        <v>11022</v>
      </c>
      <c r="K335" s="34" t="s">
        <v>11023</v>
      </c>
      <c r="L335" s="35">
        <v>72</v>
      </c>
      <c r="M335" s="35">
        <f t="shared" si="15"/>
        <v>72</v>
      </c>
      <c r="N335" s="35">
        <f t="shared" si="16"/>
        <v>180</v>
      </c>
      <c r="O335" s="35">
        <f t="shared" si="17"/>
        <v>180</v>
      </c>
      <c r="P335" s="36">
        <v>1</v>
      </c>
      <c r="Q335" s="34" t="s">
        <v>9649</v>
      </c>
      <c r="T335" s="37">
        <v>1</v>
      </c>
    </row>
    <row r="336" spans="1:23" s="9" customFormat="1" ht="13.7" customHeight="1" x14ac:dyDescent="0.2">
      <c r="A336" s="34" t="s">
        <v>10998</v>
      </c>
      <c r="B336" s="34" t="s">
        <v>10999</v>
      </c>
      <c r="C336" s="34" t="s">
        <v>9881</v>
      </c>
      <c r="D336" s="34" t="s">
        <v>10189</v>
      </c>
      <c r="E336" s="34" t="s">
        <v>9882</v>
      </c>
      <c r="F336" s="34" t="s">
        <v>9758</v>
      </c>
      <c r="G336" s="34" t="s">
        <v>11024</v>
      </c>
      <c r="H336" s="34" t="s">
        <v>11025</v>
      </c>
      <c r="I336" s="34" t="s">
        <v>9647</v>
      </c>
      <c r="J336" s="34" t="s">
        <v>11026</v>
      </c>
      <c r="K336" s="34" t="s">
        <v>11027</v>
      </c>
      <c r="L336" s="35">
        <v>62</v>
      </c>
      <c r="M336" s="35">
        <f t="shared" si="15"/>
        <v>62</v>
      </c>
      <c r="N336" s="35">
        <f t="shared" si="16"/>
        <v>155</v>
      </c>
      <c r="O336" s="35">
        <f t="shared" si="17"/>
        <v>155</v>
      </c>
      <c r="P336" s="36">
        <v>1</v>
      </c>
      <c r="Q336" s="34" t="s">
        <v>9649</v>
      </c>
      <c r="T336" s="37">
        <v>1</v>
      </c>
    </row>
    <row r="337" spans="1:30" s="9" customFormat="1" ht="13.7" customHeight="1" x14ac:dyDescent="0.2">
      <c r="A337" s="34" t="s">
        <v>10998</v>
      </c>
      <c r="B337" s="34" t="s">
        <v>10999</v>
      </c>
      <c r="C337" s="34" t="s">
        <v>9881</v>
      </c>
      <c r="D337" s="34" t="s">
        <v>10189</v>
      </c>
      <c r="E337" s="34" t="s">
        <v>9882</v>
      </c>
      <c r="F337" s="34" t="s">
        <v>9758</v>
      </c>
      <c r="G337" s="34" t="s">
        <v>11028</v>
      </c>
      <c r="H337" s="34" t="s">
        <v>11029</v>
      </c>
      <c r="I337" s="34" t="s">
        <v>9810</v>
      </c>
      <c r="J337" s="34" t="s">
        <v>11030</v>
      </c>
      <c r="K337" s="34" t="s">
        <v>11031</v>
      </c>
      <c r="L337" s="35">
        <v>104</v>
      </c>
      <c r="M337" s="35">
        <f t="shared" si="15"/>
        <v>104</v>
      </c>
      <c r="N337" s="35">
        <f t="shared" si="16"/>
        <v>260</v>
      </c>
      <c r="O337" s="35">
        <f t="shared" si="17"/>
        <v>260</v>
      </c>
      <c r="P337" s="36">
        <v>1</v>
      </c>
      <c r="Q337" s="34" t="s">
        <v>9649</v>
      </c>
      <c r="T337" s="37">
        <v>1</v>
      </c>
    </row>
    <row r="338" spans="1:30" s="9" customFormat="1" ht="13.7" customHeight="1" x14ac:dyDescent="0.2">
      <c r="A338" s="34" t="s">
        <v>10998</v>
      </c>
      <c r="B338" s="34" t="s">
        <v>10999</v>
      </c>
      <c r="C338" s="34" t="s">
        <v>9881</v>
      </c>
      <c r="D338" s="34" t="s">
        <v>10189</v>
      </c>
      <c r="E338" s="34" t="s">
        <v>9882</v>
      </c>
      <c r="F338" s="34" t="s">
        <v>9758</v>
      </c>
      <c r="G338" s="34" t="s">
        <v>11032</v>
      </c>
      <c r="H338" s="34" t="s">
        <v>11033</v>
      </c>
      <c r="I338" s="34" t="s">
        <v>9810</v>
      </c>
      <c r="J338" s="34" t="s">
        <v>11034</v>
      </c>
      <c r="K338" s="34" t="s">
        <v>11035</v>
      </c>
      <c r="L338" s="35">
        <v>74</v>
      </c>
      <c r="M338" s="35">
        <f t="shared" si="15"/>
        <v>74</v>
      </c>
      <c r="N338" s="35">
        <f t="shared" si="16"/>
        <v>185</v>
      </c>
      <c r="O338" s="35">
        <f t="shared" si="17"/>
        <v>185</v>
      </c>
      <c r="P338" s="36">
        <v>1</v>
      </c>
      <c r="Q338" s="34" t="s">
        <v>9649</v>
      </c>
      <c r="S338" s="37">
        <v>1</v>
      </c>
    </row>
    <row r="339" spans="1:30" s="9" customFormat="1" ht="13.7" customHeight="1" x14ac:dyDescent="0.2">
      <c r="A339" s="34" t="s">
        <v>10998</v>
      </c>
      <c r="B339" s="34" t="s">
        <v>10999</v>
      </c>
      <c r="C339" s="34" t="s">
        <v>9881</v>
      </c>
      <c r="D339" s="34" t="s">
        <v>10189</v>
      </c>
      <c r="E339" s="34" t="s">
        <v>9882</v>
      </c>
      <c r="F339" s="34" t="s">
        <v>9758</v>
      </c>
      <c r="G339" s="34" t="s">
        <v>11036</v>
      </c>
      <c r="H339" s="34" t="s">
        <v>11037</v>
      </c>
      <c r="I339" s="34" t="s">
        <v>9647</v>
      </c>
      <c r="J339" s="34" t="s">
        <v>11038</v>
      </c>
      <c r="K339" s="34" t="s">
        <v>11039</v>
      </c>
      <c r="L339" s="35">
        <v>112</v>
      </c>
      <c r="M339" s="35">
        <f t="shared" si="15"/>
        <v>1120</v>
      </c>
      <c r="N339" s="35">
        <f t="shared" si="16"/>
        <v>280</v>
      </c>
      <c r="O339" s="35">
        <f t="shared" si="17"/>
        <v>2800</v>
      </c>
      <c r="P339" s="36">
        <v>10</v>
      </c>
      <c r="Q339" s="34" t="s">
        <v>9649</v>
      </c>
      <c r="S339" s="37">
        <v>3</v>
      </c>
      <c r="T339" s="37">
        <v>3</v>
      </c>
      <c r="U339" s="37">
        <v>3</v>
      </c>
      <c r="V339" s="37">
        <v>1</v>
      </c>
    </row>
    <row r="340" spans="1:30" s="9" customFormat="1" ht="13.7" customHeight="1" x14ac:dyDescent="0.2">
      <c r="A340" s="34" t="s">
        <v>10998</v>
      </c>
      <c r="B340" s="34" t="s">
        <v>10999</v>
      </c>
      <c r="C340" s="34" t="s">
        <v>9881</v>
      </c>
      <c r="D340" s="34" t="s">
        <v>10189</v>
      </c>
      <c r="E340" s="34" t="s">
        <v>9882</v>
      </c>
      <c r="F340" s="34" t="s">
        <v>9758</v>
      </c>
      <c r="G340" s="34" t="s">
        <v>11040</v>
      </c>
      <c r="H340" s="34" t="s">
        <v>11041</v>
      </c>
      <c r="I340" s="34" t="s">
        <v>9810</v>
      </c>
      <c r="J340" s="34" t="s">
        <v>11042</v>
      </c>
      <c r="K340" s="34" t="s">
        <v>11043</v>
      </c>
      <c r="L340" s="35">
        <v>66</v>
      </c>
      <c r="M340" s="35">
        <f t="shared" si="15"/>
        <v>66</v>
      </c>
      <c r="N340" s="35">
        <f t="shared" si="16"/>
        <v>165</v>
      </c>
      <c r="O340" s="35">
        <f t="shared" si="17"/>
        <v>165</v>
      </c>
      <c r="P340" s="36">
        <v>1</v>
      </c>
      <c r="Q340" s="34" t="s">
        <v>9649</v>
      </c>
      <c r="T340" s="37">
        <v>1</v>
      </c>
    </row>
    <row r="341" spans="1:30" s="9" customFormat="1" ht="13.7" customHeight="1" x14ac:dyDescent="0.2">
      <c r="A341" s="34" t="s">
        <v>11044</v>
      </c>
      <c r="B341" s="34" t="s">
        <v>11045</v>
      </c>
      <c r="C341" s="34" t="s">
        <v>9858</v>
      </c>
      <c r="D341" s="34" t="s">
        <v>9756</v>
      </c>
      <c r="E341" s="34" t="s">
        <v>9859</v>
      </c>
      <c r="F341" s="34" t="s">
        <v>9673</v>
      </c>
      <c r="G341" s="34" t="s">
        <v>11046</v>
      </c>
      <c r="H341" s="34" t="s">
        <v>11047</v>
      </c>
      <c r="I341" s="34" t="s">
        <v>9647</v>
      </c>
      <c r="J341" s="34" t="s">
        <v>11048</v>
      </c>
      <c r="K341" s="34" t="s">
        <v>11049</v>
      </c>
      <c r="L341" s="35">
        <v>112</v>
      </c>
      <c r="M341" s="35">
        <f t="shared" si="15"/>
        <v>112</v>
      </c>
      <c r="N341" s="35">
        <f t="shared" si="16"/>
        <v>280</v>
      </c>
      <c r="O341" s="35">
        <f t="shared" si="17"/>
        <v>280</v>
      </c>
      <c r="P341" s="36">
        <v>1</v>
      </c>
      <c r="Q341" s="34" t="s">
        <v>9647</v>
      </c>
      <c r="X341" s="37">
        <v>1</v>
      </c>
    </row>
    <row r="342" spans="1:30" s="9" customFormat="1" ht="13.7" customHeight="1" x14ac:dyDescent="0.2">
      <c r="A342" s="34" t="s">
        <v>11044</v>
      </c>
      <c r="B342" s="34" t="s">
        <v>11045</v>
      </c>
      <c r="C342" s="34" t="s">
        <v>9858</v>
      </c>
      <c r="D342" s="34" t="s">
        <v>9756</v>
      </c>
      <c r="E342" s="34" t="s">
        <v>9859</v>
      </c>
      <c r="F342" s="34" t="s">
        <v>9673</v>
      </c>
      <c r="G342" s="34" t="s">
        <v>9860</v>
      </c>
      <c r="H342" s="34" t="s">
        <v>11050</v>
      </c>
      <c r="I342" s="34" t="s">
        <v>9668</v>
      </c>
      <c r="J342" s="34" t="s">
        <v>9861</v>
      </c>
      <c r="K342" s="34" t="s">
        <v>11051</v>
      </c>
      <c r="L342" s="35">
        <v>112</v>
      </c>
      <c r="M342" s="35">
        <f t="shared" si="15"/>
        <v>112</v>
      </c>
      <c r="N342" s="35">
        <f t="shared" si="16"/>
        <v>280</v>
      </c>
      <c r="O342" s="35">
        <f t="shared" si="17"/>
        <v>280</v>
      </c>
      <c r="P342" s="36">
        <v>1</v>
      </c>
      <c r="Q342" s="34" t="s">
        <v>9647</v>
      </c>
      <c r="Z342" s="37">
        <v>1</v>
      </c>
    </row>
    <row r="343" spans="1:30" s="9" customFormat="1" ht="13.7" customHeight="1" x14ac:dyDescent="0.2">
      <c r="A343" s="34" t="s">
        <v>11044</v>
      </c>
      <c r="B343" s="34" t="s">
        <v>11045</v>
      </c>
      <c r="C343" s="34" t="s">
        <v>9858</v>
      </c>
      <c r="D343" s="34" t="s">
        <v>9756</v>
      </c>
      <c r="E343" s="34" t="s">
        <v>9859</v>
      </c>
      <c r="F343" s="34" t="s">
        <v>9673</v>
      </c>
      <c r="G343" s="34" t="s">
        <v>11052</v>
      </c>
      <c r="H343" s="34" t="s">
        <v>11053</v>
      </c>
      <c r="I343" s="34" t="s">
        <v>9647</v>
      </c>
      <c r="J343" s="34" t="s">
        <v>11054</v>
      </c>
      <c r="K343" s="34" t="s">
        <v>11055</v>
      </c>
      <c r="L343" s="35">
        <v>76</v>
      </c>
      <c r="M343" s="35">
        <f t="shared" si="15"/>
        <v>380</v>
      </c>
      <c r="N343" s="35">
        <f t="shared" si="16"/>
        <v>190</v>
      </c>
      <c r="O343" s="35">
        <f t="shared" si="17"/>
        <v>950</v>
      </c>
      <c r="P343" s="36">
        <v>5</v>
      </c>
      <c r="Q343" s="34" t="s">
        <v>9647</v>
      </c>
      <c r="Z343" s="37">
        <v>3</v>
      </c>
      <c r="AB343" s="37">
        <v>2</v>
      </c>
    </row>
    <row r="344" spans="1:30" s="9" customFormat="1" ht="13.7" customHeight="1" x14ac:dyDescent="0.2">
      <c r="A344" s="34" t="s">
        <v>11044</v>
      </c>
      <c r="B344" s="34" t="s">
        <v>11045</v>
      </c>
      <c r="C344" s="34" t="s">
        <v>9858</v>
      </c>
      <c r="D344" s="34" t="s">
        <v>9756</v>
      </c>
      <c r="E344" s="34" t="s">
        <v>9859</v>
      </c>
      <c r="F344" s="34" t="s">
        <v>9673</v>
      </c>
      <c r="G344" s="34" t="s">
        <v>9932</v>
      </c>
      <c r="H344" s="34" t="s">
        <v>11056</v>
      </c>
      <c r="I344" s="34" t="s">
        <v>9647</v>
      </c>
      <c r="J344" s="34" t="s">
        <v>9934</v>
      </c>
      <c r="K344" s="34" t="s">
        <v>11057</v>
      </c>
      <c r="L344" s="35">
        <v>98</v>
      </c>
      <c r="M344" s="35">
        <f t="shared" si="15"/>
        <v>98</v>
      </c>
      <c r="N344" s="35">
        <f t="shared" si="16"/>
        <v>245</v>
      </c>
      <c r="O344" s="35">
        <f t="shared" si="17"/>
        <v>245</v>
      </c>
      <c r="P344" s="36">
        <v>1</v>
      </c>
      <c r="Q344" s="34" t="s">
        <v>9647</v>
      </c>
      <c r="T344" s="37">
        <v>1</v>
      </c>
    </row>
    <row r="345" spans="1:30" s="9" customFormat="1" ht="13.7" customHeight="1" x14ac:dyDescent="0.2">
      <c r="A345" s="34" t="s">
        <v>11044</v>
      </c>
      <c r="B345" s="34" t="s">
        <v>11045</v>
      </c>
      <c r="C345" s="34" t="s">
        <v>9858</v>
      </c>
      <c r="D345" s="34" t="s">
        <v>9756</v>
      </c>
      <c r="E345" s="34" t="s">
        <v>9779</v>
      </c>
      <c r="F345" s="34" t="s">
        <v>9673</v>
      </c>
      <c r="G345" s="34" t="s">
        <v>11058</v>
      </c>
      <c r="H345" s="34" t="s">
        <v>10083</v>
      </c>
      <c r="I345" s="34" t="s">
        <v>9668</v>
      </c>
      <c r="J345" s="34" t="s">
        <v>11059</v>
      </c>
      <c r="K345" s="34" t="s">
        <v>11060</v>
      </c>
      <c r="L345" s="35">
        <v>160</v>
      </c>
      <c r="M345" s="35">
        <f t="shared" si="15"/>
        <v>320</v>
      </c>
      <c r="N345" s="35">
        <f t="shared" si="16"/>
        <v>400</v>
      </c>
      <c r="O345" s="35">
        <f t="shared" si="17"/>
        <v>800</v>
      </c>
      <c r="P345" s="36">
        <v>2</v>
      </c>
      <c r="Q345" s="34" t="s">
        <v>9647</v>
      </c>
      <c r="X345" s="37">
        <v>2</v>
      </c>
    </row>
    <row r="346" spans="1:30" s="9" customFormat="1" ht="13.7" customHeight="1" x14ac:dyDescent="0.2">
      <c r="A346" s="34" t="s">
        <v>11044</v>
      </c>
      <c r="B346" s="34" t="s">
        <v>11045</v>
      </c>
      <c r="C346" s="34" t="s">
        <v>9858</v>
      </c>
      <c r="D346" s="34" t="s">
        <v>9756</v>
      </c>
      <c r="E346" s="34" t="s">
        <v>9859</v>
      </c>
      <c r="F346" s="34" t="s">
        <v>9673</v>
      </c>
      <c r="G346" s="34" t="s">
        <v>11061</v>
      </c>
      <c r="H346" s="34" t="s">
        <v>11062</v>
      </c>
      <c r="I346" s="34" t="s">
        <v>9668</v>
      </c>
      <c r="J346" s="34" t="s">
        <v>11063</v>
      </c>
      <c r="K346" s="34" t="s">
        <v>11064</v>
      </c>
      <c r="L346" s="35">
        <v>98</v>
      </c>
      <c r="M346" s="35">
        <f t="shared" si="15"/>
        <v>98</v>
      </c>
      <c r="N346" s="35">
        <f t="shared" si="16"/>
        <v>245</v>
      </c>
      <c r="O346" s="35">
        <f t="shared" si="17"/>
        <v>245</v>
      </c>
      <c r="P346" s="36">
        <v>1</v>
      </c>
      <c r="Q346" s="34" t="s">
        <v>9647</v>
      </c>
      <c r="AD346" s="37">
        <v>1</v>
      </c>
    </row>
    <row r="347" spans="1:30" s="9" customFormat="1" ht="13.7" customHeight="1" x14ac:dyDescent="0.2">
      <c r="A347" s="34" t="s">
        <v>11044</v>
      </c>
      <c r="B347" s="34" t="s">
        <v>11045</v>
      </c>
      <c r="C347" s="34" t="s">
        <v>9858</v>
      </c>
      <c r="D347" s="34" t="s">
        <v>9756</v>
      </c>
      <c r="E347" s="34" t="s">
        <v>9859</v>
      </c>
      <c r="F347" s="34" t="s">
        <v>9673</v>
      </c>
      <c r="G347" s="34" t="s">
        <v>11065</v>
      </c>
      <c r="H347" s="34" t="s">
        <v>11066</v>
      </c>
      <c r="I347" s="34" t="s">
        <v>9647</v>
      </c>
      <c r="J347" s="34" t="s">
        <v>11067</v>
      </c>
      <c r="K347" s="34" t="s">
        <v>11068</v>
      </c>
      <c r="L347" s="35">
        <v>106</v>
      </c>
      <c r="M347" s="35">
        <f t="shared" si="15"/>
        <v>636</v>
      </c>
      <c r="N347" s="35">
        <f t="shared" si="16"/>
        <v>265</v>
      </c>
      <c r="O347" s="35">
        <f t="shared" si="17"/>
        <v>1590</v>
      </c>
      <c r="P347" s="36">
        <v>6</v>
      </c>
      <c r="Q347" s="34" t="s">
        <v>9647</v>
      </c>
      <c r="Z347" s="37">
        <v>6</v>
      </c>
    </row>
    <row r="348" spans="1:30" s="9" customFormat="1" ht="13.7" customHeight="1" x14ac:dyDescent="0.2">
      <c r="A348" s="34" t="s">
        <v>11069</v>
      </c>
      <c r="B348" s="34" t="s">
        <v>11070</v>
      </c>
      <c r="C348" s="34" t="s">
        <v>9881</v>
      </c>
      <c r="D348" s="34" t="s">
        <v>10189</v>
      </c>
      <c r="E348" s="34" t="s">
        <v>9882</v>
      </c>
      <c r="F348" s="34" t="s">
        <v>9758</v>
      </c>
      <c r="G348" s="34" t="s">
        <v>11071</v>
      </c>
      <c r="H348" s="34" t="s">
        <v>11072</v>
      </c>
      <c r="I348" s="34" t="s">
        <v>11073</v>
      </c>
      <c r="J348" s="34" t="s">
        <v>11074</v>
      </c>
      <c r="K348" s="34" t="s">
        <v>11075</v>
      </c>
      <c r="L348" s="35">
        <v>76</v>
      </c>
      <c r="M348" s="35">
        <f t="shared" si="15"/>
        <v>76</v>
      </c>
      <c r="N348" s="35">
        <f t="shared" si="16"/>
        <v>190</v>
      </c>
      <c r="O348" s="35">
        <f t="shared" si="17"/>
        <v>190</v>
      </c>
      <c r="P348" s="36">
        <v>1</v>
      </c>
      <c r="Q348" s="34" t="s">
        <v>9649</v>
      </c>
      <c r="T348" s="37">
        <v>1</v>
      </c>
    </row>
    <row r="349" spans="1:30" s="9" customFormat="1" ht="13.7" customHeight="1" x14ac:dyDescent="0.2">
      <c r="A349" s="34" t="s">
        <v>11069</v>
      </c>
      <c r="B349" s="34" t="s">
        <v>11070</v>
      </c>
      <c r="C349" s="34" t="s">
        <v>9881</v>
      </c>
      <c r="D349" s="34" t="s">
        <v>10189</v>
      </c>
      <c r="E349" s="34" t="s">
        <v>9882</v>
      </c>
      <c r="F349" s="34" t="s">
        <v>9758</v>
      </c>
      <c r="G349" s="34" t="s">
        <v>11076</v>
      </c>
      <c r="H349" s="34" t="s">
        <v>11077</v>
      </c>
      <c r="I349" s="34" t="s">
        <v>9810</v>
      </c>
      <c r="J349" s="34" t="s">
        <v>11078</v>
      </c>
      <c r="K349" s="34" t="s">
        <v>11079</v>
      </c>
      <c r="L349" s="35">
        <v>72</v>
      </c>
      <c r="M349" s="35">
        <f t="shared" si="15"/>
        <v>432</v>
      </c>
      <c r="N349" s="35">
        <f t="shared" si="16"/>
        <v>180</v>
      </c>
      <c r="O349" s="35">
        <f t="shared" si="17"/>
        <v>1080</v>
      </c>
      <c r="P349" s="36">
        <v>6</v>
      </c>
      <c r="Q349" s="34" t="s">
        <v>9649</v>
      </c>
      <c r="R349" s="37">
        <v>1</v>
      </c>
      <c r="S349" s="37">
        <v>3</v>
      </c>
      <c r="V349" s="37">
        <v>2</v>
      </c>
    </row>
    <row r="350" spans="1:30" s="9" customFormat="1" ht="13.7" customHeight="1" x14ac:dyDescent="0.2">
      <c r="A350" s="34" t="s">
        <v>11069</v>
      </c>
      <c r="B350" s="34" t="s">
        <v>11070</v>
      </c>
      <c r="C350" s="34" t="s">
        <v>9881</v>
      </c>
      <c r="D350" s="34" t="s">
        <v>10189</v>
      </c>
      <c r="E350" s="34" t="s">
        <v>9882</v>
      </c>
      <c r="F350" s="34" t="s">
        <v>9758</v>
      </c>
      <c r="G350" s="34" t="s">
        <v>11080</v>
      </c>
      <c r="H350" s="34" t="s">
        <v>11037</v>
      </c>
      <c r="I350" s="34" t="s">
        <v>9647</v>
      </c>
      <c r="J350" s="34" t="s">
        <v>11081</v>
      </c>
      <c r="K350" s="34" t="s">
        <v>11082</v>
      </c>
      <c r="L350" s="35">
        <v>112</v>
      </c>
      <c r="M350" s="35">
        <f t="shared" si="15"/>
        <v>672</v>
      </c>
      <c r="N350" s="35">
        <f t="shared" si="16"/>
        <v>280</v>
      </c>
      <c r="O350" s="35">
        <f t="shared" si="17"/>
        <v>1680</v>
      </c>
      <c r="P350" s="36">
        <v>6</v>
      </c>
      <c r="Q350" s="34" t="s">
        <v>9649</v>
      </c>
      <c r="S350" s="37">
        <v>4</v>
      </c>
      <c r="T350" s="37">
        <v>2</v>
      </c>
    </row>
    <row r="351" spans="1:30" s="9" customFormat="1" ht="13.7" customHeight="1" x14ac:dyDescent="0.2">
      <c r="A351" s="34" t="s">
        <v>11069</v>
      </c>
      <c r="B351" s="34" t="s">
        <v>11070</v>
      </c>
      <c r="C351" s="34" t="s">
        <v>9881</v>
      </c>
      <c r="D351" s="34" t="s">
        <v>10189</v>
      </c>
      <c r="E351" s="34" t="s">
        <v>9882</v>
      </c>
      <c r="F351" s="34" t="s">
        <v>9758</v>
      </c>
      <c r="G351" s="34" t="s">
        <v>11036</v>
      </c>
      <c r="H351" s="34" t="s">
        <v>11037</v>
      </c>
      <c r="I351" s="34" t="s">
        <v>9647</v>
      </c>
      <c r="J351" s="34" t="s">
        <v>11038</v>
      </c>
      <c r="K351" s="34" t="s">
        <v>11039</v>
      </c>
      <c r="L351" s="35">
        <v>112</v>
      </c>
      <c r="M351" s="35">
        <f t="shared" si="15"/>
        <v>224</v>
      </c>
      <c r="N351" s="35">
        <f t="shared" si="16"/>
        <v>280</v>
      </c>
      <c r="O351" s="35">
        <f t="shared" si="17"/>
        <v>560</v>
      </c>
      <c r="P351" s="36">
        <v>2</v>
      </c>
      <c r="Q351" s="34" t="s">
        <v>9649</v>
      </c>
      <c r="T351" s="37">
        <v>2</v>
      </c>
    </row>
    <row r="352" spans="1:30" s="9" customFormat="1" ht="13.7" customHeight="1" x14ac:dyDescent="0.2">
      <c r="A352" s="34" t="s">
        <v>11069</v>
      </c>
      <c r="B352" s="34" t="s">
        <v>11070</v>
      </c>
      <c r="C352" s="34" t="s">
        <v>9881</v>
      </c>
      <c r="D352" s="34" t="s">
        <v>10189</v>
      </c>
      <c r="E352" s="34" t="s">
        <v>9882</v>
      </c>
      <c r="F352" s="34" t="s">
        <v>9758</v>
      </c>
      <c r="G352" s="34" t="s">
        <v>11083</v>
      </c>
      <c r="H352" s="34" t="s">
        <v>11084</v>
      </c>
      <c r="I352" s="34" t="s">
        <v>9810</v>
      </c>
      <c r="J352" s="34" t="s">
        <v>11085</v>
      </c>
      <c r="K352" s="34" t="s">
        <v>11086</v>
      </c>
      <c r="L352" s="35">
        <v>96</v>
      </c>
      <c r="M352" s="35">
        <f t="shared" si="15"/>
        <v>96</v>
      </c>
      <c r="N352" s="35">
        <f t="shared" si="16"/>
        <v>240</v>
      </c>
      <c r="O352" s="35">
        <f t="shared" si="17"/>
        <v>240</v>
      </c>
      <c r="P352" s="36">
        <v>1</v>
      </c>
      <c r="Q352" s="34" t="s">
        <v>9649</v>
      </c>
      <c r="V352" s="37">
        <v>1</v>
      </c>
    </row>
    <row r="353" spans="1:22" s="9" customFormat="1" ht="13.7" customHeight="1" x14ac:dyDescent="0.2">
      <c r="A353" s="34" t="s">
        <v>11069</v>
      </c>
      <c r="B353" s="34" t="s">
        <v>11070</v>
      </c>
      <c r="C353" s="34" t="s">
        <v>9881</v>
      </c>
      <c r="D353" s="34" t="s">
        <v>10189</v>
      </c>
      <c r="E353" s="34" t="s">
        <v>9882</v>
      </c>
      <c r="F353" s="34" t="s">
        <v>9758</v>
      </c>
      <c r="G353" s="34" t="s">
        <v>11087</v>
      </c>
      <c r="H353" s="34" t="s">
        <v>11084</v>
      </c>
      <c r="I353" s="34" t="s">
        <v>9810</v>
      </c>
      <c r="J353" s="34" t="s">
        <v>11088</v>
      </c>
      <c r="K353" s="34" t="s">
        <v>11089</v>
      </c>
      <c r="L353" s="35">
        <v>80</v>
      </c>
      <c r="M353" s="35">
        <f t="shared" si="15"/>
        <v>160</v>
      </c>
      <c r="N353" s="35">
        <f t="shared" si="16"/>
        <v>200</v>
      </c>
      <c r="O353" s="35">
        <f t="shared" si="17"/>
        <v>400</v>
      </c>
      <c r="P353" s="36">
        <v>2</v>
      </c>
      <c r="Q353" s="34" t="s">
        <v>9649</v>
      </c>
      <c r="T353" s="37">
        <v>1</v>
      </c>
      <c r="V353" s="37">
        <v>1</v>
      </c>
    </row>
    <row r="354" spans="1:22" s="9" customFormat="1" ht="13.7" customHeight="1" x14ac:dyDescent="0.2">
      <c r="A354" s="34" t="s">
        <v>11069</v>
      </c>
      <c r="B354" s="34" t="s">
        <v>11070</v>
      </c>
      <c r="C354" s="34" t="s">
        <v>9881</v>
      </c>
      <c r="D354" s="34" t="s">
        <v>10189</v>
      </c>
      <c r="E354" s="34" t="s">
        <v>9882</v>
      </c>
      <c r="F354" s="34" t="s">
        <v>9758</v>
      </c>
      <c r="G354" s="34" t="s">
        <v>11090</v>
      </c>
      <c r="H354" s="34" t="s">
        <v>11091</v>
      </c>
      <c r="I354" s="34" t="s">
        <v>9810</v>
      </c>
      <c r="J354" s="34" t="s">
        <v>11092</v>
      </c>
      <c r="K354" s="34" t="s">
        <v>11093</v>
      </c>
      <c r="L354" s="35">
        <v>60</v>
      </c>
      <c r="M354" s="35">
        <f t="shared" si="15"/>
        <v>60</v>
      </c>
      <c r="N354" s="35">
        <f t="shared" si="16"/>
        <v>150</v>
      </c>
      <c r="O354" s="35">
        <f t="shared" si="17"/>
        <v>150</v>
      </c>
      <c r="P354" s="36">
        <v>1</v>
      </c>
      <c r="Q354" s="34" t="s">
        <v>9649</v>
      </c>
      <c r="V354" s="37">
        <v>1</v>
      </c>
    </row>
    <row r="355" spans="1:22" s="9" customFormat="1" ht="13.7" customHeight="1" x14ac:dyDescent="0.2">
      <c r="A355" s="34" t="s">
        <v>11069</v>
      </c>
      <c r="B355" s="34" t="s">
        <v>11070</v>
      </c>
      <c r="C355" s="34" t="s">
        <v>9881</v>
      </c>
      <c r="D355" s="34" t="s">
        <v>10189</v>
      </c>
      <c r="E355" s="34" t="s">
        <v>9882</v>
      </c>
      <c r="F355" s="34" t="s">
        <v>9758</v>
      </c>
      <c r="G355" s="34" t="s">
        <v>11094</v>
      </c>
      <c r="H355" s="34" t="s">
        <v>11095</v>
      </c>
      <c r="I355" s="34" t="s">
        <v>9810</v>
      </c>
      <c r="J355" s="34" t="s">
        <v>11096</v>
      </c>
      <c r="K355" s="34" t="s">
        <v>11097</v>
      </c>
      <c r="L355" s="35">
        <v>80</v>
      </c>
      <c r="M355" s="35">
        <f t="shared" si="15"/>
        <v>80</v>
      </c>
      <c r="N355" s="35">
        <f t="shared" si="16"/>
        <v>200</v>
      </c>
      <c r="O355" s="35">
        <f t="shared" si="17"/>
        <v>200</v>
      </c>
      <c r="P355" s="36">
        <v>1</v>
      </c>
      <c r="Q355" s="34" t="s">
        <v>9649</v>
      </c>
      <c r="S355" s="37">
        <v>1</v>
      </c>
    </row>
    <row r="356" spans="1:22" s="9" customFormat="1" ht="13.7" customHeight="1" x14ac:dyDescent="0.2">
      <c r="A356" s="34" t="s">
        <v>11069</v>
      </c>
      <c r="B356" s="34" t="s">
        <v>11070</v>
      </c>
      <c r="C356" s="34" t="s">
        <v>9881</v>
      </c>
      <c r="D356" s="34" t="s">
        <v>10189</v>
      </c>
      <c r="E356" s="34" t="s">
        <v>9882</v>
      </c>
      <c r="F356" s="34" t="s">
        <v>9758</v>
      </c>
      <c r="G356" s="34" t="s">
        <v>11098</v>
      </c>
      <c r="H356" s="34" t="s">
        <v>11099</v>
      </c>
      <c r="I356" s="34" t="s">
        <v>9647</v>
      </c>
      <c r="J356" s="34" t="s">
        <v>11100</v>
      </c>
      <c r="K356" s="34" t="s">
        <v>11101</v>
      </c>
      <c r="L356" s="35">
        <v>72</v>
      </c>
      <c r="M356" s="35">
        <f t="shared" si="15"/>
        <v>72</v>
      </c>
      <c r="N356" s="35">
        <f t="shared" si="16"/>
        <v>180</v>
      </c>
      <c r="O356" s="35">
        <f t="shared" si="17"/>
        <v>180</v>
      </c>
      <c r="P356" s="36">
        <v>1</v>
      </c>
      <c r="Q356" s="34" t="s">
        <v>9649</v>
      </c>
      <c r="U356" s="37">
        <v>1</v>
      </c>
    </row>
    <row r="357" spans="1:22" s="9" customFormat="1" ht="13.7" customHeight="1" x14ac:dyDescent="0.2">
      <c r="A357" s="34" t="s">
        <v>11102</v>
      </c>
      <c r="B357" s="34" t="s">
        <v>11103</v>
      </c>
      <c r="C357" s="34" t="s">
        <v>9881</v>
      </c>
      <c r="D357" s="34" t="s">
        <v>10189</v>
      </c>
      <c r="E357" s="34" t="s">
        <v>9882</v>
      </c>
      <c r="F357" s="34" t="s">
        <v>9758</v>
      </c>
      <c r="G357" s="34" t="s">
        <v>11104</v>
      </c>
      <c r="H357" s="34" t="s">
        <v>11105</v>
      </c>
      <c r="I357" s="34" t="s">
        <v>11106</v>
      </c>
      <c r="J357" s="34" t="s">
        <v>11107</v>
      </c>
      <c r="K357" s="34" t="s">
        <v>11108</v>
      </c>
      <c r="L357" s="35">
        <v>80</v>
      </c>
      <c r="M357" s="35">
        <f t="shared" si="15"/>
        <v>80</v>
      </c>
      <c r="N357" s="35">
        <f t="shared" si="16"/>
        <v>200</v>
      </c>
      <c r="O357" s="35">
        <f t="shared" si="17"/>
        <v>200</v>
      </c>
      <c r="P357" s="36">
        <v>1</v>
      </c>
      <c r="Q357" s="34" t="s">
        <v>9649</v>
      </c>
      <c r="T357" s="37">
        <v>1</v>
      </c>
    </row>
    <row r="358" spans="1:22" s="9" customFormat="1" ht="13.7" customHeight="1" x14ac:dyDescent="0.2">
      <c r="A358" s="34" t="s">
        <v>11102</v>
      </c>
      <c r="B358" s="34" t="s">
        <v>11103</v>
      </c>
      <c r="C358" s="34" t="s">
        <v>9881</v>
      </c>
      <c r="D358" s="34" t="s">
        <v>10189</v>
      </c>
      <c r="E358" s="34" t="s">
        <v>9882</v>
      </c>
      <c r="F358" s="34" t="s">
        <v>9758</v>
      </c>
      <c r="G358" s="34" t="s">
        <v>11109</v>
      </c>
      <c r="H358" s="34" t="s">
        <v>11110</v>
      </c>
      <c r="I358" s="34" t="s">
        <v>10360</v>
      </c>
      <c r="J358" s="34" t="s">
        <v>11111</v>
      </c>
      <c r="K358" s="34" t="s">
        <v>11112</v>
      </c>
      <c r="L358" s="35">
        <v>100</v>
      </c>
      <c r="M358" s="35">
        <f t="shared" si="15"/>
        <v>100</v>
      </c>
      <c r="N358" s="35">
        <f t="shared" si="16"/>
        <v>250</v>
      </c>
      <c r="O358" s="35">
        <f t="shared" si="17"/>
        <v>250</v>
      </c>
      <c r="P358" s="36">
        <v>1</v>
      </c>
      <c r="Q358" s="34" t="s">
        <v>9649</v>
      </c>
      <c r="T358" s="37">
        <v>1</v>
      </c>
    </row>
    <row r="359" spans="1:22" s="9" customFormat="1" ht="13.7" customHeight="1" x14ac:dyDescent="0.2">
      <c r="A359" s="34" t="s">
        <v>11102</v>
      </c>
      <c r="B359" s="34" t="s">
        <v>11103</v>
      </c>
      <c r="C359" s="34" t="s">
        <v>9881</v>
      </c>
      <c r="D359" s="34" t="s">
        <v>10189</v>
      </c>
      <c r="E359" s="34" t="s">
        <v>9882</v>
      </c>
      <c r="F359" s="34" t="s">
        <v>9758</v>
      </c>
      <c r="G359" s="34" t="s">
        <v>11113</v>
      </c>
      <c r="H359" s="34" t="s">
        <v>11114</v>
      </c>
      <c r="I359" s="34" t="s">
        <v>9810</v>
      </c>
      <c r="J359" s="34" t="s">
        <v>11115</v>
      </c>
      <c r="K359" s="34" t="s">
        <v>11116</v>
      </c>
      <c r="L359" s="35">
        <v>68</v>
      </c>
      <c r="M359" s="35">
        <f t="shared" si="15"/>
        <v>68</v>
      </c>
      <c r="N359" s="35">
        <f t="shared" si="16"/>
        <v>170</v>
      </c>
      <c r="O359" s="35">
        <f t="shared" si="17"/>
        <v>170</v>
      </c>
      <c r="P359" s="36">
        <v>1</v>
      </c>
      <c r="Q359" s="34" t="s">
        <v>9649</v>
      </c>
      <c r="R359" s="37">
        <v>1</v>
      </c>
    </row>
    <row r="360" spans="1:22" s="9" customFormat="1" ht="13.7" customHeight="1" x14ac:dyDescent="0.2">
      <c r="A360" s="34" t="s">
        <v>11102</v>
      </c>
      <c r="B360" s="34" t="s">
        <v>11103</v>
      </c>
      <c r="C360" s="34" t="s">
        <v>9881</v>
      </c>
      <c r="D360" s="34" t="s">
        <v>10189</v>
      </c>
      <c r="E360" s="34" t="s">
        <v>9882</v>
      </c>
      <c r="F360" s="34" t="s">
        <v>9758</v>
      </c>
      <c r="G360" s="34" t="s">
        <v>10981</v>
      </c>
      <c r="H360" s="34" t="s">
        <v>10982</v>
      </c>
      <c r="I360" s="34" t="s">
        <v>11117</v>
      </c>
      <c r="J360" s="34" t="s">
        <v>10983</v>
      </c>
      <c r="K360" s="34" t="s">
        <v>10984</v>
      </c>
      <c r="L360" s="35">
        <v>48</v>
      </c>
      <c r="M360" s="35">
        <f t="shared" si="15"/>
        <v>240</v>
      </c>
      <c r="N360" s="35">
        <f t="shared" si="16"/>
        <v>120</v>
      </c>
      <c r="O360" s="35">
        <f t="shared" si="17"/>
        <v>600</v>
      </c>
      <c r="P360" s="36">
        <v>5</v>
      </c>
      <c r="Q360" s="34" t="s">
        <v>9649</v>
      </c>
      <c r="R360" s="37">
        <v>1</v>
      </c>
      <c r="S360" s="37">
        <v>1</v>
      </c>
      <c r="T360" s="37">
        <v>2</v>
      </c>
      <c r="U360" s="37">
        <v>1</v>
      </c>
    </row>
    <row r="361" spans="1:22" s="9" customFormat="1" ht="13.7" customHeight="1" x14ac:dyDescent="0.2">
      <c r="A361" s="34" t="s">
        <v>11102</v>
      </c>
      <c r="B361" s="34" t="s">
        <v>11103</v>
      </c>
      <c r="C361" s="34" t="s">
        <v>9881</v>
      </c>
      <c r="D361" s="34" t="s">
        <v>10189</v>
      </c>
      <c r="E361" s="34" t="s">
        <v>9882</v>
      </c>
      <c r="F361" s="34" t="s">
        <v>9758</v>
      </c>
      <c r="G361" s="34" t="s">
        <v>10981</v>
      </c>
      <c r="H361" s="34" t="s">
        <v>10982</v>
      </c>
      <c r="I361" s="34" t="s">
        <v>9810</v>
      </c>
      <c r="J361" s="34" t="s">
        <v>10983</v>
      </c>
      <c r="K361" s="34" t="s">
        <v>10984</v>
      </c>
      <c r="L361" s="35">
        <v>48</v>
      </c>
      <c r="M361" s="35">
        <f t="shared" si="15"/>
        <v>96</v>
      </c>
      <c r="N361" s="35">
        <f t="shared" si="16"/>
        <v>120</v>
      </c>
      <c r="O361" s="35">
        <f t="shared" si="17"/>
        <v>240</v>
      </c>
      <c r="P361" s="36">
        <v>2</v>
      </c>
      <c r="Q361" s="34" t="s">
        <v>9649</v>
      </c>
      <c r="S361" s="37">
        <v>2</v>
      </c>
    </row>
    <row r="362" spans="1:22" s="9" customFormat="1" ht="13.7" customHeight="1" x14ac:dyDescent="0.2">
      <c r="A362" s="34" t="s">
        <v>11102</v>
      </c>
      <c r="B362" s="34" t="s">
        <v>11103</v>
      </c>
      <c r="C362" s="34" t="s">
        <v>9881</v>
      </c>
      <c r="D362" s="34" t="s">
        <v>10189</v>
      </c>
      <c r="E362" s="34" t="s">
        <v>9882</v>
      </c>
      <c r="F362" s="34" t="s">
        <v>9758</v>
      </c>
      <c r="G362" s="34" t="s">
        <v>10981</v>
      </c>
      <c r="H362" s="34" t="s">
        <v>10982</v>
      </c>
      <c r="I362" s="34" t="s">
        <v>9843</v>
      </c>
      <c r="J362" s="34" t="s">
        <v>10983</v>
      </c>
      <c r="K362" s="34" t="s">
        <v>10984</v>
      </c>
      <c r="L362" s="35">
        <v>48</v>
      </c>
      <c r="M362" s="35">
        <f t="shared" si="15"/>
        <v>288</v>
      </c>
      <c r="N362" s="35">
        <f t="shared" si="16"/>
        <v>120</v>
      </c>
      <c r="O362" s="35">
        <f t="shared" si="17"/>
        <v>720</v>
      </c>
      <c r="P362" s="36">
        <v>6</v>
      </c>
      <c r="Q362" s="34" t="s">
        <v>9649</v>
      </c>
      <c r="R362" s="37">
        <v>2</v>
      </c>
      <c r="S362" s="37">
        <v>4</v>
      </c>
    </row>
    <row r="363" spans="1:22" s="9" customFormat="1" ht="13.7" customHeight="1" x14ac:dyDescent="0.2">
      <c r="A363" s="34" t="s">
        <v>11102</v>
      </c>
      <c r="B363" s="34" t="s">
        <v>11103</v>
      </c>
      <c r="C363" s="34" t="s">
        <v>9881</v>
      </c>
      <c r="D363" s="34" t="s">
        <v>10189</v>
      </c>
      <c r="E363" s="34" t="s">
        <v>9882</v>
      </c>
      <c r="F363" s="34" t="s">
        <v>9758</v>
      </c>
      <c r="G363" s="34" t="s">
        <v>11118</v>
      </c>
      <c r="H363" s="34" t="s">
        <v>11119</v>
      </c>
      <c r="I363" s="34" t="s">
        <v>9810</v>
      </c>
      <c r="J363" s="34" t="s">
        <v>11120</v>
      </c>
      <c r="K363" s="34" t="s">
        <v>11121</v>
      </c>
      <c r="L363" s="35">
        <v>88</v>
      </c>
      <c r="M363" s="35">
        <f t="shared" si="15"/>
        <v>176</v>
      </c>
      <c r="N363" s="35">
        <f t="shared" si="16"/>
        <v>220</v>
      </c>
      <c r="O363" s="35">
        <f t="shared" si="17"/>
        <v>440</v>
      </c>
      <c r="P363" s="36">
        <v>2</v>
      </c>
      <c r="Q363" s="34" t="s">
        <v>9649</v>
      </c>
      <c r="T363" s="37">
        <v>2</v>
      </c>
    </row>
    <row r="364" spans="1:22" s="9" customFormat="1" ht="13.7" customHeight="1" x14ac:dyDescent="0.2">
      <c r="A364" s="34" t="s">
        <v>11102</v>
      </c>
      <c r="B364" s="34" t="s">
        <v>11103</v>
      </c>
      <c r="C364" s="34" t="s">
        <v>9881</v>
      </c>
      <c r="D364" s="34" t="s">
        <v>10189</v>
      </c>
      <c r="E364" s="34" t="s">
        <v>9882</v>
      </c>
      <c r="F364" s="34" t="s">
        <v>9758</v>
      </c>
      <c r="G364" s="34" t="s">
        <v>11122</v>
      </c>
      <c r="H364" s="34" t="s">
        <v>11123</v>
      </c>
      <c r="I364" s="34" t="s">
        <v>11124</v>
      </c>
      <c r="J364" s="34" t="s">
        <v>11125</v>
      </c>
      <c r="K364" s="34" t="s">
        <v>11126</v>
      </c>
      <c r="L364" s="35">
        <v>72</v>
      </c>
      <c r="M364" s="35">
        <f t="shared" si="15"/>
        <v>72</v>
      </c>
      <c r="N364" s="35">
        <f t="shared" si="16"/>
        <v>180</v>
      </c>
      <c r="O364" s="35">
        <f t="shared" si="17"/>
        <v>180</v>
      </c>
      <c r="P364" s="36">
        <v>1</v>
      </c>
      <c r="Q364" s="34" t="s">
        <v>9649</v>
      </c>
      <c r="T364" s="37">
        <v>1</v>
      </c>
    </row>
    <row r="365" spans="1:22" s="9" customFormat="1" ht="13.7" customHeight="1" x14ac:dyDescent="0.2">
      <c r="A365" s="34" t="s">
        <v>11102</v>
      </c>
      <c r="B365" s="34" t="s">
        <v>11103</v>
      </c>
      <c r="C365" s="34" t="s">
        <v>9881</v>
      </c>
      <c r="D365" s="34" t="s">
        <v>10189</v>
      </c>
      <c r="E365" s="34" t="s">
        <v>9882</v>
      </c>
      <c r="F365" s="34" t="s">
        <v>9758</v>
      </c>
      <c r="G365" s="34" t="s">
        <v>11127</v>
      </c>
      <c r="H365" s="34" t="s">
        <v>11128</v>
      </c>
      <c r="I365" s="34" t="s">
        <v>9810</v>
      </c>
      <c r="J365" s="34" t="s">
        <v>11129</v>
      </c>
      <c r="K365" s="34" t="s">
        <v>11130</v>
      </c>
      <c r="L365" s="35">
        <v>88</v>
      </c>
      <c r="M365" s="35">
        <f t="shared" si="15"/>
        <v>88</v>
      </c>
      <c r="N365" s="35">
        <f t="shared" si="16"/>
        <v>220</v>
      </c>
      <c r="O365" s="35">
        <f t="shared" si="17"/>
        <v>220</v>
      </c>
      <c r="P365" s="36">
        <v>1</v>
      </c>
      <c r="Q365" s="34" t="s">
        <v>9649</v>
      </c>
      <c r="T365" s="37">
        <v>1</v>
      </c>
    </row>
    <row r="366" spans="1:22" s="9" customFormat="1" ht="13.7" customHeight="1" x14ac:dyDescent="0.2">
      <c r="A366" s="34" t="s">
        <v>11131</v>
      </c>
      <c r="B366" s="34" t="s">
        <v>11132</v>
      </c>
      <c r="C366" s="34" t="s">
        <v>9777</v>
      </c>
      <c r="D366" s="34" t="s">
        <v>9778</v>
      </c>
      <c r="E366" s="34" t="s">
        <v>9807</v>
      </c>
      <c r="F366" s="34" t="s">
        <v>9673</v>
      </c>
      <c r="G366" s="34" t="s">
        <v>11133</v>
      </c>
      <c r="H366" s="34" t="s">
        <v>11134</v>
      </c>
      <c r="I366" s="34" t="s">
        <v>11135</v>
      </c>
      <c r="J366" s="34" t="s">
        <v>11136</v>
      </c>
      <c r="K366" s="34" t="s">
        <v>11137</v>
      </c>
      <c r="L366" s="35">
        <v>18</v>
      </c>
      <c r="M366" s="35">
        <f t="shared" si="15"/>
        <v>18</v>
      </c>
      <c r="N366" s="35">
        <f t="shared" si="16"/>
        <v>45</v>
      </c>
      <c r="O366" s="35">
        <f t="shared" si="17"/>
        <v>45</v>
      </c>
      <c r="P366" s="36">
        <v>1</v>
      </c>
      <c r="Q366" s="34" t="s">
        <v>9649</v>
      </c>
      <c r="V366" s="37">
        <v>1</v>
      </c>
    </row>
    <row r="367" spans="1:22" s="9" customFormat="1" ht="13.7" customHeight="1" x14ac:dyDescent="0.2">
      <c r="A367" s="34" t="s">
        <v>11131</v>
      </c>
      <c r="B367" s="34" t="s">
        <v>11132</v>
      </c>
      <c r="C367" s="34" t="s">
        <v>9777</v>
      </c>
      <c r="D367" s="34" t="s">
        <v>9778</v>
      </c>
      <c r="E367" s="34" t="s">
        <v>9807</v>
      </c>
      <c r="F367" s="34" t="s">
        <v>9673</v>
      </c>
      <c r="G367" s="34" t="s">
        <v>11138</v>
      </c>
      <c r="H367" s="34" t="s">
        <v>11139</v>
      </c>
      <c r="I367" s="34" t="s">
        <v>9711</v>
      </c>
      <c r="J367" s="34" t="s">
        <v>11140</v>
      </c>
      <c r="K367" s="34" t="s">
        <v>11141</v>
      </c>
      <c r="L367" s="35">
        <v>32</v>
      </c>
      <c r="M367" s="35">
        <f t="shared" si="15"/>
        <v>32</v>
      </c>
      <c r="N367" s="35">
        <f t="shared" si="16"/>
        <v>80</v>
      </c>
      <c r="O367" s="35">
        <f t="shared" si="17"/>
        <v>80</v>
      </c>
      <c r="P367" s="36">
        <v>1</v>
      </c>
      <c r="Q367" s="34" t="s">
        <v>9649</v>
      </c>
      <c r="V367" s="37">
        <v>1</v>
      </c>
    </row>
    <row r="368" spans="1:22" s="9" customFormat="1" ht="13.7" customHeight="1" x14ac:dyDescent="0.2">
      <c r="A368" s="34" t="s">
        <v>11131</v>
      </c>
      <c r="B368" s="34" t="s">
        <v>11132</v>
      </c>
      <c r="C368" s="34" t="s">
        <v>9777</v>
      </c>
      <c r="D368" s="34" t="s">
        <v>9778</v>
      </c>
      <c r="E368" s="34" t="s">
        <v>9807</v>
      </c>
      <c r="F368" s="34" t="s">
        <v>9673</v>
      </c>
      <c r="G368" s="34" t="s">
        <v>11142</v>
      </c>
      <c r="H368" s="34" t="s">
        <v>10853</v>
      </c>
      <c r="I368" s="34" t="s">
        <v>9711</v>
      </c>
      <c r="J368" s="34" t="s">
        <v>11143</v>
      </c>
      <c r="K368" s="34" t="s">
        <v>11144</v>
      </c>
      <c r="L368" s="35">
        <v>16</v>
      </c>
      <c r="M368" s="35">
        <f t="shared" si="15"/>
        <v>16</v>
      </c>
      <c r="N368" s="35">
        <f t="shared" si="16"/>
        <v>40</v>
      </c>
      <c r="O368" s="35">
        <f t="shared" si="17"/>
        <v>40</v>
      </c>
      <c r="P368" s="36">
        <v>1</v>
      </c>
      <c r="Q368" s="34" t="s">
        <v>9649</v>
      </c>
      <c r="V368" s="37">
        <v>1</v>
      </c>
    </row>
    <row r="369" spans="1:24" s="9" customFormat="1" ht="13.7" customHeight="1" x14ac:dyDescent="0.2">
      <c r="A369" s="34" t="s">
        <v>11131</v>
      </c>
      <c r="B369" s="34" t="s">
        <v>11132</v>
      </c>
      <c r="C369" s="34" t="s">
        <v>9777</v>
      </c>
      <c r="D369" s="34" t="s">
        <v>9778</v>
      </c>
      <c r="E369" s="34" t="s">
        <v>9807</v>
      </c>
      <c r="F369" s="34" t="s">
        <v>9673</v>
      </c>
      <c r="G369" s="34" t="s">
        <v>11145</v>
      </c>
      <c r="H369" s="34" t="s">
        <v>10853</v>
      </c>
      <c r="I369" s="34" t="s">
        <v>9843</v>
      </c>
      <c r="J369" s="34" t="s">
        <v>11146</v>
      </c>
      <c r="K369" s="34" t="s">
        <v>11147</v>
      </c>
      <c r="L369" s="35">
        <v>20</v>
      </c>
      <c r="M369" s="35">
        <f t="shared" si="15"/>
        <v>20</v>
      </c>
      <c r="N369" s="35">
        <f t="shared" si="16"/>
        <v>50</v>
      </c>
      <c r="O369" s="35">
        <f t="shared" si="17"/>
        <v>50</v>
      </c>
      <c r="P369" s="36">
        <v>1</v>
      </c>
      <c r="Q369" s="34" t="s">
        <v>9649</v>
      </c>
      <c r="V369" s="37">
        <v>1</v>
      </c>
    </row>
    <row r="370" spans="1:24" s="9" customFormat="1" ht="13.7" customHeight="1" x14ac:dyDescent="0.2">
      <c r="A370" s="34" t="s">
        <v>11131</v>
      </c>
      <c r="B370" s="34" t="s">
        <v>11132</v>
      </c>
      <c r="C370" s="34" t="s">
        <v>9777</v>
      </c>
      <c r="D370" s="34" t="s">
        <v>9778</v>
      </c>
      <c r="E370" s="34" t="s">
        <v>9807</v>
      </c>
      <c r="F370" s="34" t="s">
        <v>9673</v>
      </c>
      <c r="G370" s="34" t="s">
        <v>11148</v>
      </c>
      <c r="H370" s="34" t="s">
        <v>10016</v>
      </c>
      <c r="I370" s="34" t="s">
        <v>9810</v>
      </c>
      <c r="J370" s="34" t="s">
        <v>11149</v>
      </c>
      <c r="K370" s="34" t="s">
        <v>11150</v>
      </c>
      <c r="L370" s="35">
        <v>28</v>
      </c>
      <c r="M370" s="35">
        <f t="shared" si="15"/>
        <v>28</v>
      </c>
      <c r="N370" s="35">
        <f t="shared" si="16"/>
        <v>70</v>
      </c>
      <c r="O370" s="35">
        <f t="shared" si="17"/>
        <v>70</v>
      </c>
      <c r="P370" s="36">
        <v>1</v>
      </c>
      <c r="Q370" s="34" t="s">
        <v>9649</v>
      </c>
      <c r="V370" s="37">
        <v>1</v>
      </c>
    </row>
    <row r="371" spans="1:24" s="9" customFormat="1" ht="13.7" customHeight="1" x14ac:dyDescent="0.2">
      <c r="A371" s="34" t="s">
        <v>11131</v>
      </c>
      <c r="B371" s="34" t="s">
        <v>11132</v>
      </c>
      <c r="C371" s="34" t="s">
        <v>9777</v>
      </c>
      <c r="D371" s="34" t="s">
        <v>9778</v>
      </c>
      <c r="E371" s="34" t="s">
        <v>9807</v>
      </c>
      <c r="F371" s="34" t="s">
        <v>9673</v>
      </c>
      <c r="G371" s="34" t="s">
        <v>11151</v>
      </c>
      <c r="H371" s="34" t="s">
        <v>10016</v>
      </c>
      <c r="I371" s="34" t="s">
        <v>9810</v>
      </c>
      <c r="J371" s="34" t="s">
        <v>11152</v>
      </c>
      <c r="K371" s="34" t="s">
        <v>11153</v>
      </c>
      <c r="L371" s="35">
        <v>32</v>
      </c>
      <c r="M371" s="35">
        <f t="shared" si="15"/>
        <v>32</v>
      </c>
      <c r="N371" s="35">
        <f t="shared" si="16"/>
        <v>80</v>
      </c>
      <c r="O371" s="35">
        <f t="shared" si="17"/>
        <v>80</v>
      </c>
      <c r="P371" s="36">
        <v>1</v>
      </c>
      <c r="Q371" s="34" t="s">
        <v>9649</v>
      </c>
      <c r="V371" s="37">
        <v>1</v>
      </c>
    </row>
    <row r="372" spans="1:24" s="9" customFormat="1" ht="13.7" customHeight="1" x14ac:dyDescent="0.2">
      <c r="A372" s="34" t="s">
        <v>11131</v>
      </c>
      <c r="B372" s="34" t="s">
        <v>11132</v>
      </c>
      <c r="C372" s="34" t="s">
        <v>9777</v>
      </c>
      <c r="D372" s="34" t="s">
        <v>9778</v>
      </c>
      <c r="E372" s="34" t="s">
        <v>9807</v>
      </c>
      <c r="F372" s="34" t="s">
        <v>9673</v>
      </c>
      <c r="G372" s="34" t="s">
        <v>11154</v>
      </c>
      <c r="H372" s="34" t="s">
        <v>10016</v>
      </c>
      <c r="I372" s="34" t="s">
        <v>9810</v>
      </c>
      <c r="J372" s="34" t="s">
        <v>11155</v>
      </c>
      <c r="K372" s="34" t="s">
        <v>11156</v>
      </c>
      <c r="L372" s="35">
        <v>18</v>
      </c>
      <c r="M372" s="35">
        <f t="shared" si="15"/>
        <v>18</v>
      </c>
      <c r="N372" s="35">
        <f t="shared" si="16"/>
        <v>45</v>
      </c>
      <c r="O372" s="35">
        <f t="shared" si="17"/>
        <v>45</v>
      </c>
      <c r="P372" s="36">
        <v>1</v>
      </c>
      <c r="Q372" s="34" t="s">
        <v>9649</v>
      </c>
      <c r="V372" s="37">
        <v>1</v>
      </c>
    </row>
    <row r="373" spans="1:24" s="9" customFormat="1" ht="13.7" customHeight="1" x14ac:dyDescent="0.2">
      <c r="A373" s="34" t="s">
        <v>11131</v>
      </c>
      <c r="B373" s="34" t="s">
        <v>11132</v>
      </c>
      <c r="C373" s="34" t="s">
        <v>9777</v>
      </c>
      <c r="D373" s="34" t="s">
        <v>9778</v>
      </c>
      <c r="E373" s="34" t="s">
        <v>9807</v>
      </c>
      <c r="F373" s="34" t="s">
        <v>9673</v>
      </c>
      <c r="G373" s="34" t="s">
        <v>11157</v>
      </c>
      <c r="H373" s="34" t="s">
        <v>10815</v>
      </c>
      <c r="I373" s="34" t="s">
        <v>10077</v>
      </c>
      <c r="J373" s="34" t="s">
        <v>11158</v>
      </c>
      <c r="K373" s="34" t="s">
        <v>11159</v>
      </c>
      <c r="L373" s="35">
        <v>40</v>
      </c>
      <c r="M373" s="35">
        <f t="shared" si="15"/>
        <v>40</v>
      </c>
      <c r="N373" s="35">
        <f t="shared" si="16"/>
        <v>100</v>
      </c>
      <c r="O373" s="35">
        <f t="shared" si="17"/>
        <v>100</v>
      </c>
      <c r="P373" s="36">
        <v>1</v>
      </c>
      <c r="Q373" s="34" t="s">
        <v>9649</v>
      </c>
      <c r="V373" s="37">
        <v>1</v>
      </c>
    </row>
    <row r="374" spans="1:24" s="9" customFormat="1" ht="13.7" customHeight="1" x14ac:dyDescent="0.2">
      <c r="A374" s="34" t="s">
        <v>11131</v>
      </c>
      <c r="B374" s="34" t="s">
        <v>11132</v>
      </c>
      <c r="C374" s="34" t="s">
        <v>9777</v>
      </c>
      <c r="D374" s="34" t="s">
        <v>9778</v>
      </c>
      <c r="E374" s="34" t="s">
        <v>9807</v>
      </c>
      <c r="F374" s="34" t="s">
        <v>9673</v>
      </c>
      <c r="G374" s="34" t="s">
        <v>11160</v>
      </c>
      <c r="H374" s="34" t="s">
        <v>10853</v>
      </c>
      <c r="I374" s="34" t="s">
        <v>9711</v>
      </c>
      <c r="J374" s="34" t="s">
        <v>11161</v>
      </c>
      <c r="K374" s="34" t="s">
        <v>11162</v>
      </c>
      <c r="L374" s="35">
        <v>16</v>
      </c>
      <c r="M374" s="35">
        <f t="shared" si="15"/>
        <v>16</v>
      </c>
      <c r="N374" s="35">
        <f t="shared" si="16"/>
        <v>40</v>
      </c>
      <c r="O374" s="35">
        <f t="shared" si="17"/>
        <v>40</v>
      </c>
      <c r="P374" s="36">
        <v>1</v>
      </c>
      <c r="Q374" s="34" t="s">
        <v>9649</v>
      </c>
      <c r="V374" s="37">
        <v>1</v>
      </c>
    </row>
    <row r="375" spans="1:24" s="9" customFormat="1" ht="13.7" customHeight="1" x14ac:dyDescent="0.2">
      <c r="A375" s="34" t="s">
        <v>11131</v>
      </c>
      <c r="B375" s="34" t="s">
        <v>11132</v>
      </c>
      <c r="C375" s="34" t="s">
        <v>9777</v>
      </c>
      <c r="D375" s="34" t="s">
        <v>9778</v>
      </c>
      <c r="E375" s="34" t="s">
        <v>9807</v>
      </c>
      <c r="F375" s="34" t="s">
        <v>9673</v>
      </c>
      <c r="G375" s="34" t="s">
        <v>11163</v>
      </c>
      <c r="H375" s="34" t="s">
        <v>11164</v>
      </c>
      <c r="I375" s="34" t="s">
        <v>9810</v>
      </c>
      <c r="J375" s="34" t="s">
        <v>11165</v>
      </c>
      <c r="K375" s="34" t="s">
        <v>11166</v>
      </c>
      <c r="L375" s="35">
        <v>60</v>
      </c>
      <c r="M375" s="35">
        <f t="shared" si="15"/>
        <v>60</v>
      </c>
      <c r="N375" s="35">
        <f t="shared" si="16"/>
        <v>150</v>
      </c>
      <c r="O375" s="35">
        <f t="shared" si="17"/>
        <v>150</v>
      </c>
      <c r="P375" s="36">
        <v>1</v>
      </c>
      <c r="Q375" s="34" t="s">
        <v>9649</v>
      </c>
      <c r="V375" s="37">
        <v>1</v>
      </c>
    </row>
    <row r="376" spans="1:24" s="9" customFormat="1" ht="13.7" customHeight="1" x14ac:dyDescent="0.2">
      <c r="A376" s="34" t="s">
        <v>11131</v>
      </c>
      <c r="B376" s="34" t="s">
        <v>11132</v>
      </c>
      <c r="C376" s="34" t="s">
        <v>9777</v>
      </c>
      <c r="D376" s="34" t="s">
        <v>9778</v>
      </c>
      <c r="E376" s="34" t="s">
        <v>9807</v>
      </c>
      <c r="F376" s="34" t="s">
        <v>9673</v>
      </c>
      <c r="G376" s="34" t="s">
        <v>11167</v>
      </c>
      <c r="H376" s="34" t="s">
        <v>10016</v>
      </c>
      <c r="I376" s="34" t="s">
        <v>9810</v>
      </c>
      <c r="J376" s="34" t="s">
        <v>11168</v>
      </c>
      <c r="K376" s="34" t="s">
        <v>11169</v>
      </c>
      <c r="L376" s="35">
        <v>20</v>
      </c>
      <c r="M376" s="35">
        <f t="shared" si="15"/>
        <v>20</v>
      </c>
      <c r="N376" s="35">
        <f t="shared" si="16"/>
        <v>50</v>
      </c>
      <c r="O376" s="35">
        <f t="shared" si="17"/>
        <v>50</v>
      </c>
      <c r="P376" s="36">
        <v>1</v>
      </c>
      <c r="Q376" s="34" t="s">
        <v>9649</v>
      </c>
      <c r="V376" s="37">
        <v>1</v>
      </c>
    </row>
    <row r="377" spans="1:24" s="9" customFormat="1" ht="13.7" customHeight="1" x14ac:dyDescent="0.2">
      <c r="A377" s="34" t="s">
        <v>11131</v>
      </c>
      <c r="B377" s="34" t="s">
        <v>11132</v>
      </c>
      <c r="C377" s="34" t="s">
        <v>9777</v>
      </c>
      <c r="D377" s="34" t="s">
        <v>9953</v>
      </c>
      <c r="E377" s="34" t="s">
        <v>9807</v>
      </c>
      <c r="F377" s="34" t="s">
        <v>9673</v>
      </c>
      <c r="G377" s="34" t="s">
        <v>11170</v>
      </c>
      <c r="H377" s="34" t="s">
        <v>10901</v>
      </c>
      <c r="I377" s="34" t="s">
        <v>9843</v>
      </c>
      <c r="J377" s="34" t="s">
        <v>11171</v>
      </c>
      <c r="K377" s="34" t="s">
        <v>11172</v>
      </c>
      <c r="L377" s="35">
        <v>32</v>
      </c>
      <c r="M377" s="35">
        <f t="shared" si="15"/>
        <v>32</v>
      </c>
      <c r="N377" s="35">
        <f t="shared" si="16"/>
        <v>80</v>
      </c>
      <c r="O377" s="35">
        <f t="shared" si="17"/>
        <v>80</v>
      </c>
      <c r="P377" s="36">
        <v>1</v>
      </c>
      <c r="Q377" s="34" t="s">
        <v>9649</v>
      </c>
      <c r="V377" s="37">
        <v>1</v>
      </c>
    </row>
    <row r="378" spans="1:24" s="9" customFormat="1" ht="13.7" customHeight="1" x14ac:dyDescent="0.2">
      <c r="A378" s="34" t="s">
        <v>11131</v>
      </c>
      <c r="B378" s="34" t="s">
        <v>11132</v>
      </c>
      <c r="C378" s="34" t="s">
        <v>9777</v>
      </c>
      <c r="D378" s="34" t="s">
        <v>9778</v>
      </c>
      <c r="E378" s="34" t="s">
        <v>9807</v>
      </c>
      <c r="F378" s="34" t="s">
        <v>9673</v>
      </c>
      <c r="G378" s="34" t="s">
        <v>11173</v>
      </c>
      <c r="H378" s="34" t="s">
        <v>10016</v>
      </c>
      <c r="I378" s="34" t="s">
        <v>9810</v>
      </c>
      <c r="J378" s="34" t="s">
        <v>11174</v>
      </c>
      <c r="K378" s="34" t="s">
        <v>11175</v>
      </c>
      <c r="L378" s="35">
        <v>20</v>
      </c>
      <c r="M378" s="35">
        <f t="shared" si="15"/>
        <v>20</v>
      </c>
      <c r="N378" s="35">
        <f t="shared" si="16"/>
        <v>50</v>
      </c>
      <c r="O378" s="35">
        <f t="shared" si="17"/>
        <v>50</v>
      </c>
      <c r="P378" s="36">
        <v>1</v>
      </c>
      <c r="Q378" s="34" t="s">
        <v>9649</v>
      </c>
      <c r="V378" s="37">
        <v>1</v>
      </c>
    </row>
    <row r="379" spans="1:24" s="9" customFormat="1" ht="13.7" customHeight="1" x14ac:dyDescent="0.2">
      <c r="A379" s="34" t="s">
        <v>11131</v>
      </c>
      <c r="B379" s="34" t="s">
        <v>11132</v>
      </c>
      <c r="C379" s="34" t="s">
        <v>9777</v>
      </c>
      <c r="D379" s="34" t="s">
        <v>9778</v>
      </c>
      <c r="E379" s="34" t="s">
        <v>9807</v>
      </c>
      <c r="F379" s="34" t="s">
        <v>9673</v>
      </c>
      <c r="G379" s="34" t="s">
        <v>11176</v>
      </c>
      <c r="H379" s="34" t="s">
        <v>10839</v>
      </c>
      <c r="I379" s="34" t="s">
        <v>9810</v>
      </c>
      <c r="J379" s="34" t="s">
        <v>11177</v>
      </c>
      <c r="K379" s="34" t="s">
        <v>11178</v>
      </c>
      <c r="L379" s="35">
        <v>26</v>
      </c>
      <c r="M379" s="35">
        <f t="shared" si="15"/>
        <v>26</v>
      </c>
      <c r="N379" s="35">
        <f t="shared" si="16"/>
        <v>65</v>
      </c>
      <c r="O379" s="35">
        <f t="shared" si="17"/>
        <v>65</v>
      </c>
      <c r="P379" s="36">
        <v>1</v>
      </c>
      <c r="Q379" s="34" t="s">
        <v>9649</v>
      </c>
      <c r="X379" s="37">
        <v>1</v>
      </c>
    </row>
    <row r="380" spans="1:24" s="9" customFormat="1" ht="13.7" customHeight="1" x14ac:dyDescent="0.2">
      <c r="A380" s="34" t="s">
        <v>11131</v>
      </c>
      <c r="B380" s="34" t="s">
        <v>11132</v>
      </c>
      <c r="C380" s="34" t="s">
        <v>9777</v>
      </c>
      <c r="D380" s="34" t="s">
        <v>9778</v>
      </c>
      <c r="E380" s="34" t="s">
        <v>9807</v>
      </c>
      <c r="F380" s="34" t="s">
        <v>9673</v>
      </c>
      <c r="G380" s="34" t="s">
        <v>11179</v>
      </c>
      <c r="H380" s="34" t="s">
        <v>10891</v>
      </c>
      <c r="I380" s="34" t="s">
        <v>9810</v>
      </c>
      <c r="J380" s="34" t="s">
        <v>11180</v>
      </c>
      <c r="K380" s="34" t="s">
        <v>11181</v>
      </c>
      <c r="L380" s="35">
        <v>20</v>
      </c>
      <c r="M380" s="35">
        <f t="shared" si="15"/>
        <v>20</v>
      </c>
      <c r="N380" s="35">
        <f t="shared" si="16"/>
        <v>50</v>
      </c>
      <c r="O380" s="35">
        <f t="shared" si="17"/>
        <v>50</v>
      </c>
      <c r="P380" s="36">
        <v>1</v>
      </c>
      <c r="Q380" s="34" t="s">
        <v>9649</v>
      </c>
      <c r="V380" s="37">
        <v>1</v>
      </c>
    </row>
    <row r="381" spans="1:24" s="9" customFormat="1" ht="13.7" customHeight="1" x14ac:dyDescent="0.2">
      <c r="A381" s="34" t="s">
        <v>11131</v>
      </c>
      <c r="B381" s="34" t="s">
        <v>11132</v>
      </c>
      <c r="C381" s="34" t="s">
        <v>9777</v>
      </c>
      <c r="D381" s="34" t="s">
        <v>9778</v>
      </c>
      <c r="E381" s="34" t="s">
        <v>9807</v>
      </c>
      <c r="F381" s="34" t="s">
        <v>9673</v>
      </c>
      <c r="G381" s="34" t="s">
        <v>11182</v>
      </c>
      <c r="H381" s="34" t="s">
        <v>10891</v>
      </c>
      <c r="I381" s="34" t="s">
        <v>9711</v>
      </c>
      <c r="J381" s="34" t="s">
        <v>11183</v>
      </c>
      <c r="K381" s="34" t="s">
        <v>11184</v>
      </c>
      <c r="L381" s="35">
        <v>18</v>
      </c>
      <c r="M381" s="35">
        <f t="shared" si="15"/>
        <v>18</v>
      </c>
      <c r="N381" s="35">
        <f t="shared" si="16"/>
        <v>45</v>
      </c>
      <c r="O381" s="35">
        <f t="shared" si="17"/>
        <v>45</v>
      </c>
      <c r="P381" s="36">
        <v>1</v>
      </c>
      <c r="Q381" s="34" t="s">
        <v>9649</v>
      </c>
      <c r="V381" s="37">
        <v>1</v>
      </c>
    </row>
    <row r="382" spans="1:24" s="9" customFormat="1" ht="13.7" customHeight="1" x14ac:dyDescent="0.2">
      <c r="A382" s="34" t="s">
        <v>11131</v>
      </c>
      <c r="B382" s="34" t="s">
        <v>11132</v>
      </c>
      <c r="C382" s="34" t="s">
        <v>9777</v>
      </c>
      <c r="D382" s="34" t="s">
        <v>9823</v>
      </c>
      <c r="E382" s="34" t="s">
        <v>10182</v>
      </c>
      <c r="F382" s="34" t="s">
        <v>9673</v>
      </c>
      <c r="G382" s="34" t="s">
        <v>11185</v>
      </c>
      <c r="H382" s="34" t="s">
        <v>11186</v>
      </c>
      <c r="I382" s="34" t="s">
        <v>11187</v>
      </c>
      <c r="J382" s="34" t="s">
        <v>11188</v>
      </c>
      <c r="K382" s="34" t="s">
        <v>11189</v>
      </c>
      <c r="L382" s="35">
        <v>100</v>
      </c>
      <c r="M382" s="35">
        <f t="shared" si="15"/>
        <v>100</v>
      </c>
      <c r="N382" s="35">
        <f t="shared" si="16"/>
        <v>250</v>
      </c>
      <c r="O382" s="35">
        <f t="shared" si="17"/>
        <v>250</v>
      </c>
      <c r="P382" s="36">
        <v>1</v>
      </c>
      <c r="Q382" s="34" t="s">
        <v>9649</v>
      </c>
      <c r="V382" s="37">
        <v>1</v>
      </c>
    </row>
    <row r="383" spans="1:24" s="9" customFormat="1" ht="13.7" customHeight="1" x14ac:dyDescent="0.2">
      <c r="A383" s="34" t="s">
        <v>11131</v>
      </c>
      <c r="B383" s="34" t="s">
        <v>11132</v>
      </c>
      <c r="C383" s="34" t="s">
        <v>9777</v>
      </c>
      <c r="D383" s="34" t="s">
        <v>9778</v>
      </c>
      <c r="E383" s="34" t="s">
        <v>9807</v>
      </c>
      <c r="F383" s="34" t="s">
        <v>9673</v>
      </c>
      <c r="G383" s="34" t="s">
        <v>11190</v>
      </c>
      <c r="H383" s="34" t="s">
        <v>10853</v>
      </c>
      <c r="I383" s="34" t="s">
        <v>9810</v>
      </c>
      <c r="J383" s="34" t="s">
        <v>11191</v>
      </c>
      <c r="K383" s="34" t="s">
        <v>11192</v>
      </c>
      <c r="L383" s="35">
        <v>14</v>
      </c>
      <c r="M383" s="35">
        <f t="shared" si="15"/>
        <v>14</v>
      </c>
      <c r="N383" s="35">
        <f t="shared" si="16"/>
        <v>35</v>
      </c>
      <c r="O383" s="35">
        <f t="shared" si="17"/>
        <v>35</v>
      </c>
      <c r="P383" s="36">
        <v>1</v>
      </c>
      <c r="Q383" s="34" t="s">
        <v>9649</v>
      </c>
      <c r="V383" s="37">
        <v>1</v>
      </c>
    </row>
    <row r="384" spans="1:24" s="9" customFormat="1" ht="13.7" customHeight="1" x14ac:dyDescent="0.2">
      <c r="A384" s="34" t="s">
        <v>11131</v>
      </c>
      <c r="B384" s="34" t="s">
        <v>11132</v>
      </c>
      <c r="C384" s="34" t="s">
        <v>9777</v>
      </c>
      <c r="D384" s="34" t="s">
        <v>9778</v>
      </c>
      <c r="E384" s="34" t="s">
        <v>9807</v>
      </c>
      <c r="F384" s="34" t="s">
        <v>9673</v>
      </c>
      <c r="G384" s="34" t="s">
        <v>11193</v>
      </c>
      <c r="H384" s="34" t="s">
        <v>10016</v>
      </c>
      <c r="I384" s="34" t="s">
        <v>9843</v>
      </c>
      <c r="J384" s="34" t="s">
        <v>11194</v>
      </c>
      <c r="K384" s="34" t="s">
        <v>11195</v>
      </c>
      <c r="L384" s="35">
        <v>32</v>
      </c>
      <c r="M384" s="35">
        <f t="shared" si="15"/>
        <v>32</v>
      </c>
      <c r="N384" s="35">
        <f t="shared" si="16"/>
        <v>80</v>
      </c>
      <c r="O384" s="35">
        <f t="shared" si="17"/>
        <v>80</v>
      </c>
      <c r="P384" s="36">
        <v>1</v>
      </c>
      <c r="Q384" s="34" t="s">
        <v>9649</v>
      </c>
      <c r="V384" s="37">
        <v>1</v>
      </c>
    </row>
    <row r="385" spans="1:29" s="9" customFormat="1" ht="13.7" customHeight="1" x14ac:dyDescent="0.2">
      <c r="A385" s="34" t="s">
        <v>11131</v>
      </c>
      <c r="B385" s="34" t="s">
        <v>11132</v>
      </c>
      <c r="C385" s="34" t="s">
        <v>9777</v>
      </c>
      <c r="D385" s="34" t="s">
        <v>9953</v>
      </c>
      <c r="E385" s="34" t="s">
        <v>9807</v>
      </c>
      <c r="F385" s="34" t="s">
        <v>9673</v>
      </c>
      <c r="G385" s="34" t="s">
        <v>11196</v>
      </c>
      <c r="H385" s="34" t="s">
        <v>11197</v>
      </c>
      <c r="I385" s="34" t="s">
        <v>9711</v>
      </c>
      <c r="J385" s="34" t="s">
        <v>11198</v>
      </c>
      <c r="K385" s="34" t="s">
        <v>11199</v>
      </c>
      <c r="L385" s="35">
        <v>31</v>
      </c>
      <c r="M385" s="35">
        <f t="shared" si="15"/>
        <v>31</v>
      </c>
      <c r="N385" s="35">
        <f t="shared" si="16"/>
        <v>77.5</v>
      </c>
      <c r="O385" s="35">
        <f t="shared" si="17"/>
        <v>77.5</v>
      </c>
      <c r="P385" s="36">
        <v>1</v>
      </c>
      <c r="Q385" s="34" t="s">
        <v>9649</v>
      </c>
      <c r="V385" s="37">
        <v>1</v>
      </c>
    </row>
    <row r="386" spans="1:29" s="9" customFormat="1" ht="13.7" customHeight="1" x14ac:dyDescent="0.2">
      <c r="A386" s="34" t="s">
        <v>11131</v>
      </c>
      <c r="B386" s="34" t="s">
        <v>11132</v>
      </c>
      <c r="C386" s="34" t="s">
        <v>9777</v>
      </c>
      <c r="D386" s="34" t="s">
        <v>9778</v>
      </c>
      <c r="E386" s="34" t="s">
        <v>9807</v>
      </c>
      <c r="F386" s="34" t="s">
        <v>9673</v>
      </c>
      <c r="G386" s="34" t="s">
        <v>11200</v>
      </c>
      <c r="H386" s="34" t="s">
        <v>11201</v>
      </c>
      <c r="I386" s="34" t="s">
        <v>10004</v>
      </c>
      <c r="J386" s="34" t="s">
        <v>11202</v>
      </c>
      <c r="K386" s="34" t="s">
        <v>11203</v>
      </c>
      <c r="L386" s="35">
        <v>24</v>
      </c>
      <c r="M386" s="35">
        <f t="shared" si="15"/>
        <v>48</v>
      </c>
      <c r="N386" s="35">
        <f t="shared" si="16"/>
        <v>60</v>
      </c>
      <c r="O386" s="35">
        <f t="shared" si="17"/>
        <v>120</v>
      </c>
      <c r="P386" s="36">
        <v>2</v>
      </c>
      <c r="Q386" s="34" t="s">
        <v>9649</v>
      </c>
      <c r="V386" s="37">
        <v>1</v>
      </c>
      <c r="X386" s="37">
        <v>1</v>
      </c>
    </row>
    <row r="387" spans="1:29" s="9" customFormat="1" ht="13.7" customHeight="1" x14ac:dyDescent="0.2">
      <c r="A387" s="34" t="s">
        <v>11131</v>
      </c>
      <c r="B387" s="34" t="s">
        <v>11132</v>
      </c>
      <c r="C387" s="34" t="s">
        <v>9777</v>
      </c>
      <c r="D387" s="34" t="s">
        <v>9823</v>
      </c>
      <c r="E387" s="34" t="s">
        <v>10182</v>
      </c>
      <c r="F387" s="34" t="s">
        <v>9673</v>
      </c>
      <c r="G387" s="34" t="s">
        <v>11204</v>
      </c>
      <c r="H387" s="34" t="s">
        <v>11205</v>
      </c>
      <c r="I387" s="34" t="s">
        <v>9810</v>
      </c>
      <c r="J387" s="34" t="s">
        <v>11206</v>
      </c>
      <c r="K387" s="34" t="s">
        <v>11207</v>
      </c>
      <c r="L387" s="35">
        <v>98</v>
      </c>
      <c r="M387" s="35">
        <f t="shared" si="15"/>
        <v>98</v>
      </c>
      <c r="N387" s="35">
        <f t="shared" si="16"/>
        <v>245</v>
      </c>
      <c r="O387" s="35">
        <f t="shared" si="17"/>
        <v>245</v>
      </c>
      <c r="P387" s="36">
        <v>1</v>
      </c>
      <c r="Q387" s="34" t="s">
        <v>9649</v>
      </c>
      <c r="V387" s="37">
        <v>1</v>
      </c>
    </row>
    <row r="388" spans="1:29" s="9" customFormat="1" ht="13.7" customHeight="1" x14ac:dyDescent="0.2">
      <c r="A388" s="34" t="s">
        <v>11131</v>
      </c>
      <c r="B388" s="34" t="s">
        <v>11132</v>
      </c>
      <c r="C388" s="34" t="s">
        <v>9777</v>
      </c>
      <c r="D388" s="34" t="s">
        <v>9823</v>
      </c>
      <c r="E388" s="34" t="s">
        <v>10182</v>
      </c>
      <c r="F388" s="34" t="s">
        <v>9673</v>
      </c>
      <c r="G388" s="34" t="s">
        <v>11208</v>
      </c>
      <c r="H388" s="34" t="s">
        <v>11209</v>
      </c>
      <c r="I388" s="34" t="s">
        <v>10360</v>
      </c>
      <c r="J388" s="34" t="s">
        <v>11210</v>
      </c>
      <c r="K388" s="34" t="s">
        <v>11211</v>
      </c>
      <c r="L388" s="35">
        <v>98</v>
      </c>
      <c r="M388" s="35">
        <f t="shared" si="15"/>
        <v>196</v>
      </c>
      <c r="N388" s="35">
        <f t="shared" si="16"/>
        <v>245</v>
      </c>
      <c r="O388" s="35">
        <f t="shared" si="17"/>
        <v>490</v>
      </c>
      <c r="P388" s="36">
        <v>2</v>
      </c>
      <c r="Q388" s="34" t="s">
        <v>9649</v>
      </c>
      <c r="T388" s="37">
        <v>1</v>
      </c>
      <c r="U388" s="37">
        <v>1</v>
      </c>
    </row>
    <row r="389" spans="1:29" s="9" customFormat="1" ht="13.7" customHeight="1" x14ac:dyDescent="0.2">
      <c r="A389" s="34" t="s">
        <v>11131</v>
      </c>
      <c r="B389" s="34" t="s">
        <v>11132</v>
      </c>
      <c r="C389" s="34" t="s">
        <v>9777</v>
      </c>
      <c r="D389" s="34" t="s">
        <v>9823</v>
      </c>
      <c r="E389" s="34" t="s">
        <v>9807</v>
      </c>
      <c r="F389" s="34" t="s">
        <v>9673</v>
      </c>
      <c r="G389" s="34" t="s">
        <v>11212</v>
      </c>
      <c r="H389" s="34" t="s">
        <v>10682</v>
      </c>
      <c r="I389" s="34" t="s">
        <v>10555</v>
      </c>
      <c r="J389" s="34" t="s">
        <v>11213</v>
      </c>
      <c r="K389" s="34" t="s">
        <v>11214</v>
      </c>
      <c r="L389" s="35">
        <v>48</v>
      </c>
      <c r="M389" s="35">
        <f t="shared" si="15"/>
        <v>48</v>
      </c>
      <c r="N389" s="35">
        <f t="shared" si="16"/>
        <v>120</v>
      </c>
      <c r="O389" s="35">
        <f t="shared" si="17"/>
        <v>120</v>
      </c>
      <c r="P389" s="36">
        <v>1</v>
      </c>
      <c r="Q389" s="34" t="s">
        <v>9649</v>
      </c>
      <c r="V389" s="37">
        <v>1</v>
      </c>
    </row>
    <row r="390" spans="1:29" s="9" customFormat="1" ht="13.7" customHeight="1" x14ac:dyDescent="0.2">
      <c r="A390" s="34" t="s">
        <v>11131</v>
      </c>
      <c r="B390" s="34" t="s">
        <v>11132</v>
      </c>
      <c r="C390" s="34" t="s">
        <v>9777</v>
      </c>
      <c r="D390" s="34" t="s">
        <v>9823</v>
      </c>
      <c r="E390" s="34" t="s">
        <v>9807</v>
      </c>
      <c r="F390" s="34" t="s">
        <v>9673</v>
      </c>
      <c r="G390" s="34" t="s">
        <v>10954</v>
      </c>
      <c r="H390" s="34" t="s">
        <v>10748</v>
      </c>
      <c r="I390" s="34" t="s">
        <v>11215</v>
      </c>
      <c r="J390" s="34" t="s">
        <v>10956</v>
      </c>
      <c r="K390" s="34" t="s">
        <v>10957</v>
      </c>
      <c r="L390" s="35">
        <v>36</v>
      </c>
      <c r="M390" s="35">
        <f t="shared" si="15"/>
        <v>36</v>
      </c>
      <c r="N390" s="35">
        <f t="shared" si="16"/>
        <v>90</v>
      </c>
      <c r="O390" s="35">
        <f t="shared" si="17"/>
        <v>90</v>
      </c>
      <c r="P390" s="36">
        <v>1</v>
      </c>
      <c r="Q390" s="34" t="s">
        <v>9649</v>
      </c>
      <c r="U390" s="37">
        <v>1</v>
      </c>
    </row>
    <row r="391" spans="1:29" s="9" customFormat="1" ht="13.7" customHeight="1" x14ac:dyDescent="0.2">
      <c r="A391" s="34" t="s">
        <v>11131</v>
      </c>
      <c r="B391" s="34" t="s">
        <v>11132</v>
      </c>
      <c r="C391" s="34" t="s">
        <v>9777</v>
      </c>
      <c r="D391" s="34" t="s">
        <v>9823</v>
      </c>
      <c r="E391" s="34" t="s">
        <v>9807</v>
      </c>
      <c r="F391" s="34" t="s">
        <v>9673</v>
      </c>
      <c r="G391" s="34" t="s">
        <v>9824</v>
      </c>
      <c r="H391" s="34" t="s">
        <v>9825</v>
      </c>
      <c r="I391" s="34" t="s">
        <v>10811</v>
      </c>
      <c r="J391" s="34" t="s">
        <v>9826</v>
      </c>
      <c r="K391" s="34" t="s">
        <v>9827</v>
      </c>
      <c r="L391" s="35">
        <v>44</v>
      </c>
      <c r="M391" s="35">
        <f t="shared" si="15"/>
        <v>308</v>
      </c>
      <c r="N391" s="35">
        <f t="shared" si="16"/>
        <v>110</v>
      </c>
      <c r="O391" s="35">
        <f t="shared" si="17"/>
        <v>770</v>
      </c>
      <c r="P391" s="36">
        <v>7</v>
      </c>
      <c r="Q391" s="34" t="s">
        <v>9649</v>
      </c>
      <c r="S391" s="37">
        <v>2</v>
      </c>
      <c r="T391" s="37">
        <v>5</v>
      </c>
    </row>
    <row r="392" spans="1:29" s="9" customFormat="1" ht="13.7" customHeight="1" x14ac:dyDescent="0.2">
      <c r="A392" s="34" t="s">
        <v>11216</v>
      </c>
      <c r="B392" s="34" t="s">
        <v>11217</v>
      </c>
      <c r="C392" s="34" t="s">
        <v>9858</v>
      </c>
      <c r="D392" s="34" t="s">
        <v>9756</v>
      </c>
      <c r="E392" s="34" t="s">
        <v>9859</v>
      </c>
      <c r="F392" s="34" t="s">
        <v>9673</v>
      </c>
      <c r="G392" s="34" t="s">
        <v>11046</v>
      </c>
      <c r="H392" s="34" t="s">
        <v>9871</v>
      </c>
      <c r="I392" s="34" t="s">
        <v>9647</v>
      </c>
      <c r="J392" s="34" t="s">
        <v>11048</v>
      </c>
      <c r="K392" s="34" t="s">
        <v>11218</v>
      </c>
      <c r="L392" s="35">
        <v>118</v>
      </c>
      <c r="M392" s="35">
        <f t="shared" si="15"/>
        <v>118</v>
      </c>
      <c r="N392" s="35">
        <f t="shared" si="16"/>
        <v>295</v>
      </c>
      <c r="O392" s="35">
        <f t="shared" si="17"/>
        <v>295</v>
      </c>
      <c r="P392" s="36">
        <v>1</v>
      </c>
      <c r="Q392" s="34" t="s">
        <v>9647</v>
      </c>
      <c r="T392" s="37">
        <v>1</v>
      </c>
    </row>
    <row r="393" spans="1:29" s="9" customFormat="1" ht="13.7" customHeight="1" x14ac:dyDescent="0.2">
      <c r="A393" s="34" t="s">
        <v>11216</v>
      </c>
      <c r="B393" s="34" t="s">
        <v>11217</v>
      </c>
      <c r="C393" s="34" t="s">
        <v>9858</v>
      </c>
      <c r="D393" s="34" t="s">
        <v>9756</v>
      </c>
      <c r="E393" s="34" t="s">
        <v>9859</v>
      </c>
      <c r="F393" s="34" t="s">
        <v>9673</v>
      </c>
      <c r="G393" s="34" t="s">
        <v>11046</v>
      </c>
      <c r="H393" s="34" t="s">
        <v>11219</v>
      </c>
      <c r="I393" s="34" t="s">
        <v>9647</v>
      </c>
      <c r="J393" s="34" t="s">
        <v>11048</v>
      </c>
      <c r="K393" s="34" t="s">
        <v>11220</v>
      </c>
      <c r="L393" s="35">
        <v>92</v>
      </c>
      <c r="M393" s="35">
        <f t="shared" si="15"/>
        <v>92</v>
      </c>
      <c r="N393" s="35">
        <f t="shared" si="16"/>
        <v>230</v>
      </c>
      <c r="O393" s="35">
        <f t="shared" si="17"/>
        <v>230</v>
      </c>
      <c r="P393" s="36">
        <v>1</v>
      </c>
      <c r="Q393" s="34" t="s">
        <v>9647</v>
      </c>
      <c r="V393" s="37">
        <v>1</v>
      </c>
    </row>
    <row r="394" spans="1:29" s="9" customFormat="1" ht="13.7" customHeight="1" x14ac:dyDescent="0.2">
      <c r="A394" s="34" t="s">
        <v>11216</v>
      </c>
      <c r="B394" s="34" t="s">
        <v>11217</v>
      </c>
      <c r="C394" s="34" t="s">
        <v>9858</v>
      </c>
      <c r="D394" s="34" t="s">
        <v>9756</v>
      </c>
      <c r="E394" s="34" t="s">
        <v>9859</v>
      </c>
      <c r="F394" s="34" t="s">
        <v>9673</v>
      </c>
      <c r="G394" s="34" t="s">
        <v>9860</v>
      </c>
      <c r="H394" s="34" t="s">
        <v>11221</v>
      </c>
      <c r="I394" s="34" t="s">
        <v>9647</v>
      </c>
      <c r="J394" s="34" t="s">
        <v>9861</v>
      </c>
      <c r="K394" s="34" t="s">
        <v>11222</v>
      </c>
      <c r="L394" s="35">
        <v>116</v>
      </c>
      <c r="M394" s="35">
        <f t="shared" si="15"/>
        <v>116</v>
      </c>
      <c r="N394" s="35">
        <f t="shared" si="16"/>
        <v>290</v>
      </c>
      <c r="O394" s="35">
        <f t="shared" si="17"/>
        <v>290</v>
      </c>
      <c r="P394" s="36">
        <v>1</v>
      </c>
      <c r="Q394" s="34" t="s">
        <v>9647</v>
      </c>
      <c r="Z394" s="37">
        <v>1</v>
      </c>
    </row>
    <row r="395" spans="1:29" s="9" customFormat="1" ht="13.7" customHeight="1" x14ac:dyDescent="0.2">
      <c r="A395" s="34" t="s">
        <v>11216</v>
      </c>
      <c r="B395" s="34" t="s">
        <v>11217</v>
      </c>
      <c r="C395" s="34" t="s">
        <v>9858</v>
      </c>
      <c r="D395" s="34" t="s">
        <v>9756</v>
      </c>
      <c r="E395" s="34" t="s">
        <v>9859</v>
      </c>
      <c r="F395" s="34" t="s">
        <v>9673</v>
      </c>
      <c r="G395" s="34" t="s">
        <v>9860</v>
      </c>
      <c r="H395" s="34" t="s">
        <v>11221</v>
      </c>
      <c r="I395" s="34" t="s">
        <v>9647</v>
      </c>
      <c r="J395" s="34" t="s">
        <v>9861</v>
      </c>
      <c r="K395" s="34" t="s">
        <v>11222</v>
      </c>
      <c r="L395" s="35">
        <v>116</v>
      </c>
      <c r="M395" s="35">
        <f t="shared" si="15"/>
        <v>116</v>
      </c>
      <c r="N395" s="35">
        <f t="shared" si="16"/>
        <v>290</v>
      </c>
      <c r="O395" s="35">
        <f t="shared" si="17"/>
        <v>290</v>
      </c>
      <c r="P395" s="36">
        <v>1</v>
      </c>
      <c r="Q395" s="34" t="s">
        <v>9647</v>
      </c>
      <c r="V395" s="37">
        <v>1</v>
      </c>
    </row>
    <row r="396" spans="1:29" s="9" customFormat="1" ht="13.7" customHeight="1" x14ac:dyDescent="0.2">
      <c r="A396" s="34" t="s">
        <v>11216</v>
      </c>
      <c r="B396" s="34" t="s">
        <v>11217</v>
      </c>
      <c r="C396" s="34" t="s">
        <v>9858</v>
      </c>
      <c r="D396" s="34" t="s">
        <v>9756</v>
      </c>
      <c r="E396" s="34" t="s">
        <v>9859</v>
      </c>
      <c r="F396" s="34" t="s">
        <v>9673</v>
      </c>
      <c r="G396" s="34" t="s">
        <v>11223</v>
      </c>
      <c r="H396" s="34" t="s">
        <v>11224</v>
      </c>
      <c r="I396" s="34" t="s">
        <v>9647</v>
      </c>
      <c r="J396" s="34" t="s">
        <v>11225</v>
      </c>
      <c r="K396" s="34" t="s">
        <v>11226</v>
      </c>
      <c r="L396" s="35">
        <v>120</v>
      </c>
      <c r="M396" s="35">
        <f t="shared" si="15"/>
        <v>120</v>
      </c>
      <c r="N396" s="35">
        <f t="shared" si="16"/>
        <v>300</v>
      </c>
      <c r="O396" s="35">
        <f t="shared" si="17"/>
        <v>300</v>
      </c>
      <c r="P396" s="36">
        <v>1</v>
      </c>
      <c r="Q396" s="34" t="s">
        <v>9647</v>
      </c>
      <c r="Z396" s="37">
        <v>1</v>
      </c>
    </row>
    <row r="397" spans="1:29" s="9" customFormat="1" ht="13.7" customHeight="1" x14ac:dyDescent="0.2">
      <c r="A397" s="34" t="s">
        <v>11216</v>
      </c>
      <c r="B397" s="34" t="s">
        <v>11217</v>
      </c>
      <c r="C397" s="34" t="s">
        <v>9858</v>
      </c>
      <c r="D397" s="34" t="s">
        <v>9756</v>
      </c>
      <c r="E397" s="34" t="s">
        <v>9859</v>
      </c>
      <c r="F397" s="34" t="s">
        <v>9673</v>
      </c>
      <c r="G397" s="34" t="s">
        <v>11052</v>
      </c>
      <c r="H397" s="34" t="s">
        <v>11227</v>
      </c>
      <c r="I397" s="34" t="s">
        <v>9647</v>
      </c>
      <c r="J397" s="34" t="s">
        <v>11054</v>
      </c>
      <c r="K397" s="34" t="s">
        <v>11228</v>
      </c>
      <c r="L397" s="35">
        <v>102</v>
      </c>
      <c r="M397" s="35">
        <f t="shared" ref="M397:M460" si="18">L397*P397</f>
        <v>102</v>
      </c>
      <c r="N397" s="35">
        <f t="shared" ref="N397:N460" si="19">L397*2.5</f>
        <v>255</v>
      </c>
      <c r="O397" s="35">
        <f t="shared" ref="O397:O460" si="20">N397*P397</f>
        <v>255</v>
      </c>
      <c r="P397" s="36">
        <v>1</v>
      </c>
      <c r="Q397" s="34" t="s">
        <v>9647</v>
      </c>
      <c r="V397" s="37">
        <v>1</v>
      </c>
    </row>
    <row r="398" spans="1:29" s="9" customFormat="1" ht="13.7" customHeight="1" x14ac:dyDescent="0.2">
      <c r="A398" s="34" t="s">
        <v>11216</v>
      </c>
      <c r="B398" s="34" t="s">
        <v>11217</v>
      </c>
      <c r="C398" s="34" t="s">
        <v>9858</v>
      </c>
      <c r="D398" s="34" t="s">
        <v>9756</v>
      </c>
      <c r="E398" s="34" t="s">
        <v>9859</v>
      </c>
      <c r="F398" s="34" t="s">
        <v>9673</v>
      </c>
      <c r="G398" s="34" t="s">
        <v>11052</v>
      </c>
      <c r="H398" s="34" t="s">
        <v>11053</v>
      </c>
      <c r="I398" s="34" t="s">
        <v>9647</v>
      </c>
      <c r="J398" s="34" t="s">
        <v>11054</v>
      </c>
      <c r="K398" s="34" t="s">
        <v>11055</v>
      </c>
      <c r="L398" s="35">
        <v>76</v>
      </c>
      <c r="M398" s="35">
        <f t="shared" si="18"/>
        <v>228</v>
      </c>
      <c r="N398" s="35">
        <f t="shared" si="19"/>
        <v>190</v>
      </c>
      <c r="O398" s="35">
        <f t="shared" si="20"/>
        <v>570</v>
      </c>
      <c r="P398" s="36">
        <v>3</v>
      </c>
      <c r="Q398" s="34" t="s">
        <v>9647</v>
      </c>
      <c r="T398" s="37">
        <v>1</v>
      </c>
      <c r="V398" s="37">
        <v>2</v>
      </c>
    </row>
    <row r="399" spans="1:29" s="9" customFormat="1" ht="13.7" customHeight="1" x14ac:dyDescent="0.2">
      <c r="A399" s="34" t="s">
        <v>11216</v>
      </c>
      <c r="B399" s="34" t="s">
        <v>11217</v>
      </c>
      <c r="C399" s="34" t="s">
        <v>9858</v>
      </c>
      <c r="D399" s="34" t="s">
        <v>9756</v>
      </c>
      <c r="E399" s="34" t="s">
        <v>9859</v>
      </c>
      <c r="F399" s="34" t="s">
        <v>9673</v>
      </c>
      <c r="G399" s="34" t="s">
        <v>11061</v>
      </c>
      <c r="H399" s="34" t="s">
        <v>11229</v>
      </c>
      <c r="I399" s="34" t="s">
        <v>9647</v>
      </c>
      <c r="J399" s="34" t="s">
        <v>11063</v>
      </c>
      <c r="K399" s="34" t="s">
        <v>11230</v>
      </c>
      <c r="L399" s="35">
        <v>84</v>
      </c>
      <c r="M399" s="35">
        <f t="shared" si="18"/>
        <v>168</v>
      </c>
      <c r="N399" s="35">
        <f t="shared" si="19"/>
        <v>210</v>
      </c>
      <c r="O399" s="35">
        <f t="shared" si="20"/>
        <v>420</v>
      </c>
      <c r="P399" s="36">
        <v>2</v>
      </c>
      <c r="Q399" s="34" t="s">
        <v>9647</v>
      </c>
      <c r="X399" s="37">
        <v>1</v>
      </c>
      <c r="AC399" s="37">
        <v>1</v>
      </c>
    </row>
    <row r="400" spans="1:29" s="9" customFormat="1" ht="13.7" customHeight="1" x14ac:dyDescent="0.2">
      <c r="A400" s="34" t="s">
        <v>11216</v>
      </c>
      <c r="B400" s="34" t="s">
        <v>11217</v>
      </c>
      <c r="C400" s="34" t="s">
        <v>9858</v>
      </c>
      <c r="D400" s="34" t="s">
        <v>9756</v>
      </c>
      <c r="E400" s="34" t="s">
        <v>9859</v>
      </c>
      <c r="F400" s="34" t="s">
        <v>9673</v>
      </c>
      <c r="G400" s="34" t="s">
        <v>11231</v>
      </c>
      <c r="H400" s="34" t="s">
        <v>11232</v>
      </c>
      <c r="I400" s="34" t="s">
        <v>9647</v>
      </c>
      <c r="J400" s="34" t="s">
        <v>11233</v>
      </c>
      <c r="K400" s="34" t="s">
        <v>11234</v>
      </c>
      <c r="L400" s="35">
        <v>102</v>
      </c>
      <c r="M400" s="35">
        <f t="shared" si="18"/>
        <v>408</v>
      </c>
      <c r="N400" s="35">
        <f t="shared" si="19"/>
        <v>255</v>
      </c>
      <c r="O400" s="35">
        <f t="shared" si="20"/>
        <v>1020</v>
      </c>
      <c r="P400" s="36">
        <v>4</v>
      </c>
      <c r="Q400" s="34" t="s">
        <v>9647</v>
      </c>
      <c r="V400" s="37">
        <v>4</v>
      </c>
    </row>
    <row r="401" spans="1:28" s="9" customFormat="1" ht="13.7" customHeight="1" x14ac:dyDescent="0.2">
      <c r="A401" s="34" t="s">
        <v>11216</v>
      </c>
      <c r="B401" s="34" t="s">
        <v>11217</v>
      </c>
      <c r="C401" s="34" t="s">
        <v>9858</v>
      </c>
      <c r="D401" s="34" t="s">
        <v>9756</v>
      </c>
      <c r="E401" s="34" t="s">
        <v>9859</v>
      </c>
      <c r="F401" s="34" t="s">
        <v>9673</v>
      </c>
      <c r="G401" s="34" t="s">
        <v>11235</v>
      </c>
      <c r="H401" s="34" t="s">
        <v>11236</v>
      </c>
      <c r="I401" s="34" t="s">
        <v>11237</v>
      </c>
      <c r="J401" s="34" t="s">
        <v>11238</v>
      </c>
      <c r="K401" s="34" t="s">
        <v>11239</v>
      </c>
      <c r="L401" s="35">
        <v>100</v>
      </c>
      <c r="M401" s="35">
        <f t="shared" si="18"/>
        <v>100</v>
      </c>
      <c r="N401" s="35">
        <f t="shared" si="19"/>
        <v>250</v>
      </c>
      <c r="O401" s="35">
        <f t="shared" si="20"/>
        <v>250</v>
      </c>
      <c r="P401" s="36">
        <v>1</v>
      </c>
      <c r="Q401" s="34" t="s">
        <v>9647</v>
      </c>
      <c r="Z401" s="37">
        <v>1</v>
      </c>
    </row>
    <row r="402" spans="1:28" s="9" customFormat="1" ht="13.7" customHeight="1" x14ac:dyDescent="0.2">
      <c r="A402" s="34" t="s">
        <v>11216</v>
      </c>
      <c r="B402" s="34" t="s">
        <v>11217</v>
      </c>
      <c r="C402" s="34" t="s">
        <v>9858</v>
      </c>
      <c r="D402" s="34" t="s">
        <v>9756</v>
      </c>
      <c r="E402" s="34" t="s">
        <v>9859</v>
      </c>
      <c r="F402" s="34" t="s">
        <v>9673</v>
      </c>
      <c r="G402" s="34" t="s">
        <v>11235</v>
      </c>
      <c r="H402" s="34" t="s">
        <v>11236</v>
      </c>
      <c r="I402" s="34" t="s">
        <v>11240</v>
      </c>
      <c r="J402" s="34" t="s">
        <v>11238</v>
      </c>
      <c r="K402" s="34" t="s">
        <v>11239</v>
      </c>
      <c r="L402" s="35">
        <v>100</v>
      </c>
      <c r="M402" s="35">
        <f t="shared" si="18"/>
        <v>300</v>
      </c>
      <c r="N402" s="35">
        <f t="shared" si="19"/>
        <v>250</v>
      </c>
      <c r="O402" s="35">
        <f t="shared" si="20"/>
        <v>750</v>
      </c>
      <c r="P402" s="36">
        <v>3</v>
      </c>
      <c r="Q402" s="34" t="s">
        <v>9647</v>
      </c>
      <c r="Z402" s="37">
        <v>3</v>
      </c>
    </row>
    <row r="403" spans="1:28" s="9" customFormat="1" ht="13.7" customHeight="1" x14ac:dyDescent="0.2">
      <c r="A403" s="34" t="s">
        <v>11241</v>
      </c>
      <c r="B403" s="34" t="s">
        <v>11242</v>
      </c>
      <c r="C403" s="34" t="s">
        <v>9858</v>
      </c>
      <c r="D403" s="34" t="s">
        <v>9756</v>
      </c>
      <c r="E403" s="34" t="s">
        <v>9859</v>
      </c>
      <c r="F403" s="34" t="s">
        <v>9673</v>
      </c>
      <c r="G403" s="34" t="s">
        <v>9860</v>
      </c>
      <c r="H403" s="34" t="s">
        <v>11243</v>
      </c>
      <c r="I403" s="34" t="s">
        <v>9647</v>
      </c>
      <c r="J403" s="34" t="s">
        <v>9861</v>
      </c>
      <c r="K403" s="34" t="s">
        <v>11244</v>
      </c>
      <c r="L403" s="35">
        <v>92</v>
      </c>
      <c r="M403" s="35">
        <f t="shared" si="18"/>
        <v>460</v>
      </c>
      <c r="N403" s="35">
        <f t="shared" si="19"/>
        <v>230</v>
      </c>
      <c r="O403" s="35">
        <f t="shared" si="20"/>
        <v>1150</v>
      </c>
      <c r="P403" s="36">
        <v>5</v>
      </c>
      <c r="Q403" s="34" t="s">
        <v>9647</v>
      </c>
      <c r="X403" s="37">
        <v>3</v>
      </c>
      <c r="Z403" s="37">
        <v>2</v>
      </c>
    </row>
    <row r="404" spans="1:28" s="9" customFormat="1" ht="13.7" customHeight="1" x14ac:dyDescent="0.2">
      <c r="A404" s="34" t="s">
        <v>11241</v>
      </c>
      <c r="B404" s="34" t="s">
        <v>11242</v>
      </c>
      <c r="C404" s="34" t="s">
        <v>9858</v>
      </c>
      <c r="D404" s="34" t="s">
        <v>9756</v>
      </c>
      <c r="E404" s="34" t="s">
        <v>9859</v>
      </c>
      <c r="F404" s="34" t="s">
        <v>9673</v>
      </c>
      <c r="G404" s="34" t="s">
        <v>9860</v>
      </c>
      <c r="H404" s="34" t="s">
        <v>11245</v>
      </c>
      <c r="I404" s="34" t="s">
        <v>9647</v>
      </c>
      <c r="J404" s="34" t="s">
        <v>9861</v>
      </c>
      <c r="K404" s="34" t="s">
        <v>11246</v>
      </c>
      <c r="L404" s="35">
        <v>118</v>
      </c>
      <c r="M404" s="35">
        <f t="shared" si="18"/>
        <v>1062</v>
      </c>
      <c r="N404" s="35">
        <f t="shared" si="19"/>
        <v>295</v>
      </c>
      <c r="O404" s="35">
        <f t="shared" si="20"/>
        <v>2655</v>
      </c>
      <c r="P404" s="36">
        <v>9</v>
      </c>
      <c r="Q404" s="34" t="s">
        <v>9647</v>
      </c>
      <c r="AB404" s="37">
        <v>9</v>
      </c>
    </row>
    <row r="405" spans="1:28" s="9" customFormat="1" ht="13.7" customHeight="1" x14ac:dyDescent="0.2">
      <c r="A405" s="34" t="s">
        <v>11241</v>
      </c>
      <c r="B405" s="34" t="s">
        <v>11242</v>
      </c>
      <c r="C405" s="34" t="s">
        <v>9858</v>
      </c>
      <c r="D405" s="34" t="s">
        <v>9756</v>
      </c>
      <c r="E405" s="34" t="s">
        <v>9859</v>
      </c>
      <c r="F405" s="34" t="s">
        <v>9673</v>
      </c>
      <c r="G405" s="34" t="s">
        <v>9932</v>
      </c>
      <c r="H405" s="34" t="s">
        <v>11056</v>
      </c>
      <c r="I405" s="34" t="s">
        <v>9647</v>
      </c>
      <c r="J405" s="34" t="s">
        <v>9934</v>
      </c>
      <c r="K405" s="34" t="s">
        <v>11057</v>
      </c>
      <c r="L405" s="35">
        <v>98</v>
      </c>
      <c r="M405" s="35">
        <f t="shared" si="18"/>
        <v>98</v>
      </c>
      <c r="N405" s="35">
        <f t="shared" si="19"/>
        <v>245</v>
      </c>
      <c r="O405" s="35">
        <f t="shared" si="20"/>
        <v>245</v>
      </c>
      <c r="P405" s="36">
        <v>1</v>
      </c>
      <c r="Q405" s="34" t="s">
        <v>9647</v>
      </c>
      <c r="Z405" s="37">
        <v>1</v>
      </c>
    </row>
    <row r="406" spans="1:28" s="9" customFormat="1" ht="13.7" customHeight="1" x14ac:dyDescent="0.2">
      <c r="A406" s="34" t="s">
        <v>11241</v>
      </c>
      <c r="B406" s="34" t="s">
        <v>11242</v>
      </c>
      <c r="C406" s="34" t="s">
        <v>9858</v>
      </c>
      <c r="D406" s="34" t="s">
        <v>9756</v>
      </c>
      <c r="E406" s="34" t="s">
        <v>9859</v>
      </c>
      <c r="F406" s="34" t="s">
        <v>9673</v>
      </c>
      <c r="G406" s="34" t="s">
        <v>11247</v>
      </c>
      <c r="H406" s="34" t="s">
        <v>11248</v>
      </c>
      <c r="I406" s="34" t="s">
        <v>9647</v>
      </c>
      <c r="J406" s="34" t="s">
        <v>11249</v>
      </c>
      <c r="K406" s="34" t="s">
        <v>11250</v>
      </c>
      <c r="L406" s="35">
        <v>104</v>
      </c>
      <c r="M406" s="35">
        <f t="shared" si="18"/>
        <v>312</v>
      </c>
      <c r="N406" s="35">
        <f t="shared" si="19"/>
        <v>260</v>
      </c>
      <c r="O406" s="35">
        <f t="shared" si="20"/>
        <v>780</v>
      </c>
      <c r="P406" s="36">
        <v>3</v>
      </c>
      <c r="Q406" s="34" t="s">
        <v>9647</v>
      </c>
      <c r="V406" s="37">
        <v>3</v>
      </c>
    </row>
    <row r="407" spans="1:28" s="9" customFormat="1" ht="13.7" customHeight="1" x14ac:dyDescent="0.2">
      <c r="A407" s="34" t="s">
        <v>11241</v>
      </c>
      <c r="B407" s="34" t="s">
        <v>11242</v>
      </c>
      <c r="C407" s="34" t="s">
        <v>9858</v>
      </c>
      <c r="D407" s="34" t="s">
        <v>9756</v>
      </c>
      <c r="E407" s="34" t="s">
        <v>9859</v>
      </c>
      <c r="F407" s="34" t="s">
        <v>9673</v>
      </c>
      <c r="G407" s="34" t="s">
        <v>11251</v>
      </c>
      <c r="H407" s="34" t="s">
        <v>11252</v>
      </c>
      <c r="I407" s="34" t="s">
        <v>9647</v>
      </c>
      <c r="J407" s="34" t="s">
        <v>11253</v>
      </c>
      <c r="K407" s="34" t="s">
        <v>11254</v>
      </c>
      <c r="L407" s="35">
        <v>112</v>
      </c>
      <c r="M407" s="35">
        <f t="shared" si="18"/>
        <v>112</v>
      </c>
      <c r="N407" s="35">
        <f t="shared" si="19"/>
        <v>280</v>
      </c>
      <c r="O407" s="35">
        <f t="shared" si="20"/>
        <v>280</v>
      </c>
      <c r="P407" s="36">
        <v>1</v>
      </c>
      <c r="Q407" s="34" t="s">
        <v>9647</v>
      </c>
      <c r="Z407" s="37">
        <v>1</v>
      </c>
    </row>
    <row r="408" spans="1:28" s="9" customFormat="1" ht="13.7" customHeight="1" x14ac:dyDescent="0.2">
      <c r="A408" s="34" t="s">
        <v>11255</v>
      </c>
      <c r="B408" s="34" t="s">
        <v>11256</v>
      </c>
      <c r="C408" s="34" t="s">
        <v>9881</v>
      </c>
      <c r="D408" s="34" t="s">
        <v>10310</v>
      </c>
      <c r="E408" s="34" t="s">
        <v>9882</v>
      </c>
      <c r="F408" s="34" t="s">
        <v>9758</v>
      </c>
      <c r="G408" s="34" t="s">
        <v>11257</v>
      </c>
      <c r="H408" s="34" t="s">
        <v>11258</v>
      </c>
      <c r="I408" s="34" t="s">
        <v>10227</v>
      </c>
      <c r="J408" s="34" t="s">
        <v>11259</v>
      </c>
      <c r="K408" s="34" t="s">
        <v>11260</v>
      </c>
      <c r="L408" s="35">
        <v>102</v>
      </c>
      <c r="M408" s="35">
        <f t="shared" si="18"/>
        <v>102</v>
      </c>
      <c r="N408" s="35">
        <f t="shared" si="19"/>
        <v>255</v>
      </c>
      <c r="O408" s="35">
        <f t="shared" si="20"/>
        <v>255</v>
      </c>
      <c r="P408" s="36">
        <v>1</v>
      </c>
      <c r="Q408" s="34" t="s">
        <v>9649</v>
      </c>
      <c r="V408" s="37">
        <v>1</v>
      </c>
    </row>
    <row r="409" spans="1:28" s="9" customFormat="1" ht="13.7" customHeight="1" x14ac:dyDescent="0.2">
      <c r="A409" s="34" t="s">
        <v>11255</v>
      </c>
      <c r="B409" s="34" t="s">
        <v>11256</v>
      </c>
      <c r="C409" s="34" t="s">
        <v>9881</v>
      </c>
      <c r="D409" s="34" t="s">
        <v>9938</v>
      </c>
      <c r="E409" s="34" t="s">
        <v>9882</v>
      </c>
      <c r="F409" s="34" t="s">
        <v>9758</v>
      </c>
      <c r="G409" s="34" t="s">
        <v>11261</v>
      </c>
      <c r="H409" s="34" t="s">
        <v>11262</v>
      </c>
      <c r="I409" s="34" t="s">
        <v>9810</v>
      </c>
      <c r="J409" s="34" t="s">
        <v>11263</v>
      </c>
      <c r="K409" s="34" t="s">
        <v>11264</v>
      </c>
      <c r="L409" s="35">
        <v>100</v>
      </c>
      <c r="M409" s="35">
        <f t="shared" si="18"/>
        <v>100</v>
      </c>
      <c r="N409" s="35">
        <f t="shared" si="19"/>
        <v>250</v>
      </c>
      <c r="O409" s="35">
        <f t="shared" si="20"/>
        <v>250</v>
      </c>
      <c r="P409" s="36">
        <v>1</v>
      </c>
      <c r="Q409" s="34" t="s">
        <v>9649</v>
      </c>
      <c r="T409" s="37">
        <v>1</v>
      </c>
    </row>
    <row r="410" spans="1:28" s="9" customFormat="1" ht="13.7" customHeight="1" x14ac:dyDescent="0.2">
      <c r="A410" s="34" t="s">
        <v>11255</v>
      </c>
      <c r="B410" s="34" t="s">
        <v>11256</v>
      </c>
      <c r="C410" s="34" t="s">
        <v>9881</v>
      </c>
      <c r="D410" s="34" t="s">
        <v>10310</v>
      </c>
      <c r="E410" s="34" t="s">
        <v>9882</v>
      </c>
      <c r="F410" s="34" t="s">
        <v>9758</v>
      </c>
      <c r="G410" s="34" t="s">
        <v>11265</v>
      </c>
      <c r="H410" s="34" t="s">
        <v>11266</v>
      </c>
      <c r="I410" s="34" t="s">
        <v>11267</v>
      </c>
      <c r="J410" s="34" t="s">
        <v>11268</v>
      </c>
      <c r="K410" s="34" t="s">
        <v>11269</v>
      </c>
      <c r="L410" s="35">
        <v>100</v>
      </c>
      <c r="M410" s="35">
        <f t="shared" si="18"/>
        <v>100</v>
      </c>
      <c r="N410" s="35">
        <f t="shared" si="19"/>
        <v>250</v>
      </c>
      <c r="O410" s="35">
        <f t="shared" si="20"/>
        <v>250</v>
      </c>
      <c r="P410" s="36">
        <v>1</v>
      </c>
      <c r="Q410" s="34" t="s">
        <v>9649</v>
      </c>
      <c r="T410" s="37">
        <v>1</v>
      </c>
    </row>
    <row r="411" spans="1:28" s="9" customFormat="1" ht="13.7" customHeight="1" x14ac:dyDescent="0.2">
      <c r="A411" s="34" t="s">
        <v>11255</v>
      </c>
      <c r="B411" s="34" t="s">
        <v>11256</v>
      </c>
      <c r="C411" s="34" t="s">
        <v>9881</v>
      </c>
      <c r="D411" s="34" t="s">
        <v>9938</v>
      </c>
      <c r="E411" s="34" t="s">
        <v>9882</v>
      </c>
      <c r="F411" s="34" t="s">
        <v>9758</v>
      </c>
      <c r="G411" s="34" t="s">
        <v>11270</v>
      </c>
      <c r="H411" s="34" t="s">
        <v>11271</v>
      </c>
      <c r="I411" s="34" t="s">
        <v>9810</v>
      </c>
      <c r="J411" s="34" t="s">
        <v>11272</v>
      </c>
      <c r="K411" s="34" t="s">
        <v>11273</v>
      </c>
      <c r="L411" s="35">
        <v>88</v>
      </c>
      <c r="M411" s="35">
        <f t="shared" si="18"/>
        <v>264</v>
      </c>
      <c r="N411" s="35">
        <f t="shared" si="19"/>
        <v>220</v>
      </c>
      <c r="O411" s="35">
        <f t="shared" si="20"/>
        <v>660</v>
      </c>
      <c r="P411" s="36">
        <v>3</v>
      </c>
      <c r="Q411" s="34" t="s">
        <v>9649</v>
      </c>
      <c r="T411" s="37">
        <v>1</v>
      </c>
      <c r="U411" s="37">
        <v>1</v>
      </c>
      <c r="V411" s="37">
        <v>1</v>
      </c>
    </row>
    <row r="412" spans="1:28" s="9" customFormat="1" ht="13.7" customHeight="1" x14ac:dyDescent="0.2">
      <c r="A412" s="34" t="s">
        <v>11255</v>
      </c>
      <c r="B412" s="34" t="s">
        <v>11256</v>
      </c>
      <c r="C412" s="34" t="s">
        <v>9881</v>
      </c>
      <c r="D412" s="34" t="s">
        <v>9938</v>
      </c>
      <c r="E412" s="34" t="s">
        <v>9882</v>
      </c>
      <c r="F412" s="34" t="s">
        <v>9758</v>
      </c>
      <c r="G412" s="34" t="s">
        <v>11274</v>
      </c>
      <c r="H412" s="34" t="s">
        <v>11275</v>
      </c>
      <c r="I412" s="34" t="s">
        <v>11276</v>
      </c>
      <c r="J412" s="34" t="s">
        <v>11277</v>
      </c>
      <c r="K412" s="34" t="s">
        <v>11278</v>
      </c>
      <c r="L412" s="35">
        <v>128</v>
      </c>
      <c r="M412" s="35">
        <f t="shared" si="18"/>
        <v>128</v>
      </c>
      <c r="N412" s="35">
        <f t="shared" si="19"/>
        <v>320</v>
      </c>
      <c r="O412" s="35">
        <f t="shared" si="20"/>
        <v>320</v>
      </c>
      <c r="P412" s="36">
        <v>1</v>
      </c>
      <c r="Q412" s="34" t="s">
        <v>9649</v>
      </c>
      <c r="T412" s="37">
        <v>1</v>
      </c>
    </row>
    <row r="413" spans="1:28" s="9" customFormat="1" ht="13.7" customHeight="1" x14ac:dyDescent="0.2">
      <c r="A413" s="34" t="s">
        <v>11255</v>
      </c>
      <c r="B413" s="34" t="s">
        <v>11256</v>
      </c>
      <c r="C413" s="34" t="s">
        <v>9881</v>
      </c>
      <c r="D413" s="34" t="s">
        <v>9938</v>
      </c>
      <c r="E413" s="34" t="s">
        <v>9882</v>
      </c>
      <c r="F413" s="34" t="s">
        <v>9758</v>
      </c>
      <c r="G413" s="34" t="s">
        <v>11279</v>
      </c>
      <c r="H413" s="34" t="s">
        <v>11275</v>
      </c>
      <c r="I413" s="34" t="s">
        <v>9885</v>
      </c>
      <c r="J413" s="34" t="s">
        <v>11280</v>
      </c>
      <c r="K413" s="34" t="s">
        <v>11281</v>
      </c>
      <c r="L413" s="35">
        <v>112</v>
      </c>
      <c r="M413" s="35">
        <f t="shared" si="18"/>
        <v>112</v>
      </c>
      <c r="N413" s="35">
        <f t="shared" si="19"/>
        <v>280</v>
      </c>
      <c r="O413" s="35">
        <f t="shared" si="20"/>
        <v>280</v>
      </c>
      <c r="P413" s="36">
        <v>1</v>
      </c>
      <c r="Q413" s="34" t="s">
        <v>9649</v>
      </c>
      <c r="T413" s="37">
        <v>1</v>
      </c>
    </row>
    <row r="414" spans="1:28" s="9" customFormat="1" ht="13.7" customHeight="1" x14ac:dyDescent="0.2">
      <c r="A414" s="34" t="s">
        <v>11255</v>
      </c>
      <c r="B414" s="34" t="s">
        <v>11256</v>
      </c>
      <c r="C414" s="34" t="s">
        <v>9881</v>
      </c>
      <c r="D414" s="34" t="s">
        <v>9938</v>
      </c>
      <c r="E414" s="34" t="s">
        <v>9882</v>
      </c>
      <c r="F414" s="34" t="s">
        <v>9758</v>
      </c>
      <c r="G414" s="34" t="s">
        <v>11282</v>
      </c>
      <c r="H414" s="34" t="s">
        <v>11283</v>
      </c>
      <c r="I414" s="34" t="s">
        <v>11284</v>
      </c>
      <c r="J414" s="34" t="s">
        <v>11285</v>
      </c>
      <c r="K414" s="34" t="s">
        <v>11286</v>
      </c>
      <c r="L414" s="35">
        <v>112</v>
      </c>
      <c r="M414" s="35">
        <f t="shared" si="18"/>
        <v>112</v>
      </c>
      <c r="N414" s="35">
        <f t="shared" si="19"/>
        <v>280</v>
      </c>
      <c r="O414" s="35">
        <f t="shared" si="20"/>
        <v>280</v>
      </c>
      <c r="P414" s="36">
        <v>1</v>
      </c>
      <c r="Q414" s="34" t="s">
        <v>9649</v>
      </c>
      <c r="T414" s="37">
        <v>1</v>
      </c>
    </row>
    <row r="415" spans="1:28" s="9" customFormat="1" ht="13.7" customHeight="1" x14ac:dyDescent="0.2">
      <c r="A415" s="34" t="s">
        <v>11287</v>
      </c>
      <c r="B415" s="34" t="s">
        <v>11288</v>
      </c>
      <c r="C415" s="34" t="s">
        <v>9881</v>
      </c>
      <c r="D415" s="34" t="s">
        <v>10189</v>
      </c>
      <c r="E415" s="34" t="s">
        <v>9882</v>
      </c>
      <c r="F415" s="34" t="s">
        <v>9758</v>
      </c>
      <c r="G415" s="34" t="s">
        <v>11289</v>
      </c>
      <c r="H415" s="34" t="s">
        <v>11290</v>
      </c>
      <c r="I415" s="34" t="s">
        <v>9810</v>
      </c>
      <c r="J415" s="34" t="s">
        <v>11291</v>
      </c>
      <c r="K415" s="34" t="s">
        <v>11292</v>
      </c>
      <c r="L415" s="35">
        <v>60</v>
      </c>
      <c r="M415" s="35">
        <f t="shared" si="18"/>
        <v>60</v>
      </c>
      <c r="N415" s="35">
        <f t="shared" si="19"/>
        <v>150</v>
      </c>
      <c r="O415" s="35">
        <f t="shared" si="20"/>
        <v>150</v>
      </c>
      <c r="P415" s="36">
        <v>1</v>
      </c>
      <c r="Q415" s="34" t="s">
        <v>9649</v>
      </c>
      <c r="T415" s="37">
        <v>1</v>
      </c>
    </row>
    <row r="416" spans="1:28" s="9" customFormat="1" ht="13.7" customHeight="1" x14ac:dyDescent="0.2">
      <c r="A416" s="34" t="s">
        <v>11287</v>
      </c>
      <c r="B416" s="34" t="s">
        <v>11288</v>
      </c>
      <c r="C416" s="34" t="s">
        <v>9881</v>
      </c>
      <c r="D416" s="34" t="s">
        <v>11293</v>
      </c>
      <c r="E416" s="34" t="s">
        <v>9882</v>
      </c>
      <c r="F416" s="34" t="s">
        <v>9758</v>
      </c>
      <c r="G416" s="34" t="s">
        <v>11294</v>
      </c>
      <c r="H416" s="34" t="s">
        <v>11295</v>
      </c>
      <c r="I416" s="34" t="s">
        <v>11296</v>
      </c>
      <c r="J416" s="34" t="s">
        <v>11297</v>
      </c>
      <c r="K416" s="34" t="s">
        <v>11298</v>
      </c>
      <c r="L416" s="35">
        <v>180</v>
      </c>
      <c r="M416" s="35">
        <f t="shared" si="18"/>
        <v>180</v>
      </c>
      <c r="N416" s="35">
        <f t="shared" si="19"/>
        <v>450</v>
      </c>
      <c r="O416" s="35">
        <f t="shared" si="20"/>
        <v>450</v>
      </c>
      <c r="P416" s="36">
        <v>1</v>
      </c>
      <c r="Q416" s="34" t="s">
        <v>9649</v>
      </c>
      <c r="T416" s="37">
        <v>1</v>
      </c>
    </row>
    <row r="417" spans="1:22" s="9" customFormat="1" ht="13.7" customHeight="1" x14ac:dyDescent="0.2">
      <c r="A417" s="34" t="s">
        <v>11287</v>
      </c>
      <c r="B417" s="34" t="s">
        <v>11288</v>
      </c>
      <c r="C417" s="34" t="s">
        <v>9881</v>
      </c>
      <c r="D417" s="34" t="s">
        <v>10189</v>
      </c>
      <c r="E417" s="34" t="s">
        <v>9882</v>
      </c>
      <c r="F417" s="34" t="s">
        <v>9758</v>
      </c>
      <c r="G417" s="34" t="s">
        <v>11008</v>
      </c>
      <c r="H417" s="34" t="s">
        <v>11009</v>
      </c>
      <c r="I417" s="34" t="s">
        <v>11299</v>
      </c>
      <c r="J417" s="34" t="s">
        <v>11010</v>
      </c>
      <c r="K417" s="34" t="s">
        <v>11011</v>
      </c>
      <c r="L417" s="35">
        <v>100</v>
      </c>
      <c r="M417" s="35">
        <f t="shared" si="18"/>
        <v>100</v>
      </c>
      <c r="N417" s="35">
        <f t="shared" si="19"/>
        <v>250</v>
      </c>
      <c r="O417" s="35">
        <f t="shared" si="20"/>
        <v>250</v>
      </c>
      <c r="P417" s="36">
        <v>1</v>
      </c>
      <c r="Q417" s="34" t="s">
        <v>9649</v>
      </c>
      <c r="T417" s="37">
        <v>1</v>
      </c>
    </row>
    <row r="418" spans="1:22" s="9" customFormat="1" ht="13.7" customHeight="1" x14ac:dyDescent="0.2">
      <c r="A418" s="34" t="s">
        <v>11287</v>
      </c>
      <c r="B418" s="34" t="s">
        <v>11288</v>
      </c>
      <c r="C418" s="34" t="s">
        <v>9881</v>
      </c>
      <c r="D418" s="34" t="s">
        <v>11293</v>
      </c>
      <c r="E418" s="34" t="s">
        <v>9882</v>
      </c>
      <c r="F418" s="34" t="s">
        <v>9758</v>
      </c>
      <c r="G418" s="34" t="s">
        <v>11300</v>
      </c>
      <c r="H418" s="34" t="s">
        <v>11301</v>
      </c>
      <c r="I418" s="34" t="s">
        <v>9810</v>
      </c>
      <c r="J418" s="34" t="s">
        <v>11302</v>
      </c>
      <c r="K418" s="34" t="s">
        <v>11303</v>
      </c>
      <c r="L418" s="35">
        <v>340</v>
      </c>
      <c r="M418" s="35">
        <f t="shared" si="18"/>
        <v>340</v>
      </c>
      <c r="N418" s="35">
        <f t="shared" si="19"/>
        <v>850</v>
      </c>
      <c r="O418" s="35">
        <f t="shared" si="20"/>
        <v>850</v>
      </c>
      <c r="P418" s="36">
        <v>1</v>
      </c>
      <c r="Q418" s="34" t="s">
        <v>9649</v>
      </c>
      <c r="T418" s="37">
        <v>1</v>
      </c>
    </row>
    <row r="419" spans="1:22" s="9" customFormat="1" ht="13.7" customHeight="1" x14ac:dyDescent="0.2">
      <c r="A419" s="34" t="s">
        <v>11287</v>
      </c>
      <c r="B419" s="34" t="s">
        <v>11288</v>
      </c>
      <c r="C419" s="34" t="s">
        <v>9881</v>
      </c>
      <c r="D419" s="34" t="s">
        <v>10189</v>
      </c>
      <c r="E419" s="34" t="s">
        <v>9882</v>
      </c>
      <c r="F419" s="34" t="s">
        <v>9758</v>
      </c>
      <c r="G419" s="34" t="s">
        <v>11016</v>
      </c>
      <c r="H419" s="34" t="s">
        <v>11017</v>
      </c>
      <c r="I419" s="34" t="s">
        <v>9810</v>
      </c>
      <c r="J419" s="34" t="s">
        <v>11018</v>
      </c>
      <c r="K419" s="34" t="s">
        <v>11019</v>
      </c>
      <c r="L419" s="35">
        <v>64</v>
      </c>
      <c r="M419" s="35">
        <f t="shared" si="18"/>
        <v>128</v>
      </c>
      <c r="N419" s="35">
        <f t="shared" si="19"/>
        <v>160</v>
      </c>
      <c r="O419" s="35">
        <f t="shared" si="20"/>
        <v>320</v>
      </c>
      <c r="P419" s="36">
        <v>2</v>
      </c>
      <c r="Q419" s="34" t="s">
        <v>9649</v>
      </c>
      <c r="V419" s="37">
        <v>2</v>
      </c>
    </row>
    <row r="420" spans="1:22" s="9" customFormat="1" ht="13.7" customHeight="1" x14ac:dyDescent="0.2">
      <c r="A420" s="34" t="s">
        <v>11287</v>
      </c>
      <c r="B420" s="34" t="s">
        <v>11288</v>
      </c>
      <c r="C420" s="34" t="s">
        <v>9881</v>
      </c>
      <c r="D420" s="34" t="s">
        <v>10189</v>
      </c>
      <c r="E420" s="34" t="s">
        <v>9882</v>
      </c>
      <c r="F420" s="34" t="s">
        <v>9758</v>
      </c>
      <c r="G420" s="34" t="s">
        <v>11304</v>
      </c>
      <c r="H420" s="34" t="s">
        <v>11305</v>
      </c>
      <c r="I420" s="34" t="s">
        <v>9810</v>
      </c>
      <c r="J420" s="34" t="s">
        <v>11306</v>
      </c>
      <c r="K420" s="34" t="s">
        <v>11307</v>
      </c>
      <c r="L420" s="35">
        <v>60</v>
      </c>
      <c r="M420" s="35">
        <f t="shared" si="18"/>
        <v>120</v>
      </c>
      <c r="N420" s="35">
        <f t="shared" si="19"/>
        <v>150</v>
      </c>
      <c r="O420" s="35">
        <f t="shared" si="20"/>
        <v>300</v>
      </c>
      <c r="P420" s="36">
        <v>2</v>
      </c>
      <c r="Q420" s="34" t="s">
        <v>9649</v>
      </c>
      <c r="T420" s="37">
        <v>2</v>
      </c>
    </row>
    <row r="421" spans="1:22" s="9" customFormat="1" ht="13.7" customHeight="1" x14ac:dyDescent="0.2">
      <c r="A421" s="34" t="s">
        <v>11287</v>
      </c>
      <c r="B421" s="34" t="s">
        <v>11288</v>
      </c>
      <c r="C421" s="34" t="s">
        <v>9881</v>
      </c>
      <c r="D421" s="34" t="s">
        <v>10189</v>
      </c>
      <c r="E421" s="34" t="s">
        <v>9882</v>
      </c>
      <c r="F421" s="34" t="s">
        <v>9758</v>
      </c>
      <c r="G421" s="34" t="s">
        <v>11076</v>
      </c>
      <c r="H421" s="34" t="s">
        <v>11077</v>
      </c>
      <c r="I421" s="34" t="s">
        <v>9810</v>
      </c>
      <c r="J421" s="34" t="s">
        <v>11078</v>
      </c>
      <c r="K421" s="34" t="s">
        <v>11079</v>
      </c>
      <c r="L421" s="35">
        <v>72</v>
      </c>
      <c r="M421" s="35">
        <f t="shared" si="18"/>
        <v>1296</v>
      </c>
      <c r="N421" s="35">
        <f t="shared" si="19"/>
        <v>180</v>
      </c>
      <c r="O421" s="35">
        <f t="shared" si="20"/>
        <v>3240</v>
      </c>
      <c r="P421" s="36">
        <v>18</v>
      </c>
      <c r="Q421" s="34" t="s">
        <v>9649</v>
      </c>
      <c r="T421" s="37">
        <v>12</v>
      </c>
      <c r="U421" s="37">
        <v>6</v>
      </c>
    </row>
    <row r="422" spans="1:22" s="9" customFormat="1" ht="13.7" customHeight="1" x14ac:dyDescent="0.2">
      <c r="A422" s="34" t="s">
        <v>11287</v>
      </c>
      <c r="B422" s="34" t="s">
        <v>11288</v>
      </c>
      <c r="C422" s="34" t="s">
        <v>9881</v>
      </c>
      <c r="D422" s="34" t="s">
        <v>10189</v>
      </c>
      <c r="E422" s="34" t="s">
        <v>9882</v>
      </c>
      <c r="F422" s="34" t="s">
        <v>9758</v>
      </c>
      <c r="G422" s="34" t="s">
        <v>11308</v>
      </c>
      <c r="H422" s="34" t="s">
        <v>11309</v>
      </c>
      <c r="I422" s="34" t="s">
        <v>9810</v>
      </c>
      <c r="J422" s="34" t="s">
        <v>11310</v>
      </c>
      <c r="K422" s="34" t="s">
        <v>11311</v>
      </c>
      <c r="L422" s="35">
        <v>56</v>
      </c>
      <c r="M422" s="35">
        <f t="shared" si="18"/>
        <v>280</v>
      </c>
      <c r="N422" s="35">
        <f t="shared" si="19"/>
        <v>140</v>
      </c>
      <c r="O422" s="35">
        <f t="shared" si="20"/>
        <v>700</v>
      </c>
      <c r="P422" s="36">
        <v>5</v>
      </c>
      <c r="Q422" s="34" t="s">
        <v>9649</v>
      </c>
      <c r="S422" s="37">
        <v>1</v>
      </c>
      <c r="T422" s="37">
        <v>2</v>
      </c>
      <c r="V422" s="37">
        <v>2</v>
      </c>
    </row>
    <row r="423" spans="1:22" s="9" customFormat="1" ht="13.7" customHeight="1" x14ac:dyDescent="0.2">
      <c r="A423" s="34" t="s">
        <v>11312</v>
      </c>
      <c r="B423" s="34" t="s">
        <v>11313</v>
      </c>
      <c r="C423" s="34" t="s">
        <v>9777</v>
      </c>
      <c r="D423" s="34" t="s">
        <v>9823</v>
      </c>
      <c r="E423" s="34" t="s">
        <v>9807</v>
      </c>
      <c r="F423" s="34" t="s">
        <v>9673</v>
      </c>
      <c r="G423" s="34" t="s">
        <v>11314</v>
      </c>
      <c r="H423" s="34" t="s">
        <v>11315</v>
      </c>
      <c r="I423" s="34" t="s">
        <v>10077</v>
      </c>
      <c r="J423" s="34" t="s">
        <v>11316</v>
      </c>
      <c r="K423" s="34" t="s">
        <v>11317</v>
      </c>
      <c r="L423" s="35">
        <v>46</v>
      </c>
      <c r="M423" s="35">
        <f t="shared" si="18"/>
        <v>46</v>
      </c>
      <c r="N423" s="35">
        <f t="shared" si="19"/>
        <v>115</v>
      </c>
      <c r="O423" s="35">
        <f t="shared" si="20"/>
        <v>115</v>
      </c>
      <c r="P423" s="36">
        <v>1</v>
      </c>
      <c r="Q423" s="34" t="s">
        <v>9649</v>
      </c>
      <c r="V423" s="37">
        <v>1</v>
      </c>
    </row>
    <row r="424" spans="1:22" s="9" customFormat="1" ht="13.7" customHeight="1" x14ac:dyDescent="0.2">
      <c r="A424" s="34" t="s">
        <v>11312</v>
      </c>
      <c r="B424" s="34" t="s">
        <v>11313</v>
      </c>
      <c r="C424" s="34" t="s">
        <v>9777</v>
      </c>
      <c r="D424" s="34" t="s">
        <v>9823</v>
      </c>
      <c r="E424" s="34" t="s">
        <v>9807</v>
      </c>
      <c r="F424" s="34" t="s">
        <v>9673</v>
      </c>
      <c r="G424" s="34" t="s">
        <v>10685</v>
      </c>
      <c r="H424" s="34" t="s">
        <v>10686</v>
      </c>
      <c r="I424" s="34" t="s">
        <v>11124</v>
      </c>
      <c r="J424" s="34" t="s">
        <v>10687</v>
      </c>
      <c r="K424" s="34" t="s">
        <v>10688</v>
      </c>
      <c r="L424" s="35">
        <v>48</v>
      </c>
      <c r="M424" s="35">
        <f t="shared" si="18"/>
        <v>48</v>
      </c>
      <c r="N424" s="35">
        <f t="shared" si="19"/>
        <v>120</v>
      </c>
      <c r="O424" s="35">
        <f t="shared" si="20"/>
        <v>120</v>
      </c>
      <c r="P424" s="36">
        <v>1</v>
      </c>
      <c r="Q424" s="34" t="s">
        <v>9649</v>
      </c>
      <c r="V424" s="37">
        <v>1</v>
      </c>
    </row>
    <row r="425" spans="1:22" s="9" customFormat="1" ht="13.7" customHeight="1" x14ac:dyDescent="0.2">
      <c r="A425" s="34" t="s">
        <v>11312</v>
      </c>
      <c r="B425" s="34" t="s">
        <v>11313</v>
      </c>
      <c r="C425" s="34" t="s">
        <v>9777</v>
      </c>
      <c r="D425" s="34" t="s">
        <v>9823</v>
      </c>
      <c r="E425" s="34" t="s">
        <v>9807</v>
      </c>
      <c r="F425" s="34" t="s">
        <v>9673</v>
      </c>
      <c r="G425" s="34" t="s">
        <v>11318</v>
      </c>
      <c r="H425" s="34" t="s">
        <v>10686</v>
      </c>
      <c r="I425" s="34" t="s">
        <v>10399</v>
      </c>
      <c r="J425" s="34" t="s">
        <v>11319</v>
      </c>
      <c r="K425" s="34" t="s">
        <v>11320</v>
      </c>
      <c r="L425" s="35">
        <v>56</v>
      </c>
      <c r="M425" s="35">
        <f t="shared" si="18"/>
        <v>56</v>
      </c>
      <c r="N425" s="35">
        <f t="shared" si="19"/>
        <v>140</v>
      </c>
      <c r="O425" s="35">
        <f t="shared" si="20"/>
        <v>140</v>
      </c>
      <c r="P425" s="36">
        <v>1</v>
      </c>
      <c r="Q425" s="34" t="s">
        <v>9649</v>
      </c>
      <c r="V425" s="37">
        <v>1</v>
      </c>
    </row>
    <row r="426" spans="1:22" s="9" customFormat="1" ht="13.7" customHeight="1" x14ac:dyDescent="0.2">
      <c r="A426" s="34" t="s">
        <v>11312</v>
      </c>
      <c r="B426" s="34" t="s">
        <v>11313</v>
      </c>
      <c r="C426" s="34" t="s">
        <v>9777</v>
      </c>
      <c r="D426" s="34" t="s">
        <v>9823</v>
      </c>
      <c r="E426" s="34" t="s">
        <v>9807</v>
      </c>
      <c r="F426" s="34" t="s">
        <v>9673</v>
      </c>
      <c r="G426" s="34" t="s">
        <v>11318</v>
      </c>
      <c r="H426" s="34" t="s">
        <v>10686</v>
      </c>
      <c r="I426" s="34" t="s">
        <v>10951</v>
      </c>
      <c r="J426" s="34" t="s">
        <v>11319</v>
      </c>
      <c r="K426" s="34" t="s">
        <v>11320</v>
      </c>
      <c r="L426" s="35">
        <v>56</v>
      </c>
      <c r="M426" s="35">
        <f t="shared" si="18"/>
        <v>56</v>
      </c>
      <c r="N426" s="35">
        <f t="shared" si="19"/>
        <v>140</v>
      </c>
      <c r="O426" s="35">
        <f t="shared" si="20"/>
        <v>140</v>
      </c>
      <c r="P426" s="36">
        <v>1</v>
      </c>
      <c r="Q426" s="34" t="s">
        <v>9649</v>
      </c>
      <c r="V426" s="37">
        <v>1</v>
      </c>
    </row>
    <row r="427" spans="1:22" s="9" customFormat="1" ht="13.7" customHeight="1" x14ac:dyDescent="0.2">
      <c r="A427" s="34" t="s">
        <v>11312</v>
      </c>
      <c r="B427" s="34" t="s">
        <v>11313</v>
      </c>
      <c r="C427" s="34" t="s">
        <v>9777</v>
      </c>
      <c r="D427" s="34" t="s">
        <v>9823</v>
      </c>
      <c r="E427" s="34" t="s">
        <v>9807</v>
      </c>
      <c r="F427" s="34" t="s">
        <v>9673</v>
      </c>
      <c r="G427" s="34" t="s">
        <v>11321</v>
      </c>
      <c r="H427" s="34" t="s">
        <v>11322</v>
      </c>
      <c r="I427" s="34" t="s">
        <v>9885</v>
      </c>
      <c r="J427" s="34" t="s">
        <v>11323</v>
      </c>
      <c r="K427" s="34" t="s">
        <v>11324</v>
      </c>
      <c r="L427" s="35">
        <v>48</v>
      </c>
      <c r="M427" s="35">
        <f t="shared" si="18"/>
        <v>48</v>
      </c>
      <c r="N427" s="35">
        <f t="shared" si="19"/>
        <v>120</v>
      </c>
      <c r="O427" s="35">
        <f t="shared" si="20"/>
        <v>120</v>
      </c>
      <c r="P427" s="36">
        <v>1</v>
      </c>
      <c r="Q427" s="34" t="s">
        <v>9649</v>
      </c>
      <c r="V427" s="37">
        <v>1</v>
      </c>
    </row>
    <row r="428" spans="1:22" s="9" customFormat="1" ht="13.7" customHeight="1" x14ac:dyDescent="0.2">
      <c r="A428" s="34" t="s">
        <v>11312</v>
      </c>
      <c r="B428" s="34" t="s">
        <v>11313</v>
      </c>
      <c r="C428" s="34" t="s">
        <v>9777</v>
      </c>
      <c r="D428" s="34" t="s">
        <v>9823</v>
      </c>
      <c r="E428" s="34" t="s">
        <v>9807</v>
      </c>
      <c r="F428" s="34" t="s">
        <v>9673</v>
      </c>
      <c r="G428" s="34" t="s">
        <v>11321</v>
      </c>
      <c r="H428" s="34" t="s">
        <v>11322</v>
      </c>
      <c r="I428" s="34" t="s">
        <v>9810</v>
      </c>
      <c r="J428" s="34" t="s">
        <v>11323</v>
      </c>
      <c r="K428" s="34" t="s">
        <v>11324</v>
      </c>
      <c r="L428" s="35">
        <v>48</v>
      </c>
      <c r="M428" s="35">
        <f t="shared" si="18"/>
        <v>48</v>
      </c>
      <c r="N428" s="35">
        <f t="shared" si="19"/>
        <v>120</v>
      </c>
      <c r="O428" s="35">
        <f t="shared" si="20"/>
        <v>120</v>
      </c>
      <c r="P428" s="36">
        <v>1</v>
      </c>
      <c r="Q428" s="34" t="s">
        <v>9649</v>
      </c>
      <c r="V428" s="37">
        <v>1</v>
      </c>
    </row>
    <row r="429" spans="1:22" s="9" customFormat="1" ht="13.7" customHeight="1" x14ac:dyDescent="0.2">
      <c r="A429" s="34" t="s">
        <v>11312</v>
      </c>
      <c r="B429" s="34" t="s">
        <v>11313</v>
      </c>
      <c r="C429" s="34" t="s">
        <v>9777</v>
      </c>
      <c r="D429" s="34" t="s">
        <v>9823</v>
      </c>
      <c r="E429" s="34" t="s">
        <v>9807</v>
      </c>
      <c r="F429" s="34" t="s">
        <v>9673</v>
      </c>
      <c r="G429" s="34" t="s">
        <v>11325</v>
      </c>
      <c r="H429" s="34" t="s">
        <v>11326</v>
      </c>
      <c r="I429" s="34" t="s">
        <v>10678</v>
      </c>
      <c r="J429" s="34" t="s">
        <v>11327</v>
      </c>
      <c r="K429" s="34" t="s">
        <v>11328</v>
      </c>
      <c r="L429" s="35">
        <v>50</v>
      </c>
      <c r="M429" s="35">
        <f t="shared" si="18"/>
        <v>50</v>
      </c>
      <c r="N429" s="35">
        <f t="shared" si="19"/>
        <v>125</v>
      </c>
      <c r="O429" s="35">
        <f t="shared" si="20"/>
        <v>125</v>
      </c>
      <c r="P429" s="36">
        <v>1</v>
      </c>
      <c r="Q429" s="34" t="s">
        <v>9649</v>
      </c>
      <c r="V429" s="37">
        <v>1</v>
      </c>
    </row>
    <row r="430" spans="1:22" s="9" customFormat="1" ht="13.7" customHeight="1" x14ac:dyDescent="0.2">
      <c r="A430" s="34" t="s">
        <v>11312</v>
      </c>
      <c r="B430" s="34" t="s">
        <v>11313</v>
      </c>
      <c r="C430" s="34" t="s">
        <v>9777</v>
      </c>
      <c r="D430" s="34" t="s">
        <v>9823</v>
      </c>
      <c r="E430" s="34" t="s">
        <v>9807</v>
      </c>
      <c r="F430" s="34" t="s">
        <v>9673</v>
      </c>
      <c r="G430" s="34" t="s">
        <v>11325</v>
      </c>
      <c r="H430" s="34" t="s">
        <v>11326</v>
      </c>
      <c r="I430" s="34" t="s">
        <v>9885</v>
      </c>
      <c r="J430" s="34" t="s">
        <v>11327</v>
      </c>
      <c r="K430" s="34" t="s">
        <v>11328</v>
      </c>
      <c r="L430" s="35">
        <v>50</v>
      </c>
      <c r="M430" s="35">
        <f t="shared" si="18"/>
        <v>50</v>
      </c>
      <c r="N430" s="35">
        <f t="shared" si="19"/>
        <v>125</v>
      </c>
      <c r="O430" s="35">
        <f t="shared" si="20"/>
        <v>125</v>
      </c>
      <c r="P430" s="36">
        <v>1</v>
      </c>
      <c r="Q430" s="34" t="s">
        <v>9649</v>
      </c>
      <c r="V430" s="37">
        <v>1</v>
      </c>
    </row>
    <row r="431" spans="1:22" s="9" customFormat="1" ht="13.7" customHeight="1" x14ac:dyDescent="0.2">
      <c r="A431" s="34" t="s">
        <v>11312</v>
      </c>
      <c r="B431" s="34" t="s">
        <v>11313</v>
      </c>
      <c r="C431" s="34" t="s">
        <v>9777</v>
      </c>
      <c r="D431" s="34" t="s">
        <v>9823</v>
      </c>
      <c r="E431" s="34" t="s">
        <v>9807</v>
      </c>
      <c r="F431" s="34" t="s">
        <v>9673</v>
      </c>
      <c r="G431" s="34" t="s">
        <v>10700</v>
      </c>
      <c r="H431" s="34" t="s">
        <v>10701</v>
      </c>
      <c r="I431" s="34" t="s">
        <v>9810</v>
      </c>
      <c r="J431" s="34" t="s">
        <v>10703</v>
      </c>
      <c r="K431" s="34" t="s">
        <v>10704</v>
      </c>
      <c r="L431" s="35">
        <v>44</v>
      </c>
      <c r="M431" s="35">
        <f t="shared" si="18"/>
        <v>44</v>
      </c>
      <c r="N431" s="35">
        <f t="shared" si="19"/>
        <v>110</v>
      </c>
      <c r="O431" s="35">
        <f t="shared" si="20"/>
        <v>110</v>
      </c>
      <c r="P431" s="36">
        <v>1</v>
      </c>
      <c r="Q431" s="34" t="s">
        <v>9649</v>
      </c>
      <c r="V431" s="37">
        <v>1</v>
      </c>
    </row>
    <row r="432" spans="1:22" s="9" customFormat="1" ht="13.7" customHeight="1" x14ac:dyDescent="0.2">
      <c r="A432" s="34" t="s">
        <v>11312</v>
      </c>
      <c r="B432" s="34" t="s">
        <v>11313</v>
      </c>
      <c r="C432" s="34" t="s">
        <v>9777</v>
      </c>
      <c r="D432" s="34" t="s">
        <v>9823</v>
      </c>
      <c r="E432" s="34" t="s">
        <v>9807</v>
      </c>
      <c r="F432" s="34" t="s">
        <v>9673</v>
      </c>
      <c r="G432" s="34" t="s">
        <v>11329</v>
      </c>
      <c r="H432" s="34" t="s">
        <v>9842</v>
      </c>
      <c r="I432" s="34" t="s">
        <v>9810</v>
      </c>
      <c r="J432" s="34" t="s">
        <v>11330</v>
      </c>
      <c r="K432" s="34" t="s">
        <v>11331</v>
      </c>
      <c r="L432" s="35">
        <v>62</v>
      </c>
      <c r="M432" s="35">
        <f t="shared" si="18"/>
        <v>62</v>
      </c>
      <c r="N432" s="35">
        <f t="shared" si="19"/>
        <v>155</v>
      </c>
      <c r="O432" s="35">
        <f t="shared" si="20"/>
        <v>155</v>
      </c>
      <c r="P432" s="36">
        <v>1</v>
      </c>
      <c r="Q432" s="34" t="s">
        <v>9649</v>
      </c>
      <c r="V432" s="37">
        <v>1</v>
      </c>
    </row>
    <row r="433" spans="1:22" s="9" customFormat="1" ht="13.7" customHeight="1" x14ac:dyDescent="0.2">
      <c r="A433" s="34" t="s">
        <v>11312</v>
      </c>
      <c r="B433" s="34" t="s">
        <v>11313</v>
      </c>
      <c r="C433" s="34" t="s">
        <v>9777</v>
      </c>
      <c r="D433" s="34" t="s">
        <v>9823</v>
      </c>
      <c r="E433" s="34" t="s">
        <v>9807</v>
      </c>
      <c r="F433" s="34" t="s">
        <v>9673</v>
      </c>
      <c r="G433" s="34" t="s">
        <v>11332</v>
      </c>
      <c r="H433" s="34" t="s">
        <v>11333</v>
      </c>
      <c r="I433" s="34" t="s">
        <v>9810</v>
      </c>
      <c r="J433" s="34" t="s">
        <v>11334</v>
      </c>
      <c r="K433" s="34" t="s">
        <v>11335</v>
      </c>
      <c r="L433" s="35">
        <v>42</v>
      </c>
      <c r="M433" s="35">
        <f t="shared" si="18"/>
        <v>42</v>
      </c>
      <c r="N433" s="35">
        <f t="shared" si="19"/>
        <v>105</v>
      </c>
      <c r="O433" s="35">
        <f t="shared" si="20"/>
        <v>105</v>
      </c>
      <c r="P433" s="36">
        <v>1</v>
      </c>
      <c r="Q433" s="34" t="s">
        <v>9649</v>
      </c>
      <c r="V433" s="37">
        <v>1</v>
      </c>
    </row>
    <row r="434" spans="1:22" s="9" customFormat="1" ht="13.7" customHeight="1" x14ac:dyDescent="0.2">
      <c r="A434" s="34" t="s">
        <v>11312</v>
      </c>
      <c r="B434" s="34" t="s">
        <v>11313</v>
      </c>
      <c r="C434" s="34" t="s">
        <v>9777</v>
      </c>
      <c r="D434" s="34" t="s">
        <v>9823</v>
      </c>
      <c r="E434" s="34" t="s">
        <v>9807</v>
      </c>
      <c r="F434" s="34" t="s">
        <v>9673</v>
      </c>
      <c r="G434" s="34" t="s">
        <v>10752</v>
      </c>
      <c r="H434" s="34" t="s">
        <v>10753</v>
      </c>
      <c r="I434" s="34" t="s">
        <v>10749</v>
      </c>
      <c r="J434" s="34" t="s">
        <v>10754</v>
      </c>
      <c r="K434" s="34" t="s">
        <v>10755</v>
      </c>
      <c r="L434" s="35">
        <v>58</v>
      </c>
      <c r="M434" s="35">
        <f t="shared" si="18"/>
        <v>58</v>
      </c>
      <c r="N434" s="35">
        <f t="shared" si="19"/>
        <v>145</v>
      </c>
      <c r="O434" s="35">
        <f t="shared" si="20"/>
        <v>145</v>
      </c>
      <c r="P434" s="36">
        <v>1</v>
      </c>
      <c r="Q434" s="34" t="s">
        <v>9649</v>
      </c>
      <c r="V434" s="37">
        <v>1</v>
      </c>
    </row>
    <row r="435" spans="1:22" s="9" customFormat="1" ht="13.7" customHeight="1" x14ac:dyDescent="0.2">
      <c r="A435" s="34" t="s">
        <v>11312</v>
      </c>
      <c r="B435" s="34" t="s">
        <v>11313</v>
      </c>
      <c r="C435" s="34" t="s">
        <v>9777</v>
      </c>
      <c r="D435" s="34" t="s">
        <v>9823</v>
      </c>
      <c r="E435" s="34" t="s">
        <v>9807</v>
      </c>
      <c r="F435" s="34" t="s">
        <v>9673</v>
      </c>
      <c r="G435" s="34" t="s">
        <v>10752</v>
      </c>
      <c r="H435" s="34" t="s">
        <v>10753</v>
      </c>
      <c r="I435" s="34" t="s">
        <v>9810</v>
      </c>
      <c r="J435" s="34" t="s">
        <v>10754</v>
      </c>
      <c r="K435" s="34" t="s">
        <v>10755</v>
      </c>
      <c r="L435" s="35">
        <v>58</v>
      </c>
      <c r="M435" s="35">
        <f t="shared" si="18"/>
        <v>58</v>
      </c>
      <c r="N435" s="35">
        <f t="shared" si="19"/>
        <v>145</v>
      </c>
      <c r="O435" s="35">
        <f t="shared" si="20"/>
        <v>145</v>
      </c>
      <c r="P435" s="36">
        <v>1</v>
      </c>
      <c r="Q435" s="34" t="s">
        <v>9649</v>
      </c>
      <c r="V435" s="37">
        <v>1</v>
      </c>
    </row>
    <row r="436" spans="1:22" s="9" customFormat="1" ht="13.7" customHeight="1" x14ac:dyDescent="0.2">
      <c r="A436" s="34" t="s">
        <v>11312</v>
      </c>
      <c r="B436" s="34" t="s">
        <v>11313</v>
      </c>
      <c r="C436" s="34" t="s">
        <v>9777</v>
      </c>
      <c r="D436" s="34" t="s">
        <v>9823</v>
      </c>
      <c r="E436" s="34" t="s">
        <v>9807</v>
      </c>
      <c r="F436" s="34" t="s">
        <v>9673</v>
      </c>
      <c r="G436" s="34" t="s">
        <v>11336</v>
      </c>
      <c r="H436" s="34" t="s">
        <v>11333</v>
      </c>
      <c r="I436" s="34" t="s">
        <v>10897</v>
      </c>
      <c r="J436" s="34" t="s">
        <v>11337</v>
      </c>
      <c r="K436" s="34" t="s">
        <v>11338</v>
      </c>
      <c r="L436" s="35">
        <v>50</v>
      </c>
      <c r="M436" s="35">
        <f t="shared" si="18"/>
        <v>50</v>
      </c>
      <c r="N436" s="35">
        <f t="shared" si="19"/>
        <v>125</v>
      </c>
      <c r="O436" s="35">
        <f t="shared" si="20"/>
        <v>125</v>
      </c>
      <c r="P436" s="36">
        <v>1</v>
      </c>
      <c r="Q436" s="34" t="s">
        <v>9649</v>
      </c>
      <c r="V436" s="37">
        <v>1</v>
      </c>
    </row>
    <row r="437" spans="1:22" s="9" customFormat="1" ht="13.7" customHeight="1" x14ac:dyDescent="0.2">
      <c r="A437" s="34" t="s">
        <v>11312</v>
      </c>
      <c r="B437" s="34" t="s">
        <v>11313</v>
      </c>
      <c r="C437" s="34" t="s">
        <v>9777</v>
      </c>
      <c r="D437" s="34" t="s">
        <v>9823</v>
      </c>
      <c r="E437" s="34" t="s">
        <v>9807</v>
      </c>
      <c r="F437" s="34" t="s">
        <v>9673</v>
      </c>
      <c r="G437" s="34" t="s">
        <v>11339</v>
      </c>
      <c r="H437" s="34" t="s">
        <v>11340</v>
      </c>
      <c r="I437" s="34" t="s">
        <v>9810</v>
      </c>
      <c r="J437" s="34" t="s">
        <v>11341</v>
      </c>
      <c r="K437" s="34" t="s">
        <v>11342</v>
      </c>
      <c r="L437" s="35">
        <v>40</v>
      </c>
      <c r="M437" s="35">
        <f t="shared" si="18"/>
        <v>40</v>
      </c>
      <c r="N437" s="35">
        <f t="shared" si="19"/>
        <v>100</v>
      </c>
      <c r="O437" s="35">
        <f t="shared" si="20"/>
        <v>100</v>
      </c>
      <c r="P437" s="36">
        <v>1</v>
      </c>
      <c r="Q437" s="34" t="s">
        <v>9649</v>
      </c>
      <c r="V437" s="37">
        <v>1</v>
      </c>
    </row>
    <row r="438" spans="1:22" s="9" customFormat="1" ht="13.7" customHeight="1" x14ac:dyDescent="0.2">
      <c r="A438" s="34" t="s">
        <v>11312</v>
      </c>
      <c r="B438" s="34" t="s">
        <v>11313</v>
      </c>
      <c r="C438" s="34" t="s">
        <v>9777</v>
      </c>
      <c r="D438" s="34" t="s">
        <v>9823</v>
      </c>
      <c r="E438" s="34" t="s">
        <v>9807</v>
      </c>
      <c r="F438" s="34" t="s">
        <v>9673</v>
      </c>
      <c r="G438" s="34" t="s">
        <v>11343</v>
      </c>
      <c r="H438" s="34" t="s">
        <v>10748</v>
      </c>
      <c r="I438" s="34" t="s">
        <v>9843</v>
      </c>
      <c r="J438" s="34" t="s">
        <v>11344</v>
      </c>
      <c r="K438" s="34" t="s">
        <v>11345</v>
      </c>
      <c r="L438" s="35">
        <v>36</v>
      </c>
      <c r="M438" s="35">
        <f t="shared" si="18"/>
        <v>36</v>
      </c>
      <c r="N438" s="35">
        <f t="shared" si="19"/>
        <v>90</v>
      </c>
      <c r="O438" s="35">
        <f t="shared" si="20"/>
        <v>90</v>
      </c>
      <c r="P438" s="36">
        <v>1</v>
      </c>
      <c r="Q438" s="34" t="s">
        <v>9649</v>
      </c>
      <c r="V438" s="37">
        <v>1</v>
      </c>
    </row>
    <row r="439" spans="1:22" s="9" customFormat="1" ht="13.7" customHeight="1" x14ac:dyDescent="0.2">
      <c r="A439" s="34" t="s">
        <v>11312</v>
      </c>
      <c r="B439" s="34" t="s">
        <v>11313</v>
      </c>
      <c r="C439" s="34" t="s">
        <v>9777</v>
      </c>
      <c r="D439" s="34" t="s">
        <v>9823</v>
      </c>
      <c r="E439" s="34" t="s">
        <v>9807</v>
      </c>
      <c r="F439" s="34" t="s">
        <v>9673</v>
      </c>
      <c r="G439" s="34" t="s">
        <v>10713</v>
      </c>
      <c r="H439" s="34" t="s">
        <v>10714</v>
      </c>
      <c r="I439" s="34" t="s">
        <v>9810</v>
      </c>
      <c r="J439" s="34" t="s">
        <v>10716</v>
      </c>
      <c r="K439" s="34" t="s">
        <v>10717</v>
      </c>
      <c r="L439" s="35">
        <v>60</v>
      </c>
      <c r="M439" s="35">
        <f t="shared" si="18"/>
        <v>60</v>
      </c>
      <c r="N439" s="35">
        <f t="shared" si="19"/>
        <v>150</v>
      </c>
      <c r="O439" s="35">
        <f t="shared" si="20"/>
        <v>150</v>
      </c>
      <c r="P439" s="36">
        <v>1</v>
      </c>
      <c r="Q439" s="34" t="s">
        <v>9649</v>
      </c>
      <c r="V439" s="37">
        <v>1</v>
      </c>
    </row>
    <row r="440" spans="1:22" s="9" customFormat="1" ht="13.7" customHeight="1" x14ac:dyDescent="0.2">
      <c r="A440" s="34" t="s">
        <v>11312</v>
      </c>
      <c r="B440" s="34" t="s">
        <v>11313</v>
      </c>
      <c r="C440" s="34" t="s">
        <v>9777</v>
      </c>
      <c r="D440" s="34" t="s">
        <v>9823</v>
      </c>
      <c r="E440" s="34" t="s">
        <v>9807</v>
      </c>
      <c r="F440" s="34" t="s">
        <v>9673</v>
      </c>
      <c r="G440" s="34" t="s">
        <v>11346</v>
      </c>
      <c r="H440" s="34" t="s">
        <v>10714</v>
      </c>
      <c r="I440" s="34" t="s">
        <v>9810</v>
      </c>
      <c r="J440" s="34" t="s">
        <v>11347</v>
      </c>
      <c r="K440" s="34" t="s">
        <v>11348</v>
      </c>
      <c r="L440" s="35">
        <v>64</v>
      </c>
      <c r="M440" s="35">
        <f t="shared" si="18"/>
        <v>64</v>
      </c>
      <c r="N440" s="35">
        <f t="shared" si="19"/>
        <v>160</v>
      </c>
      <c r="O440" s="35">
        <f t="shared" si="20"/>
        <v>160</v>
      </c>
      <c r="P440" s="36">
        <v>1</v>
      </c>
      <c r="Q440" s="34" t="s">
        <v>9649</v>
      </c>
      <c r="V440" s="37">
        <v>1</v>
      </c>
    </row>
    <row r="441" spans="1:22" s="9" customFormat="1" ht="13.7" customHeight="1" x14ac:dyDescent="0.2">
      <c r="A441" s="34" t="s">
        <v>11312</v>
      </c>
      <c r="B441" s="34" t="s">
        <v>11313</v>
      </c>
      <c r="C441" s="34" t="s">
        <v>9777</v>
      </c>
      <c r="D441" s="34" t="s">
        <v>9823</v>
      </c>
      <c r="E441" s="34" t="s">
        <v>9807</v>
      </c>
      <c r="F441" s="34" t="s">
        <v>9673</v>
      </c>
      <c r="G441" s="34" t="s">
        <v>11349</v>
      </c>
      <c r="H441" s="34" t="s">
        <v>10719</v>
      </c>
      <c r="I441" s="34" t="s">
        <v>11350</v>
      </c>
      <c r="J441" s="34" t="s">
        <v>11351</v>
      </c>
      <c r="K441" s="34" t="s">
        <v>11352</v>
      </c>
      <c r="L441" s="35">
        <v>60</v>
      </c>
      <c r="M441" s="35">
        <f t="shared" si="18"/>
        <v>60</v>
      </c>
      <c r="N441" s="35">
        <f t="shared" si="19"/>
        <v>150</v>
      </c>
      <c r="O441" s="35">
        <f t="shared" si="20"/>
        <v>150</v>
      </c>
      <c r="P441" s="36">
        <v>1</v>
      </c>
      <c r="Q441" s="34" t="s">
        <v>9649</v>
      </c>
      <c r="V441" s="37">
        <v>1</v>
      </c>
    </row>
    <row r="442" spans="1:22" s="9" customFormat="1" ht="13.7" customHeight="1" x14ac:dyDescent="0.2">
      <c r="A442" s="34" t="s">
        <v>11312</v>
      </c>
      <c r="B442" s="34" t="s">
        <v>11313</v>
      </c>
      <c r="C442" s="34" t="s">
        <v>9777</v>
      </c>
      <c r="D442" s="34" t="s">
        <v>9823</v>
      </c>
      <c r="E442" s="34" t="s">
        <v>9807</v>
      </c>
      <c r="F442" s="34" t="s">
        <v>9673</v>
      </c>
      <c r="G442" s="34" t="s">
        <v>11353</v>
      </c>
      <c r="H442" s="34" t="s">
        <v>9842</v>
      </c>
      <c r="I442" s="34" t="s">
        <v>9843</v>
      </c>
      <c r="J442" s="34" t="s">
        <v>11354</v>
      </c>
      <c r="K442" s="34" t="s">
        <v>11355</v>
      </c>
      <c r="L442" s="35">
        <v>36</v>
      </c>
      <c r="M442" s="35">
        <f t="shared" si="18"/>
        <v>36</v>
      </c>
      <c r="N442" s="35">
        <f t="shared" si="19"/>
        <v>90</v>
      </c>
      <c r="O442" s="35">
        <f t="shared" si="20"/>
        <v>90</v>
      </c>
      <c r="P442" s="36">
        <v>1</v>
      </c>
      <c r="Q442" s="34" t="s">
        <v>9649</v>
      </c>
      <c r="V442" s="37">
        <v>1</v>
      </c>
    </row>
    <row r="443" spans="1:22" s="9" customFormat="1" ht="13.7" customHeight="1" x14ac:dyDescent="0.2">
      <c r="A443" s="34" t="s">
        <v>11312</v>
      </c>
      <c r="B443" s="34" t="s">
        <v>11313</v>
      </c>
      <c r="C443" s="34" t="s">
        <v>9777</v>
      </c>
      <c r="D443" s="34" t="s">
        <v>9823</v>
      </c>
      <c r="E443" s="34" t="s">
        <v>9807</v>
      </c>
      <c r="F443" s="34" t="s">
        <v>9673</v>
      </c>
      <c r="G443" s="34" t="s">
        <v>11356</v>
      </c>
      <c r="H443" s="34" t="s">
        <v>11357</v>
      </c>
      <c r="I443" s="34" t="s">
        <v>9885</v>
      </c>
      <c r="J443" s="34" t="s">
        <v>11358</v>
      </c>
      <c r="K443" s="34" t="s">
        <v>11359</v>
      </c>
      <c r="L443" s="35">
        <v>44</v>
      </c>
      <c r="M443" s="35">
        <f t="shared" si="18"/>
        <v>44</v>
      </c>
      <c r="N443" s="35">
        <f t="shared" si="19"/>
        <v>110</v>
      </c>
      <c r="O443" s="35">
        <f t="shared" si="20"/>
        <v>110</v>
      </c>
      <c r="P443" s="36">
        <v>1</v>
      </c>
      <c r="Q443" s="34" t="s">
        <v>9649</v>
      </c>
      <c r="V443" s="37">
        <v>1</v>
      </c>
    </row>
    <row r="444" spans="1:22" s="9" customFormat="1" ht="13.7" customHeight="1" x14ac:dyDescent="0.2">
      <c r="A444" s="34" t="s">
        <v>11312</v>
      </c>
      <c r="B444" s="34" t="s">
        <v>11313</v>
      </c>
      <c r="C444" s="34" t="s">
        <v>9777</v>
      </c>
      <c r="D444" s="34" t="s">
        <v>9823</v>
      </c>
      <c r="E444" s="34" t="s">
        <v>9807</v>
      </c>
      <c r="F444" s="34" t="s">
        <v>9673</v>
      </c>
      <c r="G444" s="34" t="s">
        <v>11360</v>
      </c>
      <c r="H444" s="34" t="s">
        <v>11361</v>
      </c>
      <c r="I444" s="34" t="s">
        <v>9810</v>
      </c>
      <c r="J444" s="34" t="s">
        <v>11362</v>
      </c>
      <c r="K444" s="34" t="s">
        <v>11363</v>
      </c>
      <c r="L444" s="35">
        <v>88</v>
      </c>
      <c r="M444" s="35">
        <f t="shared" si="18"/>
        <v>88</v>
      </c>
      <c r="N444" s="35">
        <f t="shared" si="19"/>
        <v>220</v>
      </c>
      <c r="O444" s="35">
        <f t="shared" si="20"/>
        <v>220</v>
      </c>
      <c r="P444" s="36">
        <v>1</v>
      </c>
      <c r="Q444" s="34" t="s">
        <v>9649</v>
      </c>
      <c r="V444" s="37">
        <v>1</v>
      </c>
    </row>
    <row r="445" spans="1:22" s="9" customFormat="1" ht="13.7" customHeight="1" x14ac:dyDescent="0.2">
      <c r="A445" s="34" t="s">
        <v>11312</v>
      </c>
      <c r="B445" s="34" t="s">
        <v>11313</v>
      </c>
      <c r="C445" s="34" t="s">
        <v>9777</v>
      </c>
      <c r="D445" s="34" t="s">
        <v>9823</v>
      </c>
      <c r="E445" s="34" t="s">
        <v>9807</v>
      </c>
      <c r="F445" s="34" t="s">
        <v>9673</v>
      </c>
      <c r="G445" s="34" t="s">
        <v>11364</v>
      </c>
      <c r="H445" s="34" t="s">
        <v>11365</v>
      </c>
      <c r="I445" s="34" t="s">
        <v>9711</v>
      </c>
      <c r="J445" s="34" t="s">
        <v>11366</v>
      </c>
      <c r="K445" s="34" t="s">
        <v>11367</v>
      </c>
      <c r="L445" s="35">
        <v>48</v>
      </c>
      <c r="M445" s="35">
        <f t="shared" si="18"/>
        <v>48</v>
      </c>
      <c r="N445" s="35">
        <f t="shared" si="19"/>
        <v>120</v>
      </c>
      <c r="O445" s="35">
        <f t="shared" si="20"/>
        <v>120</v>
      </c>
      <c r="P445" s="36">
        <v>1</v>
      </c>
      <c r="Q445" s="34" t="s">
        <v>9649</v>
      </c>
      <c r="V445" s="37">
        <v>1</v>
      </c>
    </row>
    <row r="446" spans="1:22" s="9" customFormat="1" ht="13.7" customHeight="1" x14ac:dyDescent="0.2">
      <c r="A446" s="34" t="s">
        <v>11312</v>
      </c>
      <c r="B446" s="34" t="s">
        <v>11313</v>
      </c>
      <c r="C446" s="34" t="s">
        <v>9777</v>
      </c>
      <c r="D446" s="34" t="s">
        <v>9823</v>
      </c>
      <c r="E446" s="34" t="s">
        <v>9807</v>
      </c>
      <c r="F446" s="34" t="s">
        <v>9673</v>
      </c>
      <c r="G446" s="34" t="s">
        <v>11368</v>
      </c>
      <c r="H446" s="34" t="s">
        <v>11365</v>
      </c>
      <c r="I446" s="34" t="s">
        <v>9711</v>
      </c>
      <c r="J446" s="34" t="s">
        <v>11369</v>
      </c>
      <c r="K446" s="34" t="s">
        <v>11370</v>
      </c>
      <c r="L446" s="35">
        <v>44</v>
      </c>
      <c r="M446" s="35">
        <f t="shared" si="18"/>
        <v>88</v>
      </c>
      <c r="N446" s="35">
        <f t="shared" si="19"/>
        <v>110</v>
      </c>
      <c r="O446" s="35">
        <f t="shared" si="20"/>
        <v>220</v>
      </c>
      <c r="P446" s="36">
        <v>2</v>
      </c>
      <c r="Q446" s="34" t="s">
        <v>9649</v>
      </c>
      <c r="V446" s="37">
        <v>2</v>
      </c>
    </row>
    <row r="447" spans="1:22" s="9" customFormat="1" ht="13.7" customHeight="1" x14ac:dyDescent="0.2">
      <c r="A447" s="34" t="s">
        <v>11371</v>
      </c>
      <c r="B447" s="34" t="s">
        <v>11372</v>
      </c>
      <c r="C447" s="34" t="s">
        <v>9777</v>
      </c>
      <c r="D447" s="34" t="s">
        <v>9823</v>
      </c>
      <c r="E447" s="34" t="s">
        <v>9807</v>
      </c>
      <c r="F447" s="34" t="s">
        <v>9673</v>
      </c>
      <c r="G447" s="34" t="s">
        <v>11373</v>
      </c>
      <c r="H447" s="34" t="s">
        <v>11374</v>
      </c>
      <c r="I447" s="34" t="s">
        <v>11375</v>
      </c>
      <c r="J447" s="34" t="s">
        <v>11376</v>
      </c>
      <c r="K447" s="34" t="s">
        <v>11377</v>
      </c>
      <c r="L447" s="35">
        <v>46</v>
      </c>
      <c r="M447" s="35">
        <f t="shared" si="18"/>
        <v>46</v>
      </c>
      <c r="N447" s="35">
        <f t="shared" si="19"/>
        <v>115</v>
      </c>
      <c r="O447" s="35">
        <f t="shared" si="20"/>
        <v>115</v>
      </c>
      <c r="P447" s="36">
        <v>1</v>
      </c>
      <c r="Q447" s="34" t="s">
        <v>9649</v>
      </c>
      <c r="V447" s="37">
        <v>1</v>
      </c>
    </row>
    <row r="448" spans="1:22" s="9" customFormat="1" ht="13.7" customHeight="1" x14ac:dyDescent="0.2">
      <c r="A448" s="34" t="s">
        <v>11371</v>
      </c>
      <c r="B448" s="34" t="s">
        <v>11372</v>
      </c>
      <c r="C448" s="34" t="s">
        <v>9777</v>
      </c>
      <c r="D448" s="34" t="s">
        <v>9823</v>
      </c>
      <c r="E448" s="34" t="s">
        <v>9807</v>
      </c>
      <c r="F448" s="34" t="s">
        <v>9673</v>
      </c>
      <c r="G448" s="34" t="s">
        <v>11378</v>
      </c>
      <c r="H448" s="34" t="s">
        <v>11379</v>
      </c>
      <c r="I448" s="34" t="s">
        <v>9885</v>
      </c>
      <c r="J448" s="34" t="s">
        <v>11380</v>
      </c>
      <c r="K448" s="34" t="s">
        <v>11381</v>
      </c>
      <c r="L448" s="35">
        <v>60</v>
      </c>
      <c r="M448" s="35">
        <f t="shared" si="18"/>
        <v>120</v>
      </c>
      <c r="N448" s="35">
        <f t="shared" si="19"/>
        <v>150</v>
      </c>
      <c r="O448" s="35">
        <f t="shared" si="20"/>
        <v>300</v>
      </c>
      <c r="P448" s="36">
        <v>2</v>
      </c>
      <c r="Q448" s="34" t="s">
        <v>9649</v>
      </c>
      <c r="T448" s="37">
        <v>1</v>
      </c>
      <c r="U448" s="37">
        <v>1</v>
      </c>
    </row>
    <row r="449" spans="1:23" s="9" customFormat="1" ht="13.7" customHeight="1" x14ac:dyDescent="0.2">
      <c r="A449" s="34" t="s">
        <v>11371</v>
      </c>
      <c r="B449" s="34" t="s">
        <v>11372</v>
      </c>
      <c r="C449" s="34" t="s">
        <v>9777</v>
      </c>
      <c r="D449" s="34" t="s">
        <v>9823</v>
      </c>
      <c r="E449" s="34" t="s">
        <v>9807</v>
      </c>
      <c r="F449" s="34" t="s">
        <v>9673</v>
      </c>
      <c r="G449" s="34" t="s">
        <v>11382</v>
      </c>
      <c r="H449" s="34" t="s">
        <v>11383</v>
      </c>
      <c r="I449" s="34" t="s">
        <v>9810</v>
      </c>
      <c r="J449" s="34" t="s">
        <v>11384</v>
      </c>
      <c r="K449" s="34" t="s">
        <v>11385</v>
      </c>
      <c r="L449" s="35">
        <v>72</v>
      </c>
      <c r="M449" s="35">
        <f t="shared" si="18"/>
        <v>72</v>
      </c>
      <c r="N449" s="35">
        <f t="shared" si="19"/>
        <v>180</v>
      </c>
      <c r="O449" s="35">
        <f t="shared" si="20"/>
        <v>180</v>
      </c>
      <c r="P449" s="36">
        <v>1</v>
      </c>
      <c r="Q449" s="34" t="s">
        <v>9649</v>
      </c>
      <c r="V449" s="37">
        <v>1</v>
      </c>
    </row>
    <row r="450" spans="1:23" s="9" customFormat="1" ht="13.7" customHeight="1" x14ac:dyDescent="0.2">
      <c r="A450" s="34" t="s">
        <v>11371</v>
      </c>
      <c r="B450" s="34" t="s">
        <v>11372</v>
      </c>
      <c r="C450" s="34" t="s">
        <v>9777</v>
      </c>
      <c r="D450" s="34" t="s">
        <v>9823</v>
      </c>
      <c r="E450" s="34" t="s">
        <v>9807</v>
      </c>
      <c r="F450" s="34" t="s">
        <v>9673</v>
      </c>
      <c r="G450" s="34" t="s">
        <v>11314</v>
      </c>
      <c r="H450" s="34" t="s">
        <v>11315</v>
      </c>
      <c r="I450" s="34" t="s">
        <v>10715</v>
      </c>
      <c r="J450" s="34" t="s">
        <v>11316</v>
      </c>
      <c r="K450" s="34" t="s">
        <v>11317</v>
      </c>
      <c r="L450" s="35">
        <v>46</v>
      </c>
      <c r="M450" s="35">
        <f t="shared" si="18"/>
        <v>92</v>
      </c>
      <c r="N450" s="35">
        <f t="shared" si="19"/>
        <v>115</v>
      </c>
      <c r="O450" s="35">
        <f t="shared" si="20"/>
        <v>230</v>
      </c>
      <c r="P450" s="36">
        <v>2</v>
      </c>
      <c r="Q450" s="34" t="s">
        <v>9649</v>
      </c>
      <c r="V450" s="37">
        <v>1</v>
      </c>
      <c r="W450" s="37">
        <v>1</v>
      </c>
    </row>
    <row r="451" spans="1:23" s="9" customFormat="1" ht="13.7" customHeight="1" x14ac:dyDescent="0.2">
      <c r="A451" s="34" t="s">
        <v>11371</v>
      </c>
      <c r="B451" s="34" t="s">
        <v>11372</v>
      </c>
      <c r="C451" s="34" t="s">
        <v>9777</v>
      </c>
      <c r="D451" s="34" t="s">
        <v>9823</v>
      </c>
      <c r="E451" s="34" t="s">
        <v>9807</v>
      </c>
      <c r="F451" s="34" t="s">
        <v>9673</v>
      </c>
      <c r="G451" s="34" t="s">
        <v>10673</v>
      </c>
      <c r="H451" s="34" t="s">
        <v>9842</v>
      </c>
      <c r="I451" s="34" t="s">
        <v>9843</v>
      </c>
      <c r="J451" s="34" t="s">
        <v>10674</v>
      </c>
      <c r="K451" s="34" t="s">
        <v>10675</v>
      </c>
      <c r="L451" s="35">
        <v>40</v>
      </c>
      <c r="M451" s="35">
        <f t="shared" si="18"/>
        <v>40</v>
      </c>
      <c r="N451" s="35">
        <f t="shared" si="19"/>
        <v>100</v>
      </c>
      <c r="O451" s="35">
        <f t="shared" si="20"/>
        <v>100</v>
      </c>
      <c r="P451" s="36">
        <v>1</v>
      </c>
      <c r="Q451" s="34" t="s">
        <v>9649</v>
      </c>
      <c r="W451" s="37">
        <v>1</v>
      </c>
    </row>
    <row r="452" spans="1:23" s="9" customFormat="1" ht="13.7" customHeight="1" x14ac:dyDescent="0.2">
      <c r="A452" s="34" t="s">
        <v>11371</v>
      </c>
      <c r="B452" s="34" t="s">
        <v>11372</v>
      </c>
      <c r="C452" s="34" t="s">
        <v>9777</v>
      </c>
      <c r="D452" s="34" t="s">
        <v>9823</v>
      </c>
      <c r="E452" s="34" t="s">
        <v>9807</v>
      </c>
      <c r="F452" s="34" t="s">
        <v>9673</v>
      </c>
      <c r="G452" s="34" t="s">
        <v>11386</v>
      </c>
      <c r="H452" s="34" t="s">
        <v>10706</v>
      </c>
      <c r="I452" s="34" t="s">
        <v>10077</v>
      </c>
      <c r="J452" s="34" t="s">
        <v>11387</v>
      </c>
      <c r="K452" s="34" t="s">
        <v>11388</v>
      </c>
      <c r="L452" s="35">
        <v>58</v>
      </c>
      <c r="M452" s="35">
        <f t="shared" si="18"/>
        <v>58</v>
      </c>
      <c r="N452" s="35">
        <f t="shared" si="19"/>
        <v>145</v>
      </c>
      <c r="O452" s="35">
        <f t="shared" si="20"/>
        <v>145</v>
      </c>
      <c r="P452" s="36">
        <v>1</v>
      </c>
      <c r="Q452" s="34" t="s">
        <v>9649</v>
      </c>
      <c r="T452" s="37">
        <v>1</v>
      </c>
    </row>
    <row r="453" spans="1:23" s="9" customFormat="1" ht="13.7" customHeight="1" x14ac:dyDescent="0.2">
      <c r="A453" s="34" t="s">
        <v>11371</v>
      </c>
      <c r="B453" s="34" t="s">
        <v>11372</v>
      </c>
      <c r="C453" s="34" t="s">
        <v>9777</v>
      </c>
      <c r="D453" s="34" t="s">
        <v>9823</v>
      </c>
      <c r="E453" s="34" t="s">
        <v>9807</v>
      </c>
      <c r="F453" s="34" t="s">
        <v>9673</v>
      </c>
      <c r="G453" s="34" t="s">
        <v>11318</v>
      </c>
      <c r="H453" s="34" t="s">
        <v>10686</v>
      </c>
      <c r="I453" s="34" t="s">
        <v>9843</v>
      </c>
      <c r="J453" s="34" t="s">
        <v>11319</v>
      </c>
      <c r="K453" s="34" t="s">
        <v>11320</v>
      </c>
      <c r="L453" s="35">
        <v>56</v>
      </c>
      <c r="M453" s="35">
        <f t="shared" si="18"/>
        <v>56</v>
      </c>
      <c r="N453" s="35">
        <f t="shared" si="19"/>
        <v>140</v>
      </c>
      <c r="O453" s="35">
        <f t="shared" si="20"/>
        <v>140</v>
      </c>
      <c r="P453" s="36">
        <v>1</v>
      </c>
      <c r="Q453" s="34" t="s">
        <v>9649</v>
      </c>
      <c r="W453" s="37">
        <v>1</v>
      </c>
    </row>
    <row r="454" spans="1:23" s="9" customFormat="1" ht="13.7" customHeight="1" x14ac:dyDescent="0.2">
      <c r="A454" s="34" t="s">
        <v>11371</v>
      </c>
      <c r="B454" s="34" t="s">
        <v>11372</v>
      </c>
      <c r="C454" s="34" t="s">
        <v>9777</v>
      </c>
      <c r="D454" s="34" t="s">
        <v>9823</v>
      </c>
      <c r="E454" s="34" t="s">
        <v>9807</v>
      </c>
      <c r="F454" s="34" t="s">
        <v>9673</v>
      </c>
      <c r="G454" s="34" t="s">
        <v>11321</v>
      </c>
      <c r="H454" s="34" t="s">
        <v>11389</v>
      </c>
      <c r="I454" s="34" t="s">
        <v>9810</v>
      </c>
      <c r="J454" s="34" t="s">
        <v>11323</v>
      </c>
      <c r="K454" s="34" t="s">
        <v>11390</v>
      </c>
      <c r="L454" s="35">
        <v>32</v>
      </c>
      <c r="M454" s="35">
        <f t="shared" si="18"/>
        <v>32</v>
      </c>
      <c r="N454" s="35">
        <f t="shared" si="19"/>
        <v>80</v>
      </c>
      <c r="O454" s="35">
        <f t="shared" si="20"/>
        <v>80</v>
      </c>
      <c r="P454" s="36">
        <v>1</v>
      </c>
      <c r="Q454" s="34" t="s">
        <v>9649</v>
      </c>
      <c r="V454" s="37">
        <v>1</v>
      </c>
    </row>
    <row r="455" spans="1:23" s="9" customFormat="1" ht="13.7" customHeight="1" x14ac:dyDescent="0.2">
      <c r="A455" s="34" t="s">
        <v>11371</v>
      </c>
      <c r="B455" s="34" t="s">
        <v>11372</v>
      </c>
      <c r="C455" s="34" t="s">
        <v>9777</v>
      </c>
      <c r="D455" s="34" t="s">
        <v>9823</v>
      </c>
      <c r="E455" s="34" t="s">
        <v>9807</v>
      </c>
      <c r="F455" s="34" t="s">
        <v>9673</v>
      </c>
      <c r="G455" s="34" t="s">
        <v>11332</v>
      </c>
      <c r="H455" s="34" t="s">
        <v>11333</v>
      </c>
      <c r="I455" s="34" t="s">
        <v>10897</v>
      </c>
      <c r="J455" s="34" t="s">
        <v>11334</v>
      </c>
      <c r="K455" s="34" t="s">
        <v>11335</v>
      </c>
      <c r="L455" s="35">
        <v>42</v>
      </c>
      <c r="M455" s="35">
        <f t="shared" si="18"/>
        <v>42</v>
      </c>
      <c r="N455" s="35">
        <f t="shared" si="19"/>
        <v>105</v>
      </c>
      <c r="O455" s="35">
        <f t="shared" si="20"/>
        <v>105</v>
      </c>
      <c r="P455" s="36">
        <v>1</v>
      </c>
      <c r="Q455" s="34" t="s">
        <v>9649</v>
      </c>
      <c r="V455" s="37">
        <v>1</v>
      </c>
    </row>
    <row r="456" spans="1:23" s="9" customFormat="1" ht="13.7" customHeight="1" x14ac:dyDescent="0.2">
      <c r="A456" s="34" t="s">
        <v>11371</v>
      </c>
      <c r="B456" s="34" t="s">
        <v>11372</v>
      </c>
      <c r="C456" s="34" t="s">
        <v>9777</v>
      </c>
      <c r="D456" s="34" t="s">
        <v>9823</v>
      </c>
      <c r="E456" s="34" t="s">
        <v>9807</v>
      </c>
      <c r="F456" s="34" t="s">
        <v>9673</v>
      </c>
      <c r="G456" s="34" t="s">
        <v>10756</v>
      </c>
      <c r="H456" s="34" t="s">
        <v>10757</v>
      </c>
      <c r="I456" s="34" t="s">
        <v>9843</v>
      </c>
      <c r="J456" s="34" t="s">
        <v>10758</v>
      </c>
      <c r="K456" s="34" t="s">
        <v>10759</v>
      </c>
      <c r="L456" s="35">
        <v>40</v>
      </c>
      <c r="M456" s="35">
        <f t="shared" si="18"/>
        <v>40</v>
      </c>
      <c r="N456" s="35">
        <f t="shared" si="19"/>
        <v>100</v>
      </c>
      <c r="O456" s="35">
        <f t="shared" si="20"/>
        <v>100</v>
      </c>
      <c r="P456" s="36">
        <v>1</v>
      </c>
      <c r="Q456" s="34" t="s">
        <v>9649</v>
      </c>
      <c r="V456" s="37">
        <v>1</v>
      </c>
    </row>
    <row r="457" spans="1:23" s="9" customFormat="1" ht="13.7" customHeight="1" x14ac:dyDescent="0.2">
      <c r="A457" s="34" t="s">
        <v>11371</v>
      </c>
      <c r="B457" s="34" t="s">
        <v>11372</v>
      </c>
      <c r="C457" s="34" t="s">
        <v>9777</v>
      </c>
      <c r="D457" s="34" t="s">
        <v>9823</v>
      </c>
      <c r="E457" s="34" t="s">
        <v>9807</v>
      </c>
      <c r="F457" s="34" t="s">
        <v>9673</v>
      </c>
      <c r="G457" s="34" t="s">
        <v>11391</v>
      </c>
      <c r="H457" s="34" t="s">
        <v>10677</v>
      </c>
      <c r="I457" s="34" t="s">
        <v>9711</v>
      </c>
      <c r="J457" s="34" t="s">
        <v>11392</v>
      </c>
      <c r="K457" s="34" t="s">
        <v>11393</v>
      </c>
      <c r="L457" s="35">
        <v>48</v>
      </c>
      <c r="M457" s="35">
        <f t="shared" si="18"/>
        <v>48</v>
      </c>
      <c r="N457" s="35">
        <f t="shared" si="19"/>
        <v>120</v>
      </c>
      <c r="O457" s="35">
        <f t="shared" si="20"/>
        <v>120</v>
      </c>
      <c r="P457" s="36">
        <v>1</v>
      </c>
      <c r="Q457" s="34" t="s">
        <v>9649</v>
      </c>
      <c r="V457" s="37">
        <v>1</v>
      </c>
    </row>
    <row r="458" spans="1:23" s="9" customFormat="1" ht="13.7" customHeight="1" x14ac:dyDescent="0.2">
      <c r="A458" s="34" t="s">
        <v>11371</v>
      </c>
      <c r="B458" s="34" t="s">
        <v>11372</v>
      </c>
      <c r="C458" s="34" t="s">
        <v>9777</v>
      </c>
      <c r="D458" s="34" t="s">
        <v>9823</v>
      </c>
      <c r="E458" s="34" t="s">
        <v>9807</v>
      </c>
      <c r="F458" s="34" t="s">
        <v>9673</v>
      </c>
      <c r="G458" s="34" t="s">
        <v>11394</v>
      </c>
      <c r="H458" s="34" t="s">
        <v>11395</v>
      </c>
      <c r="I458" s="34" t="s">
        <v>11124</v>
      </c>
      <c r="J458" s="34" t="s">
        <v>11396</v>
      </c>
      <c r="K458" s="34" t="s">
        <v>11397</v>
      </c>
      <c r="L458" s="35">
        <v>48</v>
      </c>
      <c r="M458" s="35">
        <f t="shared" si="18"/>
        <v>48</v>
      </c>
      <c r="N458" s="35">
        <f t="shared" si="19"/>
        <v>120</v>
      </c>
      <c r="O458" s="35">
        <f t="shared" si="20"/>
        <v>120</v>
      </c>
      <c r="P458" s="36">
        <v>1</v>
      </c>
      <c r="Q458" s="34" t="s">
        <v>9649</v>
      </c>
      <c r="V458" s="37">
        <v>1</v>
      </c>
    </row>
    <row r="459" spans="1:23" s="9" customFormat="1" ht="13.7" customHeight="1" x14ac:dyDescent="0.2">
      <c r="A459" s="34" t="s">
        <v>11371</v>
      </c>
      <c r="B459" s="34" t="s">
        <v>11372</v>
      </c>
      <c r="C459" s="34" t="s">
        <v>9777</v>
      </c>
      <c r="D459" s="34" t="s">
        <v>9823</v>
      </c>
      <c r="E459" s="34" t="s">
        <v>9807</v>
      </c>
      <c r="F459" s="34" t="s">
        <v>9673</v>
      </c>
      <c r="G459" s="34" t="s">
        <v>11398</v>
      </c>
      <c r="H459" s="34" t="s">
        <v>9842</v>
      </c>
      <c r="I459" s="34" t="s">
        <v>9810</v>
      </c>
      <c r="J459" s="34" t="s">
        <v>11399</v>
      </c>
      <c r="K459" s="34" t="s">
        <v>11400</v>
      </c>
      <c r="L459" s="35">
        <v>60</v>
      </c>
      <c r="M459" s="35">
        <f t="shared" si="18"/>
        <v>60</v>
      </c>
      <c r="N459" s="35">
        <f t="shared" si="19"/>
        <v>150</v>
      </c>
      <c r="O459" s="35">
        <f t="shared" si="20"/>
        <v>150</v>
      </c>
      <c r="P459" s="36">
        <v>1</v>
      </c>
      <c r="Q459" s="34" t="s">
        <v>9649</v>
      </c>
      <c r="V459" s="37">
        <v>1</v>
      </c>
    </row>
    <row r="460" spans="1:23" s="9" customFormat="1" ht="13.7" customHeight="1" x14ac:dyDescent="0.2">
      <c r="A460" s="34" t="s">
        <v>11371</v>
      </c>
      <c r="B460" s="34" t="s">
        <v>11372</v>
      </c>
      <c r="C460" s="34" t="s">
        <v>9777</v>
      </c>
      <c r="D460" s="34" t="s">
        <v>9823</v>
      </c>
      <c r="E460" s="34" t="s">
        <v>9807</v>
      </c>
      <c r="F460" s="34" t="s">
        <v>9673</v>
      </c>
      <c r="G460" s="34" t="s">
        <v>11401</v>
      </c>
      <c r="H460" s="34" t="s">
        <v>10748</v>
      </c>
      <c r="I460" s="34" t="s">
        <v>9843</v>
      </c>
      <c r="J460" s="34" t="s">
        <v>11402</v>
      </c>
      <c r="K460" s="34" t="s">
        <v>11403</v>
      </c>
      <c r="L460" s="35">
        <v>40</v>
      </c>
      <c r="M460" s="35">
        <f t="shared" si="18"/>
        <v>40</v>
      </c>
      <c r="N460" s="35">
        <f t="shared" si="19"/>
        <v>100</v>
      </c>
      <c r="O460" s="35">
        <f t="shared" si="20"/>
        <v>100</v>
      </c>
      <c r="P460" s="36">
        <v>1</v>
      </c>
      <c r="Q460" s="34" t="s">
        <v>9649</v>
      </c>
      <c r="V460" s="37">
        <v>1</v>
      </c>
    </row>
    <row r="461" spans="1:23" s="9" customFormat="1" ht="13.7" customHeight="1" x14ac:dyDescent="0.2">
      <c r="A461" s="34" t="s">
        <v>11371</v>
      </c>
      <c r="B461" s="34" t="s">
        <v>11372</v>
      </c>
      <c r="C461" s="34" t="s">
        <v>9777</v>
      </c>
      <c r="D461" s="34" t="s">
        <v>9823</v>
      </c>
      <c r="E461" s="34" t="s">
        <v>9807</v>
      </c>
      <c r="F461" s="34" t="s">
        <v>9673</v>
      </c>
      <c r="G461" s="34" t="s">
        <v>11404</v>
      </c>
      <c r="H461" s="34" t="s">
        <v>10738</v>
      </c>
      <c r="I461" s="34" t="s">
        <v>9711</v>
      </c>
      <c r="J461" s="34" t="s">
        <v>11405</v>
      </c>
      <c r="K461" s="34" t="s">
        <v>11406</v>
      </c>
      <c r="L461" s="35">
        <v>48</v>
      </c>
      <c r="M461" s="35">
        <f t="shared" ref="M461:M524" si="21">L461*P461</f>
        <v>48</v>
      </c>
      <c r="N461" s="35">
        <f t="shared" ref="N461:N524" si="22">L461*2.5</f>
        <v>120</v>
      </c>
      <c r="O461" s="35">
        <f t="shared" ref="O461:O524" si="23">N461*P461</f>
        <v>120</v>
      </c>
      <c r="P461" s="36">
        <v>1</v>
      </c>
      <c r="Q461" s="34" t="s">
        <v>9649</v>
      </c>
      <c r="V461" s="37">
        <v>1</v>
      </c>
    </row>
    <row r="462" spans="1:23" s="9" customFormat="1" ht="13.7" customHeight="1" x14ac:dyDescent="0.2">
      <c r="A462" s="34" t="s">
        <v>11371</v>
      </c>
      <c r="B462" s="34" t="s">
        <v>11372</v>
      </c>
      <c r="C462" s="34" t="s">
        <v>9777</v>
      </c>
      <c r="D462" s="34" t="s">
        <v>9823</v>
      </c>
      <c r="E462" s="34" t="s">
        <v>9807</v>
      </c>
      <c r="F462" s="34" t="s">
        <v>9673</v>
      </c>
      <c r="G462" s="34" t="s">
        <v>11404</v>
      </c>
      <c r="H462" s="34" t="s">
        <v>10738</v>
      </c>
      <c r="I462" s="34" t="s">
        <v>9810</v>
      </c>
      <c r="J462" s="34" t="s">
        <v>11405</v>
      </c>
      <c r="K462" s="34" t="s">
        <v>11406</v>
      </c>
      <c r="L462" s="35">
        <v>48</v>
      </c>
      <c r="M462" s="35">
        <f t="shared" si="21"/>
        <v>48</v>
      </c>
      <c r="N462" s="35">
        <f t="shared" si="22"/>
        <v>120</v>
      </c>
      <c r="O462" s="35">
        <f t="shared" si="23"/>
        <v>120</v>
      </c>
      <c r="P462" s="36">
        <v>1</v>
      </c>
      <c r="Q462" s="34" t="s">
        <v>9649</v>
      </c>
      <c r="V462" s="37">
        <v>1</v>
      </c>
    </row>
    <row r="463" spans="1:23" s="9" customFormat="1" ht="13.7" customHeight="1" x14ac:dyDescent="0.2">
      <c r="A463" s="34" t="s">
        <v>11371</v>
      </c>
      <c r="B463" s="34" t="s">
        <v>11372</v>
      </c>
      <c r="C463" s="34" t="s">
        <v>9777</v>
      </c>
      <c r="D463" s="34" t="s">
        <v>9823</v>
      </c>
      <c r="E463" s="34" t="s">
        <v>9807</v>
      </c>
      <c r="F463" s="34" t="s">
        <v>9673</v>
      </c>
      <c r="G463" s="34" t="s">
        <v>11407</v>
      </c>
      <c r="H463" s="34" t="s">
        <v>10670</v>
      </c>
      <c r="I463" s="34" t="s">
        <v>9843</v>
      </c>
      <c r="J463" s="34" t="s">
        <v>11408</v>
      </c>
      <c r="K463" s="34" t="s">
        <v>11409</v>
      </c>
      <c r="L463" s="35">
        <v>64</v>
      </c>
      <c r="M463" s="35">
        <f t="shared" si="21"/>
        <v>64</v>
      </c>
      <c r="N463" s="35">
        <f t="shared" si="22"/>
        <v>160</v>
      </c>
      <c r="O463" s="35">
        <f t="shared" si="23"/>
        <v>160</v>
      </c>
      <c r="P463" s="36">
        <v>1</v>
      </c>
      <c r="Q463" s="34" t="s">
        <v>9649</v>
      </c>
      <c r="V463" s="37">
        <v>1</v>
      </c>
    </row>
    <row r="464" spans="1:23" s="9" customFormat="1" ht="13.7" customHeight="1" x14ac:dyDescent="0.2">
      <c r="A464" s="34" t="s">
        <v>11371</v>
      </c>
      <c r="B464" s="34" t="s">
        <v>11372</v>
      </c>
      <c r="C464" s="34" t="s">
        <v>9777</v>
      </c>
      <c r="D464" s="34" t="s">
        <v>9823</v>
      </c>
      <c r="E464" s="34" t="s">
        <v>9807</v>
      </c>
      <c r="F464" s="34" t="s">
        <v>9673</v>
      </c>
      <c r="G464" s="34" t="s">
        <v>11410</v>
      </c>
      <c r="H464" s="34" t="s">
        <v>10670</v>
      </c>
      <c r="I464" s="34" t="s">
        <v>9810</v>
      </c>
      <c r="J464" s="34" t="s">
        <v>11411</v>
      </c>
      <c r="K464" s="34" t="s">
        <v>11412</v>
      </c>
      <c r="L464" s="35">
        <v>52</v>
      </c>
      <c r="M464" s="35">
        <f t="shared" si="21"/>
        <v>52</v>
      </c>
      <c r="N464" s="35">
        <f t="shared" si="22"/>
        <v>130</v>
      </c>
      <c r="O464" s="35">
        <f t="shared" si="23"/>
        <v>130</v>
      </c>
      <c r="P464" s="36">
        <v>1</v>
      </c>
      <c r="Q464" s="34" t="s">
        <v>9649</v>
      </c>
      <c r="V464" s="37">
        <v>1</v>
      </c>
    </row>
    <row r="465" spans="1:22" s="9" customFormat="1" ht="13.7" customHeight="1" x14ac:dyDescent="0.2">
      <c r="A465" s="34" t="s">
        <v>11371</v>
      </c>
      <c r="B465" s="34" t="s">
        <v>11372</v>
      </c>
      <c r="C465" s="34" t="s">
        <v>9777</v>
      </c>
      <c r="D465" s="34" t="s">
        <v>9823</v>
      </c>
      <c r="E465" s="34" t="s">
        <v>9807</v>
      </c>
      <c r="F465" s="34" t="s">
        <v>9673</v>
      </c>
      <c r="G465" s="34" t="s">
        <v>11413</v>
      </c>
      <c r="H465" s="34" t="s">
        <v>10748</v>
      </c>
      <c r="I465" s="34" t="s">
        <v>9711</v>
      </c>
      <c r="J465" s="34" t="s">
        <v>11414</v>
      </c>
      <c r="K465" s="34" t="s">
        <v>11415</v>
      </c>
      <c r="L465" s="35">
        <v>40</v>
      </c>
      <c r="M465" s="35">
        <f t="shared" si="21"/>
        <v>80</v>
      </c>
      <c r="N465" s="35">
        <f t="shared" si="22"/>
        <v>100</v>
      </c>
      <c r="O465" s="35">
        <f t="shared" si="23"/>
        <v>200</v>
      </c>
      <c r="P465" s="36">
        <v>2</v>
      </c>
      <c r="Q465" s="34" t="s">
        <v>9649</v>
      </c>
      <c r="S465" s="37">
        <v>1</v>
      </c>
      <c r="U465" s="37">
        <v>1</v>
      </c>
    </row>
    <row r="466" spans="1:22" s="9" customFormat="1" ht="13.7" customHeight="1" x14ac:dyDescent="0.2">
      <c r="A466" s="34" t="s">
        <v>11416</v>
      </c>
      <c r="B466" s="34" t="s">
        <v>11417</v>
      </c>
      <c r="C466" s="34" t="s">
        <v>9777</v>
      </c>
      <c r="D466" s="34" t="s">
        <v>9823</v>
      </c>
      <c r="E466" s="34" t="s">
        <v>9807</v>
      </c>
      <c r="F466" s="34" t="s">
        <v>9673</v>
      </c>
      <c r="G466" s="34" t="s">
        <v>11418</v>
      </c>
      <c r="H466" s="34" t="s">
        <v>11419</v>
      </c>
      <c r="I466" s="34" t="s">
        <v>11420</v>
      </c>
      <c r="J466" s="34" t="s">
        <v>11421</v>
      </c>
      <c r="K466" s="34" t="s">
        <v>11422</v>
      </c>
      <c r="L466" s="35">
        <v>64</v>
      </c>
      <c r="M466" s="35">
        <f t="shared" si="21"/>
        <v>64</v>
      </c>
      <c r="N466" s="35">
        <f t="shared" si="22"/>
        <v>160</v>
      </c>
      <c r="O466" s="35">
        <f t="shared" si="23"/>
        <v>160</v>
      </c>
      <c r="P466" s="36">
        <v>1</v>
      </c>
      <c r="Q466" s="34" t="s">
        <v>9649</v>
      </c>
      <c r="V466" s="37">
        <v>1</v>
      </c>
    </row>
    <row r="467" spans="1:22" s="9" customFormat="1" ht="13.7" customHeight="1" x14ac:dyDescent="0.2">
      <c r="A467" s="34" t="s">
        <v>11416</v>
      </c>
      <c r="B467" s="34" t="s">
        <v>11417</v>
      </c>
      <c r="C467" s="34" t="s">
        <v>9777</v>
      </c>
      <c r="D467" s="34" t="s">
        <v>9823</v>
      </c>
      <c r="E467" s="34" t="s">
        <v>9807</v>
      </c>
      <c r="F467" s="34" t="s">
        <v>9673</v>
      </c>
      <c r="G467" s="34" t="s">
        <v>11418</v>
      </c>
      <c r="H467" s="34" t="s">
        <v>11419</v>
      </c>
      <c r="I467" s="34" t="s">
        <v>9810</v>
      </c>
      <c r="J467" s="34" t="s">
        <v>11421</v>
      </c>
      <c r="K467" s="34" t="s">
        <v>11422</v>
      </c>
      <c r="L467" s="35">
        <v>64</v>
      </c>
      <c r="M467" s="35">
        <f t="shared" si="21"/>
        <v>64</v>
      </c>
      <c r="N467" s="35">
        <f t="shared" si="22"/>
        <v>160</v>
      </c>
      <c r="O467" s="35">
        <f t="shared" si="23"/>
        <v>160</v>
      </c>
      <c r="P467" s="36">
        <v>1</v>
      </c>
      <c r="Q467" s="34" t="s">
        <v>9649</v>
      </c>
      <c r="V467" s="37">
        <v>1</v>
      </c>
    </row>
    <row r="468" spans="1:22" s="9" customFormat="1" ht="13.7" customHeight="1" x14ac:dyDescent="0.2">
      <c r="A468" s="34" t="s">
        <v>11416</v>
      </c>
      <c r="B468" s="34" t="s">
        <v>11417</v>
      </c>
      <c r="C468" s="34" t="s">
        <v>9777</v>
      </c>
      <c r="D468" s="34" t="s">
        <v>9823</v>
      </c>
      <c r="E468" s="34" t="s">
        <v>9807</v>
      </c>
      <c r="F468" s="34" t="s">
        <v>9673</v>
      </c>
      <c r="G468" s="34" t="s">
        <v>11423</v>
      </c>
      <c r="H468" s="34" t="s">
        <v>9842</v>
      </c>
      <c r="I468" s="34" t="s">
        <v>9810</v>
      </c>
      <c r="J468" s="34" t="s">
        <v>11424</v>
      </c>
      <c r="K468" s="34" t="s">
        <v>11425</v>
      </c>
      <c r="L468" s="35">
        <v>48</v>
      </c>
      <c r="M468" s="35">
        <f t="shared" si="21"/>
        <v>48</v>
      </c>
      <c r="N468" s="35">
        <f t="shared" si="22"/>
        <v>120</v>
      </c>
      <c r="O468" s="35">
        <f t="shared" si="23"/>
        <v>120</v>
      </c>
      <c r="P468" s="36">
        <v>1</v>
      </c>
      <c r="Q468" s="34" t="s">
        <v>9649</v>
      </c>
      <c r="V468" s="37">
        <v>1</v>
      </c>
    </row>
    <row r="469" spans="1:22" s="9" customFormat="1" ht="13.7" customHeight="1" x14ac:dyDescent="0.2">
      <c r="A469" s="34" t="s">
        <v>11416</v>
      </c>
      <c r="B469" s="34" t="s">
        <v>11417</v>
      </c>
      <c r="C469" s="34" t="s">
        <v>9777</v>
      </c>
      <c r="D469" s="34" t="s">
        <v>9823</v>
      </c>
      <c r="E469" s="34" t="s">
        <v>9807</v>
      </c>
      <c r="F469" s="34" t="s">
        <v>9673</v>
      </c>
      <c r="G469" s="34" t="s">
        <v>11426</v>
      </c>
      <c r="H469" s="34" t="s">
        <v>10757</v>
      </c>
      <c r="I469" s="34" t="s">
        <v>10710</v>
      </c>
      <c r="J469" s="34" t="s">
        <v>11427</v>
      </c>
      <c r="K469" s="34" t="s">
        <v>11428</v>
      </c>
      <c r="L469" s="35">
        <v>32</v>
      </c>
      <c r="M469" s="35">
        <f t="shared" si="21"/>
        <v>32</v>
      </c>
      <c r="N469" s="35">
        <f t="shared" si="22"/>
        <v>80</v>
      </c>
      <c r="O469" s="35">
        <f t="shared" si="23"/>
        <v>80</v>
      </c>
      <c r="P469" s="36">
        <v>1</v>
      </c>
      <c r="Q469" s="34" t="s">
        <v>9649</v>
      </c>
      <c r="V469" s="37">
        <v>1</v>
      </c>
    </row>
    <row r="470" spans="1:22" s="9" customFormat="1" ht="13.7" customHeight="1" x14ac:dyDescent="0.2">
      <c r="A470" s="34" t="s">
        <v>11416</v>
      </c>
      <c r="B470" s="34" t="s">
        <v>11417</v>
      </c>
      <c r="C470" s="34" t="s">
        <v>9777</v>
      </c>
      <c r="D470" s="34" t="s">
        <v>9823</v>
      </c>
      <c r="E470" s="34" t="s">
        <v>9807</v>
      </c>
      <c r="F470" s="34" t="s">
        <v>9673</v>
      </c>
      <c r="G470" s="34" t="s">
        <v>11429</v>
      </c>
      <c r="H470" s="34" t="s">
        <v>10634</v>
      </c>
      <c r="I470" s="34" t="s">
        <v>9711</v>
      </c>
      <c r="J470" s="34" t="s">
        <v>11430</v>
      </c>
      <c r="K470" s="34" t="s">
        <v>11431</v>
      </c>
      <c r="L470" s="35">
        <v>62</v>
      </c>
      <c r="M470" s="35">
        <f t="shared" si="21"/>
        <v>62</v>
      </c>
      <c r="N470" s="35">
        <f t="shared" si="22"/>
        <v>155</v>
      </c>
      <c r="O470" s="35">
        <f t="shared" si="23"/>
        <v>155</v>
      </c>
      <c r="P470" s="36">
        <v>1</v>
      </c>
      <c r="Q470" s="34" t="s">
        <v>9649</v>
      </c>
      <c r="V470" s="37">
        <v>1</v>
      </c>
    </row>
    <row r="471" spans="1:22" s="9" customFormat="1" ht="13.7" customHeight="1" x14ac:dyDescent="0.2">
      <c r="A471" s="34" t="s">
        <v>11416</v>
      </c>
      <c r="B471" s="34" t="s">
        <v>11417</v>
      </c>
      <c r="C471" s="34" t="s">
        <v>9777</v>
      </c>
      <c r="D471" s="34" t="s">
        <v>9823</v>
      </c>
      <c r="E471" s="34" t="s">
        <v>9807</v>
      </c>
      <c r="F471" s="34" t="s">
        <v>9673</v>
      </c>
      <c r="G471" s="34" t="s">
        <v>11429</v>
      </c>
      <c r="H471" s="34" t="s">
        <v>10634</v>
      </c>
      <c r="I471" s="34" t="s">
        <v>9810</v>
      </c>
      <c r="J471" s="34" t="s">
        <v>11430</v>
      </c>
      <c r="K471" s="34" t="s">
        <v>11431</v>
      </c>
      <c r="L471" s="35">
        <v>62</v>
      </c>
      <c r="M471" s="35">
        <f t="shared" si="21"/>
        <v>62</v>
      </c>
      <c r="N471" s="35">
        <f t="shared" si="22"/>
        <v>155</v>
      </c>
      <c r="O471" s="35">
        <f t="shared" si="23"/>
        <v>155</v>
      </c>
      <c r="P471" s="36">
        <v>1</v>
      </c>
      <c r="Q471" s="34" t="s">
        <v>9649</v>
      </c>
      <c r="V471" s="37">
        <v>1</v>
      </c>
    </row>
    <row r="472" spans="1:22" s="9" customFormat="1" ht="13.7" customHeight="1" x14ac:dyDescent="0.2">
      <c r="A472" s="34" t="s">
        <v>11416</v>
      </c>
      <c r="B472" s="34" t="s">
        <v>11417</v>
      </c>
      <c r="C472" s="34" t="s">
        <v>9777</v>
      </c>
      <c r="D472" s="34" t="s">
        <v>9823</v>
      </c>
      <c r="E472" s="34" t="s">
        <v>9807</v>
      </c>
      <c r="F472" s="34" t="s">
        <v>9673</v>
      </c>
      <c r="G472" s="34" t="s">
        <v>11432</v>
      </c>
      <c r="H472" s="34" t="s">
        <v>9842</v>
      </c>
      <c r="I472" s="34" t="s">
        <v>9843</v>
      </c>
      <c r="J472" s="34" t="s">
        <v>11433</v>
      </c>
      <c r="K472" s="34" t="s">
        <v>11434</v>
      </c>
      <c r="L472" s="35">
        <v>40</v>
      </c>
      <c r="M472" s="35">
        <f t="shared" si="21"/>
        <v>40</v>
      </c>
      <c r="N472" s="35">
        <f t="shared" si="22"/>
        <v>100</v>
      </c>
      <c r="O472" s="35">
        <f t="shared" si="23"/>
        <v>100</v>
      </c>
      <c r="P472" s="36">
        <v>1</v>
      </c>
      <c r="Q472" s="34" t="s">
        <v>9649</v>
      </c>
      <c r="V472" s="37">
        <v>1</v>
      </c>
    </row>
    <row r="473" spans="1:22" s="9" customFormat="1" ht="13.7" customHeight="1" x14ac:dyDescent="0.2">
      <c r="A473" s="34" t="s">
        <v>11416</v>
      </c>
      <c r="B473" s="34" t="s">
        <v>11417</v>
      </c>
      <c r="C473" s="34" t="s">
        <v>9777</v>
      </c>
      <c r="D473" s="34" t="s">
        <v>9823</v>
      </c>
      <c r="E473" s="34" t="s">
        <v>9807</v>
      </c>
      <c r="F473" s="34" t="s">
        <v>9673</v>
      </c>
      <c r="G473" s="34" t="s">
        <v>11435</v>
      </c>
      <c r="H473" s="34" t="s">
        <v>11436</v>
      </c>
      <c r="I473" s="34" t="s">
        <v>10749</v>
      </c>
      <c r="J473" s="34" t="s">
        <v>11437</v>
      </c>
      <c r="K473" s="34" t="s">
        <v>11438</v>
      </c>
      <c r="L473" s="35">
        <v>46</v>
      </c>
      <c r="M473" s="35">
        <f t="shared" si="21"/>
        <v>46</v>
      </c>
      <c r="N473" s="35">
        <f t="shared" si="22"/>
        <v>115</v>
      </c>
      <c r="O473" s="35">
        <f t="shared" si="23"/>
        <v>115</v>
      </c>
      <c r="P473" s="36">
        <v>1</v>
      </c>
      <c r="Q473" s="34" t="s">
        <v>9649</v>
      </c>
      <c r="V473" s="37">
        <v>1</v>
      </c>
    </row>
    <row r="474" spans="1:22" s="9" customFormat="1" ht="13.7" customHeight="1" x14ac:dyDescent="0.2">
      <c r="A474" s="34" t="s">
        <v>11416</v>
      </c>
      <c r="B474" s="34" t="s">
        <v>11417</v>
      </c>
      <c r="C474" s="34" t="s">
        <v>9777</v>
      </c>
      <c r="D474" s="34" t="s">
        <v>9823</v>
      </c>
      <c r="E474" s="34" t="s">
        <v>9807</v>
      </c>
      <c r="F474" s="34" t="s">
        <v>9673</v>
      </c>
      <c r="G474" s="34" t="s">
        <v>11435</v>
      </c>
      <c r="H474" s="34" t="s">
        <v>11436</v>
      </c>
      <c r="I474" s="34" t="s">
        <v>11439</v>
      </c>
      <c r="J474" s="34" t="s">
        <v>11437</v>
      </c>
      <c r="K474" s="34" t="s">
        <v>11438</v>
      </c>
      <c r="L474" s="35">
        <v>46</v>
      </c>
      <c r="M474" s="35">
        <f t="shared" si="21"/>
        <v>46</v>
      </c>
      <c r="N474" s="35">
        <f t="shared" si="22"/>
        <v>115</v>
      </c>
      <c r="O474" s="35">
        <f t="shared" si="23"/>
        <v>115</v>
      </c>
      <c r="P474" s="36">
        <v>1</v>
      </c>
      <c r="Q474" s="34" t="s">
        <v>9649</v>
      </c>
      <c r="V474" s="37">
        <v>1</v>
      </c>
    </row>
    <row r="475" spans="1:22" s="9" customFormat="1" ht="13.7" customHeight="1" x14ac:dyDescent="0.2">
      <c r="A475" s="34" t="s">
        <v>11416</v>
      </c>
      <c r="B475" s="34" t="s">
        <v>11417</v>
      </c>
      <c r="C475" s="34" t="s">
        <v>9777</v>
      </c>
      <c r="D475" s="34" t="s">
        <v>9823</v>
      </c>
      <c r="E475" s="34" t="s">
        <v>9807</v>
      </c>
      <c r="F475" s="34" t="s">
        <v>9673</v>
      </c>
      <c r="G475" s="34" t="s">
        <v>11332</v>
      </c>
      <c r="H475" s="34" t="s">
        <v>11333</v>
      </c>
      <c r="I475" s="34" t="s">
        <v>11440</v>
      </c>
      <c r="J475" s="34" t="s">
        <v>11334</v>
      </c>
      <c r="K475" s="34" t="s">
        <v>11335</v>
      </c>
      <c r="L475" s="35">
        <v>42</v>
      </c>
      <c r="M475" s="35">
        <f t="shared" si="21"/>
        <v>42</v>
      </c>
      <c r="N475" s="35">
        <f t="shared" si="22"/>
        <v>105</v>
      </c>
      <c r="O475" s="35">
        <f t="shared" si="23"/>
        <v>105</v>
      </c>
      <c r="P475" s="36">
        <v>1</v>
      </c>
      <c r="Q475" s="34" t="s">
        <v>9649</v>
      </c>
      <c r="V475" s="37">
        <v>1</v>
      </c>
    </row>
    <row r="476" spans="1:22" s="9" customFormat="1" ht="13.7" customHeight="1" x14ac:dyDescent="0.2">
      <c r="A476" s="34" t="s">
        <v>11416</v>
      </c>
      <c r="B476" s="34" t="s">
        <v>11417</v>
      </c>
      <c r="C476" s="34" t="s">
        <v>9777</v>
      </c>
      <c r="D476" s="34" t="s">
        <v>9823</v>
      </c>
      <c r="E476" s="34" t="s">
        <v>9807</v>
      </c>
      <c r="F476" s="34" t="s">
        <v>9673</v>
      </c>
      <c r="G476" s="34" t="s">
        <v>11441</v>
      </c>
      <c r="H476" s="34" t="s">
        <v>11340</v>
      </c>
      <c r="I476" s="34" t="s">
        <v>9711</v>
      </c>
      <c r="J476" s="34" t="s">
        <v>11442</v>
      </c>
      <c r="K476" s="34" t="s">
        <v>11443</v>
      </c>
      <c r="L476" s="35">
        <v>58</v>
      </c>
      <c r="M476" s="35">
        <f t="shared" si="21"/>
        <v>58</v>
      </c>
      <c r="N476" s="35">
        <f t="shared" si="22"/>
        <v>145</v>
      </c>
      <c r="O476" s="35">
        <f t="shared" si="23"/>
        <v>145</v>
      </c>
      <c r="P476" s="36">
        <v>1</v>
      </c>
      <c r="Q476" s="34" t="s">
        <v>9649</v>
      </c>
      <c r="V476" s="37">
        <v>1</v>
      </c>
    </row>
    <row r="477" spans="1:22" s="9" customFormat="1" ht="13.7" customHeight="1" x14ac:dyDescent="0.2">
      <c r="A477" s="34" t="s">
        <v>11416</v>
      </c>
      <c r="B477" s="34" t="s">
        <v>11417</v>
      </c>
      <c r="C477" s="34" t="s">
        <v>9777</v>
      </c>
      <c r="D477" s="34" t="s">
        <v>9823</v>
      </c>
      <c r="E477" s="34" t="s">
        <v>9807</v>
      </c>
      <c r="F477" s="34" t="s">
        <v>9673</v>
      </c>
      <c r="G477" s="34" t="s">
        <v>11336</v>
      </c>
      <c r="H477" s="34" t="s">
        <v>11333</v>
      </c>
      <c r="I477" s="34" t="s">
        <v>11440</v>
      </c>
      <c r="J477" s="34" t="s">
        <v>11337</v>
      </c>
      <c r="K477" s="34" t="s">
        <v>11338</v>
      </c>
      <c r="L477" s="35">
        <v>50</v>
      </c>
      <c r="M477" s="35">
        <f t="shared" si="21"/>
        <v>50</v>
      </c>
      <c r="N477" s="35">
        <f t="shared" si="22"/>
        <v>125</v>
      </c>
      <c r="O477" s="35">
        <f t="shared" si="23"/>
        <v>125</v>
      </c>
      <c r="P477" s="36">
        <v>1</v>
      </c>
      <c r="Q477" s="34" t="s">
        <v>9649</v>
      </c>
      <c r="V477" s="37">
        <v>1</v>
      </c>
    </row>
    <row r="478" spans="1:22" s="9" customFormat="1" ht="13.7" customHeight="1" x14ac:dyDescent="0.2">
      <c r="A478" s="34" t="s">
        <v>11416</v>
      </c>
      <c r="B478" s="34" t="s">
        <v>11417</v>
      </c>
      <c r="C478" s="34" t="s">
        <v>9777</v>
      </c>
      <c r="D478" s="34" t="s">
        <v>9823</v>
      </c>
      <c r="E478" s="34" t="s">
        <v>9807</v>
      </c>
      <c r="F478" s="34" t="s">
        <v>9673</v>
      </c>
      <c r="G478" s="34" t="s">
        <v>11336</v>
      </c>
      <c r="H478" s="34" t="s">
        <v>11333</v>
      </c>
      <c r="I478" s="34" t="s">
        <v>9843</v>
      </c>
      <c r="J478" s="34" t="s">
        <v>11337</v>
      </c>
      <c r="K478" s="34" t="s">
        <v>11338</v>
      </c>
      <c r="L478" s="35">
        <v>50</v>
      </c>
      <c r="M478" s="35">
        <f t="shared" si="21"/>
        <v>50</v>
      </c>
      <c r="N478" s="35">
        <f t="shared" si="22"/>
        <v>125</v>
      </c>
      <c r="O478" s="35">
        <f t="shared" si="23"/>
        <v>125</v>
      </c>
      <c r="P478" s="36">
        <v>1</v>
      </c>
      <c r="Q478" s="34" t="s">
        <v>9649</v>
      </c>
      <c r="V478" s="37">
        <v>1</v>
      </c>
    </row>
    <row r="479" spans="1:22" s="9" customFormat="1" ht="13.7" customHeight="1" x14ac:dyDescent="0.2">
      <c r="A479" s="34" t="s">
        <v>11416</v>
      </c>
      <c r="B479" s="34" t="s">
        <v>11417</v>
      </c>
      <c r="C479" s="34" t="s">
        <v>9777</v>
      </c>
      <c r="D479" s="34" t="s">
        <v>9823</v>
      </c>
      <c r="E479" s="34" t="s">
        <v>9807</v>
      </c>
      <c r="F479" s="34" t="s">
        <v>9673</v>
      </c>
      <c r="G479" s="34" t="s">
        <v>11444</v>
      </c>
      <c r="H479" s="34" t="s">
        <v>10677</v>
      </c>
      <c r="I479" s="34" t="s">
        <v>10715</v>
      </c>
      <c r="J479" s="34" t="s">
        <v>11445</v>
      </c>
      <c r="K479" s="34" t="s">
        <v>11446</v>
      </c>
      <c r="L479" s="35">
        <v>64</v>
      </c>
      <c r="M479" s="35">
        <f t="shared" si="21"/>
        <v>64</v>
      </c>
      <c r="N479" s="35">
        <f t="shared" si="22"/>
        <v>160</v>
      </c>
      <c r="O479" s="35">
        <f t="shared" si="23"/>
        <v>160</v>
      </c>
      <c r="P479" s="36">
        <v>1</v>
      </c>
      <c r="Q479" s="34" t="s">
        <v>9649</v>
      </c>
      <c r="V479" s="37">
        <v>1</v>
      </c>
    </row>
    <row r="480" spans="1:22" s="9" customFormat="1" ht="13.7" customHeight="1" x14ac:dyDescent="0.2">
      <c r="A480" s="34" t="s">
        <v>11416</v>
      </c>
      <c r="B480" s="34" t="s">
        <v>11417</v>
      </c>
      <c r="C480" s="34" t="s">
        <v>9777</v>
      </c>
      <c r="D480" s="34" t="s">
        <v>9823</v>
      </c>
      <c r="E480" s="34" t="s">
        <v>9807</v>
      </c>
      <c r="F480" s="34" t="s">
        <v>9673</v>
      </c>
      <c r="G480" s="34" t="s">
        <v>11444</v>
      </c>
      <c r="H480" s="34" t="s">
        <v>10677</v>
      </c>
      <c r="I480" s="34" t="s">
        <v>9810</v>
      </c>
      <c r="J480" s="34" t="s">
        <v>11445</v>
      </c>
      <c r="K480" s="34" t="s">
        <v>11446</v>
      </c>
      <c r="L480" s="35">
        <v>64</v>
      </c>
      <c r="M480" s="35">
        <f t="shared" si="21"/>
        <v>64</v>
      </c>
      <c r="N480" s="35">
        <f t="shared" si="22"/>
        <v>160</v>
      </c>
      <c r="O480" s="35">
        <f t="shared" si="23"/>
        <v>160</v>
      </c>
      <c r="P480" s="36">
        <v>1</v>
      </c>
      <c r="Q480" s="34" t="s">
        <v>9649</v>
      </c>
      <c r="V480" s="37">
        <v>1</v>
      </c>
    </row>
    <row r="481" spans="1:28" s="9" customFormat="1" ht="13.7" customHeight="1" x14ac:dyDescent="0.2">
      <c r="A481" s="34" t="s">
        <v>11416</v>
      </c>
      <c r="B481" s="34" t="s">
        <v>11417</v>
      </c>
      <c r="C481" s="34" t="s">
        <v>9777</v>
      </c>
      <c r="D481" s="34" t="s">
        <v>9823</v>
      </c>
      <c r="E481" s="34" t="s">
        <v>9807</v>
      </c>
      <c r="F481" s="34" t="s">
        <v>9673</v>
      </c>
      <c r="G481" s="34" t="s">
        <v>11391</v>
      </c>
      <c r="H481" s="34" t="s">
        <v>10677</v>
      </c>
      <c r="I481" s="34" t="s">
        <v>9843</v>
      </c>
      <c r="J481" s="34" t="s">
        <v>11392</v>
      </c>
      <c r="K481" s="34" t="s">
        <v>11393</v>
      </c>
      <c r="L481" s="35">
        <v>48</v>
      </c>
      <c r="M481" s="35">
        <f t="shared" si="21"/>
        <v>48</v>
      </c>
      <c r="N481" s="35">
        <f t="shared" si="22"/>
        <v>120</v>
      </c>
      <c r="O481" s="35">
        <f t="shared" si="23"/>
        <v>120</v>
      </c>
      <c r="P481" s="36">
        <v>1</v>
      </c>
      <c r="Q481" s="34" t="s">
        <v>9649</v>
      </c>
      <c r="V481" s="37">
        <v>1</v>
      </c>
    </row>
    <row r="482" spans="1:28" s="9" customFormat="1" ht="13.7" customHeight="1" x14ac:dyDescent="0.2">
      <c r="A482" s="34" t="s">
        <v>11416</v>
      </c>
      <c r="B482" s="34" t="s">
        <v>11417</v>
      </c>
      <c r="C482" s="34" t="s">
        <v>9777</v>
      </c>
      <c r="D482" s="34" t="s">
        <v>9823</v>
      </c>
      <c r="E482" s="34" t="s">
        <v>9807</v>
      </c>
      <c r="F482" s="34" t="s">
        <v>9673</v>
      </c>
      <c r="G482" s="34" t="s">
        <v>11447</v>
      </c>
      <c r="H482" s="34" t="s">
        <v>9842</v>
      </c>
      <c r="I482" s="34" t="s">
        <v>9843</v>
      </c>
      <c r="J482" s="34" t="s">
        <v>11448</v>
      </c>
      <c r="K482" s="34" t="s">
        <v>11449</v>
      </c>
      <c r="L482" s="35">
        <v>64</v>
      </c>
      <c r="M482" s="35">
        <f t="shared" si="21"/>
        <v>64</v>
      </c>
      <c r="N482" s="35">
        <f t="shared" si="22"/>
        <v>160</v>
      </c>
      <c r="O482" s="35">
        <f t="shared" si="23"/>
        <v>160</v>
      </c>
      <c r="P482" s="36">
        <v>1</v>
      </c>
      <c r="Q482" s="34" t="s">
        <v>9649</v>
      </c>
      <c r="V482" s="37">
        <v>1</v>
      </c>
    </row>
    <row r="483" spans="1:28" s="9" customFormat="1" ht="13.7" customHeight="1" x14ac:dyDescent="0.2">
      <c r="A483" s="34" t="s">
        <v>11416</v>
      </c>
      <c r="B483" s="34" t="s">
        <v>11417</v>
      </c>
      <c r="C483" s="34" t="s">
        <v>9777</v>
      </c>
      <c r="D483" s="34" t="s">
        <v>9823</v>
      </c>
      <c r="E483" s="34" t="s">
        <v>9807</v>
      </c>
      <c r="F483" s="34" t="s">
        <v>9673</v>
      </c>
      <c r="G483" s="34" t="s">
        <v>11349</v>
      </c>
      <c r="H483" s="34" t="s">
        <v>10719</v>
      </c>
      <c r="I483" s="34" t="s">
        <v>9810</v>
      </c>
      <c r="J483" s="34" t="s">
        <v>11351</v>
      </c>
      <c r="K483" s="34" t="s">
        <v>11352</v>
      </c>
      <c r="L483" s="35">
        <v>60</v>
      </c>
      <c r="M483" s="35">
        <f t="shared" si="21"/>
        <v>60</v>
      </c>
      <c r="N483" s="35">
        <f t="shared" si="22"/>
        <v>150</v>
      </c>
      <c r="O483" s="35">
        <f t="shared" si="23"/>
        <v>150</v>
      </c>
      <c r="P483" s="36">
        <v>1</v>
      </c>
      <c r="Q483" s="34" t="s">
        <v>9649</v>
      </c>
      <c r="V483" s="37">
        <v>1</v>
      </c>
    </row>
    <row r="484" spans="1:28" s="9" customFormat="1" ht="13.7" customHeight="1" x14ac:dyDescent="0.2">
      <c r="A484" s="34" t="s">
        <v>11416</v>
      </c>
      <c r="B484" s="34" t="s">
        <v>11417</v>
      </c>
      <c r="C484" s="34" t="s">
        <v>9777</v>
      </c>
      <c r="D484" s="34" t="s">
        <v>9823</v>
      </c>
      <c r="E484" s="34" t="s">
        <v>9807</v>
      </c>
      <c r="F484" s="34" t="s">
        <v>9673</v>
      </c>
      <c r="G484" s="34" t="s">
        <v>11450</v>
      </c>
      <c r="H484" s="34" t="s">
        <v>11451</v>
      </c>
      <c r="I484" s="34" t="s">
        <v>10004</v>
      </c>
      <c r="J484" s="34" t="s">
        <v>11452</v>
      </c>
      <c r="K484" s="34" t="s">
        <v>11453</v>
      </c>
      <c r="L484" s="35">
        <v>48</v>
      </c>
      <c r="M484" s="35">
        <f t="shared" si="21"/>
        <v>48</v>
      </c>
      <c r="N484" s="35">
        <f t="shared" si="22"/>
        <v>120</v>
      </c>
      <c r="O484" s="35">
        <f t="shared" si="23"/>
        <v>120</v>
      </c>
      <c r="P484" s="36">
        <v>1</v>
      </c>
      <c r="Q484" s="34" t="s">
        <v>9649</v>
      </c>
      <c r="V484" s="37">
        <v>1</v>
      </c>
    </row>
    <row r="485" spans="1:28" s="9" customFormat="1" ht="13.7" customHeight="1" x14ac:dyDescent="0.2">
      <c r="A485" s="34" t="s">
        <v>11416</v>
      </c>
      <c r="B485" s="34" t="s">
        <v>11417</v>
      </c>
      <c r="C485" s="34" t="s">
        <v>9777</v>
      </c>
      <c r="D485" s="34" t="s">
        <v>9823</v>
      </c>
      <c r="E485" s="34" t="s">
        <v>9807</v>
      </c>
      <c r="F485" s="34" t="s">
        <v>9673</v>
      </c>
      <c r="G485" s="34" t="s">
        <v>11454</v>
      </c>
      <c r="H485" s="34" t="s">
        <v>11455</v>
      </c>
      <c r="I485" s="34" t="s">
        <v>10004</v>
      </c>
      <c r="J485" s="34" t="s">
        <v>11456</v>
      </c>
      <c r="K485" s="34" t="s">
        <v>11457</v>
      </c>
      <c r="L485" s="35">
        <v>44</v>
      </c>
      <c r="M485" s="35">
        <f t="shared" si="21"/>
        <v>44</v>
      </c>
      <c r="N485" s="35">
        <f t="shared" si="22"/>
        <v>110</v>
      </c>
      <c r="O485" s="35">
        <f t="shared" si="23"/>
        <v>110</v>
      </c>
      <c r="P485" s="36">
        <v>1</v>
      </c>
      <c r="Q485" s="34" t="s">
        <v>9649</v>
      </c>
      <c r="V485" s="37">
        <v>1</v>
      </c>
    </row>
    <row r="486" spans="1:28" s="9" customFormat="1" ht="13.7" customHeight="1" x14ac:dyDescent="0.2">
      <c r="A486" s="34" t="s">
        <v>11416</v>
      </c>
      <c r="B486" s="34" t="s">
        <v>11417</v>
      </c>
      <c r="C486" s="34" t="s">
        <v>9777</v>
      </c>
      <c r="D486" s="34" t="s">
        <v>9823</v>
      </c>
      <c r="E486" s="34" t="s">
        <v>9807</v>
      </c>
      <c r="F486" s="34" t="s">
        <v>9673</v>
      </c>
      <c r="G486" s="34" t="s">
        <v>11458</v>
      </c>
      <c r="H486" s="34" t="s">
        <v>11459</v>
      </c>
      <c r="I486" s="34" t="s">
        <v>9810</v>
      </c>
      <c r="J486" s="34" t="s">
        <v>11460</v>
      </c>
      <c r="K486" s="34" t="s">
        <v>11461</v>
      </c>
      <c r="L486" s="35">
        <v>72</v>
      </c>
      <c r="M486" s="35">
        <f t="shared" si="21"/>
        <v>72</v>
      </c>
      <c r="N486" s="35">
        <f t="shared" si="22"/>
        <v>180</v>
      </c>
      <c r="O486" s="35">
        <f t="shared" si="23"/>
        <v>180</v>
      </c>
      <c r="P486" s="36">
        <v>1</v>
      </c>
      <c r="Q486" s="34" t="s">
        <v>9649</v>
      </c>
      <c r="V486" s="37">
        <v>1</v>
      </c>
    </row>
    <row r="487" spans="1:28" s="9" customFormat="1" ht="13.7" customHeight="1" x14ac:dyDescent="0.2">
      <c r="A487" s="34" t="s">
        <v>11416</v>
      </c>
      <c r="B487" s="34" t="s">
        <v>11417</v>
      </c>
      <c r="C487" s="34" t="s">
        <v>9777</v>
      </c>
      <c r="D487" s="34" t="s">
        <v>9823</v>
      </c>
      <c r="E487" s="34" t="s">
        <v>9807</v>
      </c>
      <c r="F487" s="34" t="s">
        <v>9673</v>
      </c>
      <c r="G487" s="34" t="s">
        <v>11462</v>
      </c>
      <c r="H487" s="34" t="s">
        <v>11357</v>
      </c>
      <c r="I487" s="34" t="s">
        <v>9810</v>
      </c>
      <c r="J487" s="34" t="s">
        <v>11463</v>
      </c>
      <c r="K487" s="34" t="s">
        <v>11464</v>
      </c>
      <c r="L487" s="35">
        <v>64</v>
      </c>
      <c r="M487" s="35">
        <f t="shared" si="21"/>
        <v>64</v>
      </c>
      <c r="N487" s="35">
        <f t="shared" si="22"/>
        <v>160</v>
      </c>
      <c r="O487" s="35">
        <f t="shared" si="23"/>
        <v>160</v>
      </c>
      <c r="P487" s="36">
        <v>1</v>
      </c>
      <c r="Q487" s="34" t="s">
        <v>9649</v>
      </c>
      <c r="V487" s="37">
        <v>1</v>
      </c>
    </row>
    <row r="488" spans="1:28" s="9" customFormat="1" ht="13.7" customHeight="1" x14ac:dyDescent="0.2">
      <c r="A488" s="34" t="s">
        <v>11416</v>
      </c>
      <c r="B488" s="34" t="s">
        <v>11417</v>
      </c>
      <c r="C488" s="34" t="s">
        <v>9777</v>
      </c>
      <c r="D488" s="34" t="s">
        <v>9823</v>
      </c>
      <c r="E488" s="34" t="s">
        <v>9807</v>
      </c>
      <c r="F488" s="34" t="s">
        <v>9673</v>
      </c>
      <c r="G488" s="34" t="s">
        <v>11465</v>
      </c>
      <c r="H488" s="34" t="s">
        <v>9842</v>
      </c>
      <c r="I488" s="34" t="s">
        <v>10555</v>
      </c>
      <c r="J488" s="34" t="s">
        <v>11466</v>
      </c>
      <c r="K488" s="34" t="s">
        <v>11467</v>
      </c>
      <c r="L488" s="35">
        <v>40</v>
      </c>
      <c r="M488" s="35">
        <f t="shared" si="21"/>
        <v>40</v>
      </c>
      <c r="N488" s="35">
        <f t="shared" si="22"/>
        <v>100</v>
      </c>
      <c r="O488" s="35">
        <f t="shared" si="23"/>
        <v>100</v>
      </c>
      <c r="P488" s="36">
        <v>1</v>
      </c>
      <c r="Q488" s="34" t="s">
        <v>9649</v>
      </c>
      <c r="V488" s="37">
        <v>1</v>
      </c>
    </row>
    <row r="489" spans="1:28" s="9" customFormat="1" ht="13.7" customHeight="1" x14ac:dyDescent="0.2">
      <c r="A489" s="34" t="s">
        <v>11416</v>
      </c>
      <c r="B489" s="34" t="s">
        <v>11417</v>
      </c>
      <c r="C489" s="34" t="s">
        <v>9777</v>
      </c>
      <c r="D489" s="34" t="s">
        <v>9823</v>
      </c>
      <c r="E489" s="34" t="s">
        <v>9807</v>
      </c>
      <c r="F489" s="34" t="s">
        <v>9673</v>
      </c>
      <c r="G489" s="34" t="s">
        <v>11468</v>
      </c>
      <c r="H489" s="34" t="s">
        <v>10748</v>
      </c>
      <c r="I489" s="34" t="s">
        <v>11135</v>
      </c>
      <c r="J489" s="34" t="s">
        <v>11469</v>
      </c>
      <c r="K489" s="34" t="s">
        <v>11470</v>
      </c>
      <c r="L489" s="35">
        <v>104</v>
      </c>
      <c r="M489" s="35">
        <f t="shared" si="21"/>
        <v>104</v>
      </c>
      <c r="N489" s="35">
        <f t="shared" si="22"/>
        <v>260</v>
      </c>
      <c r="O489" s="35">
        <f t="shared" si="23"/>
        <v>260</v>
      </c>
      <c r="P489" s="36">
        <v>1</v>
      </c>
      <c r="Q489" s="34" t="s">
        <v>9649</v>
      </c>
      <c r="V489" s="37">
        <v>1</v>
      </c>
    </row>
    <row r="490" spans="1:28" s="9" customFormat="1" ht="13.7" customHeight="1" x14ac:dyDescent="0.2">
      <c r="A490" s="34" t="s">
        <v>11471</v>
      </c>
      <c r="B490" s="34" t="s">
        <v>11472</v>
      </c>
      <c r="C490" s="34" t="s">
        <v>9881</v>
      </c>
      <c r="D490" s="34" t="s">
        <v>10508</v>
      </c>
      <c r="E490" s="34" t="s">
        <v>9757</v>
      </c>
      <c r="F490" s="34" t="s">
        <v>9758</v>
      </c>
      <c r="G490" s="34" t="s">
        <v>11473</v>
      </c>
      <c r="H490" s="34" t="s">
        <v>11474</v>
      </c>
      <c r="I490" s="34" t="s">
        <v>11475</v>
      </c>
      <c r="J490" s="34" t="s">
        <v>11476</v>
      </c>
      <c r="K490" s="34" t="s">
        <v>11477</v>
      </c>
      <c r="L490" s="35">
        <v>50</v>
      </c>
      <c r="M490" s="35">
        <f t="shared" si="21"/>
        <v>50</v>
      </c>
      <c r="N490" s="35">
        <f t="shared" si="22"/>
        <v>125</v>
      </c>
      <c r="O490" s="35">
        <f t="shared" si="23"/>
        <v>125</v>
      </c>
      <c r="P490" s="36">
        <v>1</v>
      </c>
      <c r="Q490" s="34" t="s">
        <v>9647</v>
      </c>
      <c r="X490" s="37">
        <v>1</v>
      </c>
    </row>
    <row r="491" spans="1:28" s="9" customFormat="1" ht="13.7" customHeight="1" x14ac:dyDescent="0.2">
      <c r="A491" s="34" t="s">
        <v>11471</v>
      </c>
      <c r="B491" s="34" t="s">
        <v>11472</v>
      </c>
      <c r="C491" s="34" t="s">
        <v>9881</v>
      </c>
      <c r="D491" s="34" t="s">
        <v>9756</v>
      </c>
      <c r="E491" s="34" t="s">
        <v>9757</v>
      </c>
      <c r="F491" s="34" t="s">
        <v>9758</v>
      </c>
      <c r="G491" s="34" t="s">
        <v>11478</v>
      </c>
      <c r="H491" s="34" t="s">
        <v>11479</v>
      </c>
      <c r="I491" s="34" t="s">
        <v>9668</v>
      </c>
      <c r="J491" s="34" t="s">
        <v>11480</v>
      </c>
      <c r="K491" s="34" t="s">
        <v>11481</v>
      </c>
      <c r="L491" s="35">
        <v>94</v>
      </c>
      <c r="M491" s="35">
        <f t="shared" si="21"/>
        <v>376</v>
      </c>
      <c r="N491" s="35">
        <f t="shared" si="22"/>
        <v>235</v>
      </c>
      <c r="O491" s="35">
        <f t="shared" si="23"/>
        <v>940</v>
      </c>
      <c r="P491" s="36">
        <v>4</v>
      </c>
      <c r="Q491" s="34" t="s">
        <v>9659</v>
      </c>
      <c r="V491" s="37">
        <v>1</v>
      </c>
      <c r="X491" s="37">
        <v>1</v>
      </c>
      <c r="Z491" s="37">
        <v>1</v>
      </c>
      <c r="AB491" s="37">
        <v>1</v>
      </c>
    </row>
    <row r="492" spans="1:28" s="9" customFormat="1" ht="13.7" customHeight="1" x14ac:dyDescent="0.2">
      <c r="A492" s="34" t="s">
        <v>11471</v>
      </c>
      <c r="B492" s="34" t="s">
        <v>11472</v>
      </c>
      <c r="C492" s="34" t="s">
        <v>9881</v>
      </c>
      <c r="D492" s="34" t="s">
        <v>9756</v>
      </c>
      <c r="E492" s="34" t="s">
        <v>9757</v>
      </c>
      <c r="F492" s="34" t="s">
        <v>9758</v>
      </c>
      <c r="G492" s="34" t="s">
        <v>11478</v>
      </c>
      <c r="H492" s="34" t="s">
        <v>11482</v>
      </c>
      <c r="I492" s="34" t="s">
        <v>9647</v>
      </c>
      <c r="J492" s="34" t="s">
        <v>11483</v>
      </c>
      <c r="K492" s="34" t="s">
        <v>11484</v>
      </c>
      <c r="L492" s="35">
        <v>92</v>
      </c>
      <c r="M492" s="35">
        <f t="shared" si="21"/>
        <v>92</v>
      </c>
      <c r="N492" s="35">
        <f t="shared" si="22"/>
        <v>230</v>
      </c>
      <c r="O492" s="35">
        <f t="shared" si="23"/>
        <v>230</v>
      </c>
      <c r="P492" s="36">
        <v>1</v>
      </c>
      <c r="Q492" s="34" t="s">
        <v>9659</v>
      </c>
      <c r="Z492" s="37">
        <v>1</v>
      </c>
    </row>
    <row r="493" spans="1:28" s="9" customFormat="1" ht="13.7" customHeight="1" x14ac:dyDescent="0.2">
      <c r="A493" s="34" t="s">
        <v>11471</v>
      </c>
      <c r="B493" s="34" t="s">
        <v>11472</v>
      </c>
      <c r="C493" s="34" t="s">
        <v>9881</v>
      </c>
      <c r="D493" s="34" t="s">
        <v>9792</v>
      </c>
      <c r="E493" s="34" t="s">
        <v>10274</v>
      </c>
      <c r="F493" s="34" t="s">
        <v>9758</v>
      </c>
      <c r="G493" s="34" t="s">
        <v>11485</v>
      </c>
      <c r="H493" s="34" t="s">
        <v>11486</v>
      </c>
      <c r="I493" s="34" t="s">
        <v>9810</v>
      </c>
      <c r="J493" s="34" t="s">
        <v>11487</v>
      </c>
      <c r="K493" s="34" t="s">
        <v>11488</v>
      </c>
      <c r="L493" s="35">
        <v>180</v>
      </c>
      <c r="M493" s="35">
        <f t="shared" si="21"/>
        <v>180</v>
      </c>
      <c r="N493" s="35">
        <f t="shared" si="22"/>
        <v>450</v>
      </c>
      <c r="O493" s="35">
        <f t="shared" si="23"/>
        <v>450</v>
      </c>
      <c r="P493" s="36">
        <v>1</v>
      </c>
      <c r="Q493" s="34" t="s">
        <v>9683</v>
      </c>
      <c r="V493" s="37">
        <v>1</v>
      </c>
    </row>
    <row r="494" spans="1:28" s="9" customFormat="1" ht="13.7" customHeight="1" x14ac:dyDescent="0.2">
      <c r="A494" s="34" t="s">
        <v>11471</v>
      </c>
      <c r="B494" s="34" t="s">
        <v>11472</v>
      </c>
      <c r="C494" s="34" t="s">
        <v>9881</v>
      </c>
      <c r="D494" s="34" t="s">
        <v>9792</v>
      </c>
      <c r="E494" s="34" t="s">
        <v>10274</v>
      </c>
      <c r="F494" s="34" t="s">
        <v>9758</v>
      </c>
      <c r="G494" s="34" t="s">
        <v>11489</v>
      </c>
      <c r="H494" s="34" t="s">
        <v>11490</v>
      </c>
      <c r="I494" s="34" t="s">
        <v>9843</v>
      </c>
      <c r="J494" s="34" t="s">
        <v>11491</v>
      </c>
      <c r="K494" s="34" t="s">
        <v>11492</v>
      </c>
      <c r="L494" s="35">
        <v>140</v>
      </c>
      <c r="M494" s="35">
        <f t="shared" si="21"/>
        <v>140</v>
      </c>
      <c r="N494" s="35">
        <f t="shared" si="22"/>
        <v>350</v>
      </c>
      <c r="O494" s="35">
        <f t="shared" si="23"/>
        <v>350</v>
      </c>
      <c r="P494" s="36">
        <v>1</v>
      </c>
      <c r="Q494" s="34" t="s">
        <v>9683</v>
      </c>
      <c r="T494" s="37">
        <v>1</v>
      </c>
    </row>
    <row r="495" spans="1:28" s="9" customFormat="1" ht="13.7" customHeight="1" x14ac:dyDescent="0.2">
      <c r="A495" s="34" t="s">
        <v>11471</v>
      </c>
      <c r="B495" s="34" t="s">
        <v>11472</v>
      </c>
      <c r="C495" s="34" t="s">
        <v>9881</v>
      </c>
      <c r="D495" s="34" t="s">
        <v>9910</v>
      </c>
      <c r="E495" s="34" t="s">
        <v>9882</v>
      </c>
      <c r="F495" s="34" t="s">
        <v>9758</v>
      </c>
      <c r="G495" s="34" t="s">
        <v>11493</v>
      </c>
      <c r="H495" s="34" t="s">
        <v>11494</v>
      </c>
      <c r="I495" s="34" t="s">
        <v>10004</v>
      </c>
      <c r="J495" s="34" t="s">
        <v>11495</v>
      </c>
      <c r="K495" s="34" t="s">
        <v>11496</v>
      </c>
      <c r="L495" s="35">
        <v>52</v>
      </c>
      <c r="M495" s="35">
        <f t="shared" si="21"/>
        <v>104</v>
      </c>
      <c r="N495" s="35">
        <f t="shared" si="22"/>
        <v>130</v>
      </c>
      <c r="O495" s="35">
        <f t="shared" si="23"/>
        <v>260</v>
      </c>
      <c r="P495" s="36">
        <v>2</v>
      </c>
      <c r="Q495" s="34" t="s">
        <v>9649</v>
      </c>
      <c r="S495" s="37">
        <v>1</v>
      </c>
      <c r="T495" s="37">
        <v>1</v>
      </c>
    </row>
    <row r="496" spans="1:28" s="9" customFormat="1" ht="13.7" customHeight="1" x14ac:dyDescent="0.2">
      <c r="A496" s="34" t="s">
        <v>11471</v>
      </c>
      <c r="B496" s="34" t="s">
        <v>11472</v>
      </c>
      <c r="C496" s="34" t="s">
        <v>9881</v>
      </c>
      <c r="D496" s="34" t="s">
        <v>9792</v>
      </c>
      <c r="E496" s="34" t="s">
        <v>10274</v>
      </c>
      <c r="F496" s="34" t="s">
        <v>9758</v>
      </c>
      <c r="G496" s="34" t="s">
        <v>11497</v>
      </c>
      <c r="H496" s="34" t="s">
        <v>11498</v>
      </c>
      <c r="I496" s="34" t="s">
        <v>9711</v>
      </c>
      <c r="J496" s="34" t="s">
        <v>11499</v>
      </c>
      <c r="K496" s="34" t="s">
        <v>11500</v>
      </c>
      <c r="L496" s="35">
        <v>96</v>
      </c>
      <c r="M496" s="35">
        <f t="shared" si="21"/>
        <v>96</v>
      </c>
      <c r="N496" s="35">
        <f t="shared" si="22"/>
        <v>240</v>
      </c>
      <c r="O496" s="35">
        <f t="shared" si="23"/>
        <v>240</v>
      </c>
      <c r="P496" s="36">
        <v>1</v>
      </c>
      <c r="Q496" s="34" t="s">
        <v>9683</v>
      </c>
      <c r="T496" s="37">
        <v>1</v>
      </c>
    </row>
    <row r="497" spans="1:26" s="9" customFormat="1" ht="13.7" customHeight="1" x14ac:dyDescent="0.2">
      <c r="A497" s="34" t="s">
        <v>11471</v>
      </c>
      <c r="B497" s="34" t="s">
        <v>11472</v>
      </c>
      <c r="C497" s="34" t="s">
        <v>9881</v>
      </c>
      <c r="D497" s="34" t="s">
        <v>9792</v>
      </c>
      <c r="E497" s="34" t="s">
        <v>10274</v>
      </c>
      <c r="F497" s="34" t="s">
        <v>9758</v>
      </c>
      <c r="G497" s="34" t="s">
        <v>11501</v>
      </c>
      <c r="H497" s="34" t="s">
        <v>11502</v>
      </c>
      <c r="I497" s="34" t="s">
        <v>9668</v>
      </c>
      <c r="J497" s="34" t="s">
        <v>11503</v>
      </c>
      <c r="K497" s="34" t="s">
        <v>11504</v>
      </c>
      <c r="L497" s="35">
        <v>130</v>
      </c>
      <c r="M497" s="35">
        <f t="shared" si="21"/>
        <v>130</v>
      </c>
      <c r="N497" s="35">
        <f t="shared" si="22"/>
        <v>325</v>
      </c>
      <c r="O497" s="35">
        <f t="shared" si="23"/>
        <v>325</v>
      </c>
      <c r="P497" s="36">
        <v>1</v>
      </c>
      <c r="Q497" s="34" t="s">
        <v>9683</v>
      </c>
      <c r="T497" s="37">
        <v>1</v>
      </c>
    </row>
    <row r="498" spans="1:26" s="9" customFormat="1" ht="13.7" customHeight="1" x14ac:dyDescent="0.2">
      <c r="A498" s="34" t="s">
        <v>11471</v>
      </c>
      <c r="B498" s="34" t="s">
        <v>11472</v>
      </c>
      <c r="C498" s="34" t="s">
        <v>9881</v>
      </c>
      <c r="D498" s="34" t="s">
        <v>10095</v>
      </c>
      <c r="E498" s="34" t="s">
        <v>10274</v>
      </c>
      <c r="F498" s="34" t="s">
        <v>9758</v>
      </c>
      <c r="G498" s="34" t="s">
        <v>11505</v>
      </c>
      <c r="H498" s="34" t="s">
        <v>11506</v>
      </c>
      <c r="I498" s="34" t="s">
        <v>9810</v>
      </c>
      <c r="J498" s="34" t="s">
        <v>11507</v>
      </c>
      <c r="K498" s="34" t="s">
        <v>11508</v>
      </c>
      <c r="L498" s="35">
        <v>336</v>
      </c>
      <c r="M498" s="35">
        <f t="shared" si="21"/>
        <v>336</v>
      </c>
      <c r="N498" s="35">
        <f t="shared" si="22"/>
        <v>840</v>
      </c>
      <c r="O498" s="35">
        <f t="shared" si="23"/>
        <v>840</v>
      </c>
      <c r="P498" s="36">
        <v>1</v>
      </c>
      <c r="Q498" s="34" t="s">
        <v>9683</v>
      </c>
      <c r="U498" s="37">
        <v>1</v>
      </c>
    </row>
    <row r="499" spans="1:26" s="9" customFormat="1" ht="13.7" customHeight="1" x14ac:dyDescent="0.2">
      <c r="A499" s="34" t="s">
        <v>11471</v>
      </c>
      <c r="B499" s="34" t="s">
        <v>11472</v>
      </c>
      <c r="C499" s="34" t="s">
        <v>9881</v>
      </c>
      <c r="D499" s="34" t="s">
        <v>9792</v>
      </c>
      <c r="E499" s="34" t="s">
        <v>10274</v>
      </c>
      <c r="F499" s="34" t="s">
        <v>9758</v>
      </c>
      <c r="G499" s="34" t="s">
        <v>11509</v>
      </c>
      <c r="H499" s="34" t="s">
        <v>11510</v>
      </c>
      <c r="I499" s="34" t="s">
        <v>9810</v>
      </c>
      <c r="J499" s="34" t="s">
        <v>11511</v>
      </c>
      <c r="K499" s="34" t="s">
        <v>11512</v>
      </c>
      <c r="L499" s="35">
        <v>144</v>
      </c>
      <c r="M499" s="35">
        <f t="shared" si="21"/>
        <v>144</v>
      </c>
      <c r="N499" s="35">
        <f t="shared" si="22"/>
        <v>360</v>
      </c>
      <c r="O499" s="35">
        <f t="shared" si="23"/>
        <v>360</v>
      </c>
      <c r="P499" s="36">
        <v>1</v>
      </c>
      <c r="Q499" s="34" t="s">
        <v>9683</v>
      </c>
      <c r="T499" s="37">
        <v>1</v>
      </c>
    </row>
    <row r="500" spans="1:26" s="9" customFormat="1" ht="13.7" customHeight="1" x14ac:dyDescent="0.2">
      <c r="A500" s="34" t="s">
        <v>11471</v>
      </c>
      <c r="B500" s="34" t="s">
        <v>11472</v>
      </c>
      <c r="C500" s="34" t="s">
        <v>9881</v>
      </c>
      <c r="D500" s="34" t="s">
        <v>10095</v>
      </c>
      <c r="E500" s="34" t="s">
        <v>9882</v>
      </c>
      <c r="F500" s="34" t="s">
        <v>9758</v>
      </c>
      <c r="G500" s="34" t="s">
        <v>11513</v>
      </c>
      <c r="H500" s="34" t="s">
        <v>11514</v>
      </c>
      <c r="I500" s="34" t="s">
        <v>9810</v>
      </c>
      <c r="J500" s="34" t="s">
        <v>11515</v>
      </c>
      <c r="K500" s="34" t="s">
        <v>11516</v>
      </c>
      <c r="L500" s="35">
        <v>156</v>
      </c>
      <c r="M500" s="35">
        <f t="shared" si="21"/>
        <v>468</v>
      </c>
      <c r="N500" s="35">
        <f t="shared" si="22"/>
        <v>390</v>
      </c>
      <c r="O500" s="35">
        <f t="shared" si="23"/>
        <v>1170</v>
      </c>
      <c r="P500" s="36">
        <v>3</v>
      </c>
      <c r="Q500" s="34" t="s">
        <v>9649</v>
      </c>
      <c r="T500" s="37">
        <v>3</v>
      </c>
    </row>
    <row r="501" spans="1:26" s="9" customFormat="1" ht="13.7" customHeight="1" x14ac:dyDescent="0.2">
      <c r="A501" s="34" t="s">
        <v>11471</v>
      </c>
      <c r="B501" s="34" t="s">
        <v>11472</v>
      </c>
      <c r="C501" s="34" t="s">
        <v>9881</v>
      </c>
      <c r="D501" s="34" t="s">
        <v>9792</v>
      </c>
      <c r="E501" s="34" t="s">
        <v>9882</v>
      </c>
      <c r="F501" s="34" t="s">
        <v>9758</v>
      </c>
      <c r="G501" s="34" t="s">
        <v>11517</v>
      </c>
      <c r="H501" s="34" t="s">
        <v>11518</v>
      </c>
      <c r="I501" s="34" t="s">
        <v>10077</v>
      </c>
      <c r="J501" s="34" t="s">
        <v>11519</v>
      </c>
      <c r="K501" s="34" t="s">
        <v>11520</v>
      </c>
      <c r="L501" s="35">
        <v>72</v>
      </c>
      <c r="M501" s="35">
        <f t="shared" si="21"/>
        <v>288</v>
      </c>
      <c r="N501" s="35">
        <f t="shared" si="22"/>
        <v>180</v>
      </c>
      <c r="O501" s="35">
        <f t="shared" si="23"/>
        <v>720</v>
      </c>
      <c r="P501" s="36">
        <v>4</v>
      </c>
      <c r="Q501" s="34" t="s">
        <v>9659</v>
      </c>
      <c r="S501" s="37">
        <v>1</v>
      </c>
      <c r="U501" s="37">
        <v>2</v>
      </c>
      <c r="Z501" s="37">
        <v>1</v>
      </c>
    </row>
    <row r="502" spans="1:26" s="9" customFormat="1" ht="13.7" customHeight="1" x14ac:dyDescent="0.2">
      <c r="A502" s="34" t="s">
        <v>11471</v>
      </c>
      <c r="B502" s="34" t="s">
        <v>11472</v>
      </c>
      <c r="C502" s="34" t="s">
        <v>9881</v>
      </c>
      <c r="D502" s="34" t="s">
        <v>9792</v>
      </c>
      <c r="E502" s="34" t="s">
        <v>10274</v>
      </c>
      <c r="F502" s="34" t="s">
        <v>9758</v>
      </c>
      <c r="G502" s="34" t="s">
        <v>11521</v>
      </c>
      <c r="H502" s="34" t="s">
        <v>11522</v>
      </c>
      <c r="I502" s="34" t="s">
        <v>9810</v>
      </c>
      <c r="J502" s="34" t="s">
        <v>11523</v>
      </c>
      <c r="K502" s="34" t="s">
        <v>11524</v>
      </c>
      <c r="L502" s="35">
        <v>118</v>
      </c>
      <c r="M502" s="35">
        <f t="shared" si="21"/>
        <v>118</v>
      </c>
      <c r="N502" s="35">
        <f t="shared" si="22"/>
        <v>295</v>
      </c>
      <c r="O502" s="35">
        <f t="shared" si="23"/>
        <v>295</v>
      </c>
      <c r="P502" s="36">
        <v>1</v>
      </c>
      <c r="Q502" s="34" t="s">
        <v>9683</v>
      </c>
      <c r="W502" s="37">
        <v>1</v>
      </c>
    </row>
    <row r="503" spans="1:26" s="9" customFormat="1" ht="13.7" customHeight="1" x14ac:dyDescent="0.2">
      <c r="A503" s="34" t="s">
        <v>11471</v>
      </c>
      <c r="B503" s="34" t="s">
        <v>11472</v>
      </c>
      <c r="C503" s="34" t="s">
        <v>9881</v>
      </c>
      <c r="D503" s="34" t="s">
        <v>9792</v>
      </c>
      <c r="E503" s="34" t="s">
        <v>10274</v>
      </c>
      <c r="F503" s="34" t="s">
        <v>9758</v>
      </c>
      <c r="G503" s="34" t="s">
        <v>11525</v>
      </c>
      <c r="H503" s="34" t="s">
        <v>11526</v>
      </c>
      <c r="I503" s="34" t="s">
        <v>9810</v>
      </c>
      <c r="J503" s="34" t="s">
        <v>11527</v>
      </c>
      <c r="K503" s="34" t="s">
        <v>11528</v>
      </c>
      <c r="L503" s="35">
        <v>110</v>
      </c>
      <c r="M503" s="35">
        <f t="shared" si="21"/>
        <v>110</v>
      </c>
      <c r="N503" s="35">
        <f t="shared" si="22"/>
        <v>275</v>
      </c>
      <c r="O503" s="35">
        <f t="shared" si="23"/>
        <v>275</v>
      </c>
      <c r="P503" s="36">
        <v>1</v>
      </c>
      <c r="Q503" s="34" t="s">
        <v>9683</v>
      </c>
      <c r="T503" s="37">
        <v>1</v>
      </c>
    </row>
    <row r="504" spans="1:26" s="9" customFormat="1" ht="13.7" customHeight="1" x14ac:dyDescent="0.2">
      <c r="A504" s="34" t="s">
        <v>11471</v>
      </c>
      <c r="B504" s="34" t="s">
        <v>11472</v>
      </c>
      <c r="C504" s="34" t="s">
        <v>9881</v>
      </c>
      <c r="D504" s="34" t="s">
        <v>9792</v>
      </c>
      <c r="E504" s="34" t="s">
        <v>9882</v>
      </c>
      <c r="F504" s="34" t="s">
        <v>9758</v>
      </c>
      <c r="G504" s="34" t="s">
        <v>11529</v>
      </c>
      <c r="H504" s="34" t="s">
        <v>11530</v>
      </c>
      <c r="I504" s="34" t="s">
        <v>11531</v>
      </c>
      <c r="J504" s="34" t="s">
        <v>11532</v>
      </c>
      <c r="K504" s="34" t="s">
        <v>11533</v>
      </c>
      <c r="L504" s="35">
        <v>68</v>
      </c>
      <c r="M504" s="35">
        <f t="shared" si="21"/>
        <v>68</v>
      </c>
      <c r="N504" s="35">
        <f t="shared" si="22"/>
        <v>170</v>
      </c>
      <c r="O504" s="35">
        <f t="shared" si="23"/>
        <v>170</v>
      </c>
      <c r="P504" s="36">
        <v>1</v>
      </c>
      <c r="Q504" s="34" t="s">
        <v>9659</v>
      </c>
      <c r="W504" s="37">
        <v>1</v>
      </c>
    </row>
    <row r="505" spans="1:26" s="9" customFormat="1" ht="13.7" customHeight="1" x14ac:dyDescent="0.2">
      <c r="A505" s="34" t="s">
        <v>11471</v>
      </c>
      <c r="B505" s="34" t="s">
        <v>11472</v>
      </c>
      <c r="C505" s="34" t="s">
        <v>9881</v>
      </c>
      <c r="D505" s="34" t="s">
        <v>9792</v>
      </c>
      <c r="E505" s="34" t="s">
        <v>9882</v>
      </c>
      <c r="F505" s="34" t="s">
        <v>9758</v>
      </c>
      <c r="G505" s="34" t="s">
        <v>11534</v>
      </c>
      <c r="H505" s="34" t="s">
        <v>11535</v>
      </c>
      <c r="I505" s="34" t="s">
        <v>11073</v>
      </c>
      <c r="J505" s="34" t="s">
        <v>11536</v>
      </c>
      <c r="K505" s="34" t="s">
        <v>11537</v>
      </c>
      <c r="L505" s="35">
        <v>76</v>
      </c>
      <c r="M505" s="35">
        <f t="shared" si="21"/>
        <v>76</v>
      </c>
      <c r="N505" s="35">
        <f t="shared" si="22"/>
        <v>190</v>
      </c>
      <c r="O505" s="35">
        <f t="shared" si="23"/>
        <v>190</v>
      </c>
      <c r="P505" s="36">
        <v>1</v>
      </c>
      <c r="Q505" s="34" t="s">
        <v>9659</v>
      </c>
      <c r="W505" s="37">
        <v>1</v>
      </c>
    </row>
    <row r="506" spans="1:26" s="9" customFormat="1" ht="13.7" customHeight="1" x14ac:dyDescent="0.2">
      <c r="A506" s="34" t="s">
        <v>11538</v>
      </c>
      <c r="B506" s="34" t="s">
        <v>11539</v>
      </c>
      <c r="C506" s="34" t="s">
        <v>9881</v>
      </c>
      <c r="D506" s="34" t="s">
        <v>10095</v>
      </c>
      <c r="E506" s="34" t="s">
        <v>10274</v>
      </c>
      <c r="F506" s="34" t="s">
        <v>9758</v>
      </c>
      <c r="G506" s="34" t="s">
        <v>11540</v>
      </c>
      <c r="H506" s="34" t="s">
        <v>11541</v>
      </c>
      <c r="I506" s="34" t="s">
        <v>9810</v>
      </c>
      <c r="J506" s="34" t="s">
        <v>11542</v>
      </c>
      <c r="K506" s="34" t="s">
        <v>11543</v>
      </c>
      <c r="L506" s="35">
        <v>222</v>
      </c>
      <c r="M506" s="35">
        <f t="shared" si="21"/>
        <v>222</v>
      </c>
      <c r="N506" s="35">
        <f t="shared" si="22"/>
        <v>555</v>
      </c>
      <c r="O506" s="35">
        <f t="shared" si="23"/>
        <v>555</v>
      </c>
      <c r="P506" s="36">
        <v>1</v>
      </c>
      <c r="Q506" s="34" t="s">
        <v>9683</v>
      </c>
      <c r="U506" s="37">
        <v>1</v>
      </c>
    </row>
    <row r="507" spans="1:26" s="9" customFormat="1" ht="13.7" customHeight="1" x14ac:dyDescent="0.2">
      <c r="A507" s="34" t="s">
        <v>11538</v>
      </c>
      <c r="B507" s="34" t="s">
        <v>11539</v>
      </c>
      <c r="C507" s="34" t="s">
        <v>9881</v>
      </c>
      <c r="D507" s="34" t="s">
        <v>9792</v>
      </c>
      <c r="E507" s="34" t="s">
        <v>10274</v>
      </c>
      <c r="F507" s="34" t="s">
        <v>9758</v>
      </c>
      <c r="G507" s="34" t="s">
        <v>11544</v>
      </c>
      <c r="H507" s="34" t="s">
        <v>11545</v>
      </c>
      <c r="I507" s="34" t="s">
        <v>11546</v>
      </c>
      <c r="J507" s="34" t="s">
        <v>11547</v>
      </c>
      <c r="K507" s="34" t="s">
        <v>11548</v>
      </c>
      <c r="L507" s="35">
        <v>142</v>
      </c>
      <c r="M507" s="35">
        <f t="shared" si="21"/>
        <v>142</v>
      </c>
      <c r="N507" s="35">
        <f t="shared" si="22"/>
        <v>355</v>
      </c>
      <c r="O507" s="35">
        <f t="shared" si="23"/>
        <v>355</v>
      </c>
      <c r="P507" s="36">
        <v>1</v>
      </c>
      <c r="Q507" s="34" t="s">
        <v>9683</v>
      </c>
      <c r="T507" s="37">
        <v>1</v>
      </c>
    </row>
    <row r="508" spans="1:26" s="9" customFormat="1" ht="13.7" customHeight="1" x14ac:dyDescent="0.2">
      <c r="A508" s="34" t="s">
        <v>11538</v>
      </c>
      <c r="B508" s="34" t="s">
        <v>11539</v>
      </c>
      <c r="C508" s="34" t="s">
        <v>9881</v>
      </c>
      <c r="D508" s="34" t="s">
        <v>9792</v>
      </c>
      <c r="E508" s="34" t="s">
        <v>10274</v>
      </c>
      <c r="F508" s="34" t="s">
        <v>9758</v>
      </c>
      <c r="G508" s="34" t="s">
        <v>11549</v>
      </c>
      <c r="H508" s="34" t="s">
        <v>11550</v>
      </c>
      <c r="I508" s="34" t="s">
        <v>11551</v>
      </c>
      <c r="J508" s="34" t="s">
        <v>11552</v>
      </c>
      <c r="K508" s="34" t="s">
        <v>11553</v>
      </c>
      <c r="L508" s="35">
        <v>98</v>
      </c>
      <c r="M508" s="35">
        <f t="shared" si="21"/>
        <v>294</v>
      </c>
      <c r="N508" s="35">
        <f t="shared" si="22"/>
        <v>245</v>
      </c>
      <c r="O508" s="35">
        <f t="shared" si="23"/>
        <v>735</v>
      </c>
      <c r="P508" s="36">
        <v>3</v>
      </c>
      <c r="Q508" s="34" t="s">
        <v>9683</v>
      </c>
      <c r="T508" s="37">
        <v>1</v>
      </c>
      <c r="U508" s="37">
        <v>1</v>
      </c>
      <c r="V508" s="37">
        <v>1</v>
      </c>
    </row>
    <row r="509" spans="1:26" s="9" customFormat="1" ht="13.7" customHeight="1" x14ac:dyDescent="0.2">
      <c r="A509" s="34" t="s">
        <v>11538</v>
      </c>
      <c r="B509" s="34" t="s">
        <v>11539</v>
      </c>
      <c r="C509" s="34" t="s">
        <v>9881</v>
      </c>
      <c r="D509" s="34" t="s">
        <v>9792</v>
      </c>
      <c r="E509" s="34" t="s">
        <v>10274</v>
      </c>
      <c r="F509" s="34" t="s">
        <v>9758</v>
      </c>
      <c r="G509" s="34" t="s">
        <v>11554</v>
      </c>
      <c r="H509" s="34" t="s">
        <v>11522</v>
      </c>
      <c r="I509" s="34" t="s">
        <v>9810</v>
      </c>
      <c r="J509" s="34" t="s">
        <v>11555</v>
      </c>
      <c r="K509" s="34" t="s">
        <v>11556</v>
      </c>
      <c r="L509" s="35">
        <v>104</v>
      </c>
      <c r="M509" s="35">
        <f t="shared" si="21"/>
        <v>1456</v>
      </c>
      <c r="N509" s="35">
        <f t="shared" si="22"/>
        <v>260</v>
      </c>
      <c r="O509" s="35">
        <f t="shared" si="23"/>
        <v>3640</v>
      </c>
      <c r="P509" s="36">
        <v>14</v>
      </c>
      <c r="Q509" s="34" t="s">
        <v>9683</v>
      </c>
      <c r="V509" s="37">
        <v>7</v>
      </c>
      <c r="W509" s="37">
        <v>3</v>
      </c>
      <c r="X509" s="37">
        <v>4</v>
      </c>
    </row>
    <row r="510" spans="1:26" s="9" customFormat="1" ht="13.7" customHeight="1" x14ac:dyDescent="0.2">
      <c r="A510" s="34" t="s">
        <v>11538</v>
      </c>
      <c r="B510" s="34" t="s">
        <v>11539</v>
      </c>
      <c r="C510" s="34" t="s">
        <v>9881</v>
      </c>
      <c r="D510" s="34" t="s">
        <v>9792</v>
      </c>
      <c r="E510" s="34" t="s">
        <v>10274</v>
      </c>
      <c r="F510" s="34" t="s">
        <v>9758</v>
      </c>
      <c r="G510" s="34" t="s">
        <v>11509</v>
      </c>
      <c r="H510" s="34" t="s">
        <v>11557</v>
      </c>
      <c r="I510" s="34" t="s">
        <v>11558</v>
      </c>
      <c r="J510" s="34" t="s">
        <v>11511</v>
      </c>
      <c r="K510" s="34" t="s">
        <v>11559</v>
      </c>
      <c r="L510" s="35">
        <v>144</v>
      </c>
      <c r="M510" s="35">
        <f t="shared" si="21"/>
        <v>576</v>
      </c>
      <c r="N510" s="35">
        <f t="shared" si="22"/>
        <v>360</v>
      </c>
      <c r="O510" s="35">
        <f t="shared" si="23"/>
        <v>1440</v>
      </c>
      <c r="P510" s="36">
        <v>4</v>
      </c>
      <c r="Q510" s="34" t="s">
        <v>9683</v>
      </c>
      <c r="S510" s="37">
        <v>1</v>
      </c>
      <c r="T510" s="37">
        <v>1</v>
      </c>
      <c r="U510" s="37">
        <v>1</v>
      </c>
      <c r="V510" s="37">
        <v>1</v>
      </c>
    </row>
    <row r="511" spans="1:26" s="9" customFormat="1" ht="13.7" customHeight="1" x14ac:dyDescent="0.2">
      <c r="A511" s="34" t="s">
        <v>11538</v>
      </c>
      <c r="B511" s="34" t="s">
        <v>11539</v>
      </c>
      <c r="C511" s="34" t="s">
        <v>9881</v>
      </c>
      <c r="D511" s="34" t="s">
        <v>9792</v>
      </c>
      <c r="E511" s="34" t="s">
        <v>10274</v>
      </c>
      <c r="F511" s="34" t="s">
        <v>9758</v>
      </c>
      <c r="G511" s="34" t="s">
        <v>11560</v>
      </c>
      <c r="H511" s="34" t="s">
        <v>11522</v>
      </c>
      <c r="I511" s="34" t="s">
        <v>9810</v>
      </c>
      <c r="J511" s="34" t="s">
        <v>11561</v>
      </c>
      <c r="K511" s="34" t="s">
        <v>11562</v>
      </c>
      <c r="L511" s="35">
        <v>88</v>
      </c>
      <c r="M511" s="35">
        <f t="shared" si="21"/>
        <v>176</v>
      </c>
      <c r="N511" s="35">
        <f t="shared" si="22"/>
        <v>220</v>
      </c>
      <c r="O511" s="35">
        <f t="shared" si="23"/>
        <v>440</v>
      </c>
      <c r="P511" s="36">
        <v>2</v>
      </c>
      <c r="Q511" s="34" t="s">
        <v>9683</v>
      </c>
      <c r="T511" s="37">
        <v>1</v>
      </c>
      <c r="U511" s="37">
        <v>1</v>
      </c>
    </row>
    <row r="512" spans="1:26" s="9" customFormat="1" ht="13.7" customHeight="1" x14ac:dyDescent="0.2">
      <c r="A512" s="34" t="s">
        <v>11563</v>
      </c>
      <c r="B512" s="34" t="s">
        <v>11564</v>
      </c>
      <c r="C512" s="34" t="s">
        <v>9881</v>
      </c>
      <c r="D512" s="34" t="s">
        <v>9792</v>
      </c>
      <c r="E512" s="34" t="s">
        <v>10274</v>
      </c>
      <c r="F512" s="34" t="s">
        <v>9758</v>
      </c>
      <c r="G512" s="34" t="s">
        <v>11565</v>
      </c>
      <c r="H512" s="34" t="s">
        <v>11566</v>
      </c>
      <c r="I512" s="34" t="s">
        <v>11567</v>
      </c>
      <c r="J512" s="34" t="s">
        <v>11568</v>
      </c>
      <c r="K512" s="34" t="s">
        <v>11569</v>
      </c>
      <c r="L512" s="35">
        <v>152</v>
      </c>
      <c r="M512" s="35">
        <f t="shared" si="21"/>
        <v>152</v>
      </c>
      <c r="N512" s="35">
        <f t="shared" si="22"/>
        <v>380</v>
      </c>
      <c r="O512" s="35">
        <f t="shared" si="23"/>
        <v>380</v>
      </c>
      <c r="P512" s="36">
        <v>1</v>
      </c>
      <c r="Q512" s="34" t="s">
        <v>9683</v>
      </c>
      <c r="U512" s="37">
        <v>1</v>
      </c>
    </row>
    <row r="513" spans="1:28" s="9" customFormat="1" ht="13.7" customHeight="1" x14ac:dyDescent="0.2">
      <c r="A513" s="34" t="s">
        <v>11563</v>
      </c>
      <c r="B513" s="34" t="s">
        <v>11564</v>
      </c>
      <c r="C513" s="34" t="s">
        <v>9881</v>
      </c>
      <c r="D513" s="34" t="s">
        <v>9910</v>
      </c>
      <c r="E513" s="34" t="s">
        <v>9882</v>
      </c>
      <c r="F513" s="34" t="s">
        <v>9758</v>
      </c>
      <c r="G513" s="34" t="s">
        <v>11570</v>
      </c>
      <c r="H513" s="34" t="s">
        <v>11571</v>
      </c>
      <c r="I513" s="34" t="s">
        <v>9668</v>
      </c>
      <c r="J513" s="34" t="s">
        <v>11572</v>
      </c>
      <c r="K513" s="34" t="s">
        <v>11573</v>
      </c>
      <c r="L513" s="35">
        <v>44</v>
      </c>
      <c r="M513" s="35">
        <f t="shared" si="21"/>
        <v>44</v>
      </c>
      <c r="N513" s="35">
        <f t="shared" si="22"/>
        <v>110</v>
      </c>
      <c r="O513" s="35">
        <f t="shared" si="23"/>
        <v>110</v>
      </c>
      <c r="P513" s="36">
        <v>1</v>
      </c>
      <c r="Q513" s="34" t="s">
        <v>9649</v>
      </c>
      <c r="T513" s="37">
        <v>1</v>
      </c>
    </row>
    <row r="514" spans="1:28" s="9" customFormat="1" ht="13.7" customHeight="1" x14ac:dyDescent="0.2">
      <c r="A514" s="34" t="s">
        <v>11563</v>
      </c>
      <c r="B514" s="34" t="s">
        <v>11564</v>
      </c>
      <c r="C514" s="34" t="s">
        <v>9881</v>
      </c>
      <c r="D514" s="34" t="s">
        <v>9792</v>
      </c>
      <c r="E514" s="34" t="s">
        <v>9882</v>
      </c>
      <c r="F514" s="34" t="s">
        <v>9758</v>
      </c>
      <c r="G514" s="34" t="s">
        <v>11574</v>
      </c>
      <c r="H514" s="34" t="s">
        <v>11575</v>
      </c>
      <c r="I514" s="34" t="s">
        <v>11073</v>
      </c>
      <c r="J514" s="34" t="s">
        <v>11576</v>
      </c>
      <c r="K514" s="34" t="s">
        <v>11577</v>
      </c>
      <c r="L514" s="35">
        <v>56</v>
      </c>
      <c r="M514" s="35">
        <f t="shared" si="21"/>
        <v>56</v>
      </c>
      <c r="N514" s="35">
        <f t="shared" si="22"/>
        <v>140</v>
      </c>
      <c r="O514" s="35">
        <f t="shared" si="23"/>
        <v>140</v>
      </c>
      <c r="P514" s="36">
        <v>1</v>
      </c>
      <c r="Q514" s="34" t="s">
        <v>9659</v>
      </c>
      <c r="T514" s="37">
        <v>1</v>
      </c>
    </row>
    <row r="515" spans="1:28" s="9" customFormat="1" ht="13.7" customHeight="1" x14ac:dyDescent="0.2">
      <c r="A515" s="34" t="s">
        <v>11578</v>
      </c>
      <c r="B515" s="34" t="s">
        <v>11579</v>
      </c>
      <c r="C515" s="34" t="s">
        <v>9881</v>
      </c>
      <c r="D515" s="34" t="s">
        <v>9910</v>
      </c>
      <c r="E515" s="34" t="s">
        <v>9882</v>
      </c>
      <c r="F515" s="34" t="s">
        <v>9758</v>
      </c>
      <c r="G515" s="34" t="s">
        <v>11580</v>
      </c>
      <c r="H515" s="34" t="s">
        <v>11581</v>
      </c>
      <c r="I515" s="34" t="s">
        <v>11582</v>
      </c>
      <c r="J515" s="34" t="s">
        <v>11583</v>
      </c>
      <c r="K515" s="34" t="s">
        <v>11584</v>
      </c>
      <c r="L515" s="35">
        <v>72</v>
      </c>
      <c r="M515" s="35">
        <f t="shared" si="21"/>
        <v>72</v>
      </c>
      <c r="N515" s="35">
        <f t="shared" si="22"/>
        <v>180</v>
      </c>
      <c r="O515" s="35">
        <f t="shared" si="23"/>
        <v>180</v>
      </c>
      <c r="P515" s="36">
        <v>1</v>
      </c>
      <c r="Q515" s="34" t="s">
        <v>9649</v>
      </c>
      <c r="T515" s="37">
        <v>1</v>
      </c>
    </row>
    <row r="516" spans="1:28" s="9" customFormat="1" ht="13.7" customHeight="1" x14ac:dyDescent="0.2">
      <c r="A516" s="34" t="s">
        <v>11578</v>
      </c>
      <c r="B516" s="34" t="s">
        <v>11579</v>
      </c>
      <c r="C516" s="34" t="s">
        <v>9881</v>
      </c>
      <c r="D516" s="34" t="s">
        <v>9910</v>
      </c>
      <c r="E516" s="34" t="s">
        <v>9882</v>
      </c>
      <c r="F516" s="34" t="s">
        <v>9758</v>
      </c>
      <c r="G516" s="34" t="s">
        <v>11585</v>
      </c>
      <c r="H516" s="34" t="s">
        <v>11581</v>
      </c>
      <c r="I516" s="34" t="s">
        <v>11582</v>
      </c>
      <c r="J516" s="34" t="s">
        <v>11586</v>
      </c>
      <c r="K516" s="34" t="s">
        <v>11587</v>
      </c>
      <c r="L516" s="35">
        <v>52</v>
      </c>
      <c r="M516" s="35">
        <f t="shared" si="21"/>
        <v>52</v>
      </c>
      <c r="N516" s="35">
        <f t="shared" si="22"/>
        <v>130</v>
      </c>
      <c r="O516" s="35">
        <f t="shared" si="23"/>
        <v>130</v>
      </c>
      <c r="P516" s="36">
        <v>1</v>
      </c>
      <c r="Q516" s="34" t="s">
        <v>9649</v>
      </c>
      <c r="T516" s="37">
        <v>1</v>
      </c>
    </row>
    <row r="517" spans="1:28" s="9" customFormat="1" ht="13.7" customHeight="1" x14ac:dyDescent="0.2">
      <c r="A517" s="34" t="s">
        <v>11578</v>
      </c>
      <c r="B517" s="34" t="s">
        <v>11579</v>
      </c>
      <c r="C517" s="34" t="s">
        <v>9881</v>
      </c>
      <c r="D517" s="34" t="s">
        <v>10095</v>
      </c>
      <c r="E517" s="34" t="s">
        <v>10274</v>
      </c>
      <c r="F517" s="34" t="s">
        <v>9758</v>
      </c>
      <c r="G517" s="34" t="s">
        <v>11588</v>
      </c>
      <c r="H517" s="34" t="s">
        <v>11589</v>
      </c>
      <c r="I517" s="34" t="s">
        <v>9810</v>
      </c>
      <c r="J517" s="34" t="s">
        <v>11590</v>
      </c>
      <c r="K517" s="34" t="s">
        <v>11591</v>
      </c>
      <c r="L517" s="35">
        <v>400</v>
      </c>
      <c r="M517" s="35">
        <f t="shared" si="21"/>
        <v>400</v>
      </c>
      <c r="N517" s="35">
        <f t="shared" si="22"/>
        <v>1000</v>
      </c>
      <c r="O517" s="35">
        <f t="shared" si="23"/>
        <v>1000</v>
      </c>
      <c r="P517" s="36">
        <v>1</v>
      </c>
      <c r="Q517" s="34" t="s">
        <v>9683</v>
      </c>
      <c r="T517" s="37">
        <v>1</v>
      </c>
    </row>
    <row r="518" spans="1:28" s="9" customFormat="1" ht="13.7" customHeight="1" x14ac:dyDescent="0.2">
      <c r="A518" s="34" t="s">
        <v>11578</v>
      </c>
      <c r="B518" s="34" t="s">
        <v>11579</v>
      </c>
      <c r="C518" s="34" t="s">
        <v>9881</v>
      </c>
      <c r="D518" s="34" t="s">
        <v>9792</v>
      </c>
      <c r="E518" s="34" t="s">
        <v>10274</v>
      </c>
      <c r="F518" s="34" t="s">
        <v>9758</v>
      </c>
      <c r="G518" s="34" t="s">
        <v>11592</v>
      </c>
      <c r="H518" s="34" t="s">
        <v>11593</v>
      </c>
      <c r="I518" s="34" t="s">
        <v>10360</v>
      </c>
      <c r="J518" s="34" t="s">
        <v>11594</v>
      </c>
      <c r="K518" s="34" t="s">
        <v>11595</v>
      </c>
      <c r="L518" s="35">
        <v>118</v>
      </c>
      <c r="M518" s="35">
        <f t="shared" si="21"/>
        <v>118</v>
      </c>
      <c r="N518" s="35">
        <f t="shared" si="22"/>
        <v>295</v>
      </c>
      <c r="O518" s="35">
        <f t="shared" si="23"/>
        <v>295</v>
      </c>
      <c r="P518" s="36">
        <v>1</v>
      </c>
      <c r="Q518" s="34" t="s">
        <v>9683</v>
      </c>
      <c r="S518" s="37">
        <v>1</v>
      </c>
    </row>
    <row r="519" spans="1:28" s="9" customFormat="1" ht="13.7" customHeight="1" x14ac:dyDescent="0.2">
      <c r="A519" s="34" t="s">
        <v>11578</v>
      </c>
      <c r="B519" s="34" t="s">
        <v>11579</v>
      </c>
      <c r="C519" s="34" t="s">
        <v>9881</v>
      </c>
      <c r="D519" s="34" t="s">
        <v>9910</v>
      </c>
      <c r="E519" s="34" t="s">
        <v>9882</v>
      </c>
      <c r="F519" s="34" t="s">
        <v>9758</v>
      </c>
      <c r="G519" s="34" t="s">
        <v>11596</v>
      </c>
      <c r="H519" s="34" t="s">
        <v>11597</v>
      </c>
      <c r="I519" s="34" t="s">
        <v>9810</v>
      </c>
      <c r="J519" s="34" t="s">
        <v>11598</v>
      </c>
      <c r="K519" s="34" t="s">
        <v>11599</v>
      </c>
      <c r="L519" s="35">
        <v>60</v>
      </c>
      <c r="M519" s="35">
        <f t="shared" si="21"/>
        <v>180</v>
      </c>
      <c r="N519" s="35">
        <f t="shared" si="22"/>
        <v>150</v>
      </c>
      <c r="O519" s="35">
        <f t="shared" si="23"/>
        <v>450</v>
      </c>
      <c r="P519" s="36">
        <v>3</v>
      </c>
      <c r="Q519" s="34" t="s">
        <v>9649</v>
      </c>
      <c r="R519" s="37">
        <v>1</v>
      </c>
      <c r="T519" s="37">
        <v>1</v>
      </c>
      <c r="V519" s="37">
        <v>1</v>
      </c>
    </row>
    <row r="520" spans="1:28" s="9" customFormat="1" ht="13.7" customHeight="1" x14ac:dyDescent="0.2">
      <c r="A520" s="34" t="s">
        <v>11578</v>
      </c>
      <c r="B520" s="34" t="s">
        <v>11579</v>
      </c>
      <c r="C520" s="34" t="s">
        <v>9881</v>
      </c>
      <c r="D520" s="34" t="s">
        <v>9792</v>
      </c>
      <c r="E520" s="34" t="s">
        <v>10274</v>
      </c>
      <c r="F520" s="34" t="s">
        <v>9758</v>
      </c>
      <c r="G520" s="34" t="s">
        <v>11549</v>
      </c>
      <c r="H520" s="34" t="s">
        <v>11600</v>
      </c>
      <c r="I520" s="34" t="s">
        <v>9711</v>
      </c>
      <c r="J520" s="34" t="s">
        <v>11552</v>
      </c>
      <c r="K520" s="34" t="s">
        <v>11601</v>
      </c>
      <c r="L520" s="35">
        <v>98</v>
      </c>
      <c r="M520" s="35">
        <f t="shared" si="21"/>
        <v>98</v>
      </c>
      <c r="N520" s="35">
        <f t="shared" si="22"/>
        <v>245</v>
      </c>
      <c r="O520" s="35">
        <f t="shared" si="23"/>
        <v>245</v>
      </c>
      <c r="P520" s="36">
        <v>1</v>
      </c>
      <c r="Q520" s="34" t="s">
        <v>9683</v>
      </c>
      <c r="T520" s="37">
        <v>1</v>
      </c>
    </row>
    <row r="521" spans="1:28" s="9" customFormat="1" ht="13.7" customHeight="1" x14ac:dyDescent="0.2">
      <c r="A521" s="34" t="s">
        <v>11578</v>
      </c>
      <c r="B521" s="34" t="s">
        <v>11579</v>
      </c>
      <c r="C521" s="34" t="s">
        <v>9881</v>
      </c>
      <c r="D521" s="34" t="s">
        <v>9792</v>
      </c>
      <c r="E521" s="34" t="s">
        <v>9882</v>
      </c>
      <c r="F521" s="34" t="s">
        <v>9758</v>
      </c>
      <c r="G521" s="34" t="s">
        <v>11602</v>
      </c>
      <c r="H521" s="34" t="s">
        <v>11603</v>
      </c>
      <c r="I521" s="34" t="s">
        <v>10525</v>
      </c>
      <c r="J521" s="34" t="s">
        <v>11604</v>
      </c>
      <c r="K521" s="34" t="s">
        <v>11605</v>
      </c>
      <c r="L521" s="35">
        <v>68</v>
      </c>
      <c r="M521" s="35">
        <f t="shared" si="21"/>
        <v>68</v>
      </c>
      <c r="N521" s="35">
        <f t="shared" si="22"/>
        <v>170</v>
      </c>
      <c r="O521" s="35">
        <f t="shared" si="23"/>
        <v>170</v>
      </c>
      <c r="P521" s="36">
        <v>1</v>
      </c>
      <c r="Q521" s="34" t="s">
        <v>9649</v>
      </c>
      <c r="T521" s="37">
        <v>1</v>
      </c>
    </row>
    <row r="522" spans="1:28" s="9" customFormat="1" ht="13.7" customHeight="1" x14ac:dyDescent="0.2">
      <c r="A522" s="34" t="s">
        <v>11578</v>
      </c>
      <c r="B522" s="34" t="s">
        <v>11579</v>
      </c>
      <c r="C522" s="34" t="s">
        <v>9881</v>
      </c>
      <c r="D522" s="34" t="s">
        <v>9792</v>
      </c>
      <c r="E522" s="34" t="s">
        <v>9882</v>
      </c>
      <c r="F522" s="34" t="s">
        <v>9758</v>
      </c>
      <c r="G522" s="34" t="s">
        <v>11606</v>
      </c>
      <c r="H522" s="34" t="s">
        <v>11607</v>
      </c>
      <c r="I522" s="34" t="s">
        <v>9885</v>
      </c>
      <c r="J522" s="34" t="s">
        <v>11608</v>
      </c>
      <c r="K522" s="34" t="s">
        <v>11609</v>
      </c>
      <c r="L522" s="35">
        <v>56</v>
      </c>
      <c r="M522" s="35">
        <f t="shared" si="21"/>
        <v>56</v>
      </c>
      <c r="N522" s="35">
        <f t="shared" si="22"/>
        <v>140</v>
      </c>
      <c r="O522" s="35">
        <f t="shared" si="23"/>
        <v>140</v>
      </c>
      <c r="P522" s="36">
        <v>1</v>
      </c>
      <c r="Q522" s="34" t="s">
        <v>9659</v>
      </c>
      <c r="T522" s="37">
        <v>1</v>
      </c>
    </row>
    <row r="523" spans="1:28" s="9" customFormat="1" ht="13.7" customHeight="1" x14ac:dyDescent="0.2">
      <c r="A523" s="34" t="s">
        <v>11578</v>
      </c>
      <c r="B523" s="34" t="s">
        <v>11579</v>
      </c>
      <c r="C523" s="34" t="s">
        <v>9881</v>
      </c>
      <c r="D523" s="34" t="s">
        <v>9792</v>
      </c>
      <c r="E523" s="34" t="s">
        <v>9882</v>
      </c>
      <c r="F523" s="34" t="s">
        <v>9758</v>
      </c>
      <c r="G523" s="34" t="s">
        <v>11610</v>
      </c>
      <c r="H523" s="34" t="s">
        <v>11611</v>
      </c>
      <c r="I523" s="34" t="s">
        <v>9885</v>
      </c>
      <c r="J523" s="34" t="s">
        <v>11612</v>
      </c>
      <c r="K523" s="34" t="s">
        <v>11613</v>
      </c>
      <c r="L523" s="35">
        <v>72</v>
      </c>
      <c r="M523" s="35">
        <f t="shared" si="21"/>
        <v>216</v>
      </c>
      <c r="N523" s="35">
        <f t="shared" si="22"/>
        <v>180</v>
      </c>
      <c r="O523" s="35">
        <f t="shared" si="23"/>
        <v>540</v>
      </c>
      <c r="P523" s="36">
        <v>3</v>
      </c>
      <c r="Q523" s="34" t="s">
        <v>9659</v>
      </c>
      <c r="T523" s="37">
        <v>2</v>
      </c>
      <c r="AB523" s="37">
        <v>1</v>
      </c>
    </row>
    <row r="524" spans="1:28" s="9" customFormat="1" ht="13.7" customHeight="1" x14ac:dyDescent="0.2">
      <c r="A524" s="34" t="s">
        <v>11578</v>
      </c>
      <c r="B524" s="34" t="s">
        <v>11579</v>
      </c>
      <c r="C524" s="34" t="s">
        <v>9881</v>
      </c>
      <c r="D524" s="34" t="s">
        <v>9792</v>
      </c>
      <c r="E524" s="34" t="s">
        <v>9882</v>
      </c>
      <c r="F524" s="34" t="s">
        <v>9758</v>
      </c>
      <c r="G524" s="34" t="s">
        <v>11517</v>
      </c>
      <c r="H524" s="34" t="s">
        <v>11518</v>
      </c>
      <c r="I524" s="34" t="s">
        <v>11614</v>
      </c>
      <c r="J524" s="34" t="s">
        <v>11519</v>
      </c>
      <c r="K524" s="34" t="s">
        <v>11520</v>
      </c>
      <c r="L524" s="35">
        <v>72</v>
      </c>
      <c r="M524" s="35">
        <f t="shared" si="21"/>
        <v>144</v>
      </c>
      <c r="N524" s="35">
        <f t="shared" si="22"/>
        <v>180</v>
      </c>
      <c r="O524" s="35">
        <f t="shared" si="23"/>
        <v>360</v>
      </c>
      <c r="P524" s="36">
        <v>2</v>
      </c>
      <c r="Q524" s="34" t="s">
        <v>9659</v>
      </c>
      <c r="V524" s="37">
        <v>1</v>
      </c>
      <c r="W524" s="37">
        <v>1</v>
      </c>
    </row>
    <row r="525" spans="1:28" s="9" customFormat="1" ht="13.7" customHeight="1" x14ac:dyDescent="0.2">
      <c r="A525" s="34" t="s">
        <v>11578</v>
      </c>
      <c r="B525" s="34" t="s">
        <v>11579</v>
      </c>
      <c r="C525" s="34" t="s">
        <v>9881</v>
      </c>
      <c r="D525" s="34" t="s">
        <v>9792</v>
      </c>
      <c r="E525" s="34" t="s">
        <v>9882</v>
      </c>
      <c r="F525" s="34" t="s">
        <v>9758</v>
      </c>
      <c r="G525" s="34" t="s">
        <v>11517</v>
      </c>
      <c r="H525" s="34" t="s">
        <v>11518</v>
      </c>
      <c r="I525" s="34" t="s">
        <v>10077</v>
      </c>
      <c r="J525" s="34" t="s">
        <v>11519</v>
      </c>
      <c r="K525" s="34" t="s">
        <v>11520</v>
      </c>
      <c r="L525" s="35">
        <v>72</v>
      </c>
      <c r="M525" s="35">
        <f t="shared" ref="M525:M588" si="24">L525*P525</f>
        <v>72</v>
      </c>
      <c r="N525" s="35">
        <f t="shared" ref="N525:N588" si="25">L525*2.5</f>
        <v>180</v>
      </c>
      <c r="O525" s="35">
        <f t="shared" ref="O525:O588" si="26">N525*P525</f>
        <v>180</v>
      </c>
      <c r="P525" s="36">
        <v>1</v>
      </c>
      <c r="Q525" s="34" t="s">
        <v>9659</v>
      </c>
      <c r="U525" s="37">
        <v>1</v>
      </c>
    </row>
    <row r="526" spans="1:28" s="9" customFormat="1" ht="13.7" customHeight="1" x14ac:dyDescent="0.2">
      <c r="A526" s="34" t="s">
        <v>11578</v>
      </c>
      <c r="B526" s="34" t="s">
        <v>11579</v>
      </c>
      <c r="C526" s="34" t="s">
        <v>9881</v>
      </c>
      <c r="D526" s="34" t="s">
        <v>9792</v>
      </c>
      <c r="E526" s="34" t="s">
        <v>9882</v>
      </c>
      <c r="F526" s="34" t="s">
        <v>9758</v>
      </c>
      <c r="G526" s="34" t="s">
        <v>11615</v>
      </c>
      <c r="H526" s="34" t="s">
        <v>11603</v>
      </c>
      <c r="I526" s="34" t="s">
        <v>10525</v>
      </c>
      <c r="J526" s="34" t="s">
        <v>11616</v>
      </c>
      <c r="K526" s="34" t="s">
        <v>11617</v>
      </c>
      <c r="L526" s="35">
        <v>60</v>
      </c>
      <c r="M526" s="35">
        <f t="shared" si="24"/>
        <v>240</v>
      </c>
      <c r="N526" s="35">
        <f t="shared" si="25"/>
        <v>150</v>
      </c>
      <c r="O526" s="35">
        <f t="shared" si="26"/>
        <v>600</v>
      </c>
      <c r="P526" s="36">
        <v>4</v>
      </c>
      <c r="Q526" s="34" t="s">
        <v>9659</v>
      </c>
      <c r="V526" s="37">
        <v>3</v>
      </c>
      <c r="W526" s="37">
        <v>1</v>
      </c>
    </row>
    <row r="527" spans="1:28" s="9" customFormat="1" ht="13.7" customHeight="1" x14ac:dyDescent="0.2">
      <c r="A527" s="34" t="s">
        <v>11578</v>
      </c>
      <c r="B527" s="34" t="s">
        <v>11579</v>
      </c>
      <c r="C527" s="34" t="s">
        <v>9881</v>
      </c>
      <c r="D527" s="34" t="s">
        <v>9792</v>
      </c>
      <c r="E527" s="34" t="s">
        <v>9882</v>
      </c>
      <c r="F527" s="34" t="s">
        <v>9758</v>
      </c>
      <c r="G527" s="34" t="s">
        <v>11618</v>
      </c>
      <c r="H527" s="34" t="s">
        <v>11619</v>
      </c>
      <c r="I527" s="34" t="s">
        <v>9885</v>
      </c>
      <c r="J527" s="34" t="s">
        <v>11620</v>
      </c>
      <c r="K527" s="34" t="s">
        <v>11621</v>
      </c>
      <c r="L527" s="35">
        <v>60</v>
      </c>
      <c r="M527" s="35">
        <f t="shared" si="24"/>
        <v>180</v>
      </c>
      <c r="N527" s="35">
        <f t="shared" si="25"/>
        <v>150</v>
      </c>
      <c r="O527" s="35">
        <f t="shared" si="26"/>
        <v>450</v>
      </c>
      <c r="P527" s="36">
        <v>3</v>
      </c>
      <c r="Q527" s="34" t="s">
        <v>9649</v>
      </c>
      <c r="T527" s="37">
        <v>2</v>
      </c>
      <c r="U527" s="37">
        <v>1</v>
      </c>
    </row>
    <row r="528" spans="1:28" s="9" customFormat="1" ht="13.7" customHeight="1" x14ac:dyDescent="0.2">
      <c r="A528" s="34" t="s">
        <v>11578</v>
      </c>
      <c r="B528" s="34" t="s">
        <v>11579</v>
      </c>
      <c r="C528" s="34" t="s">
        <v>9881</v>
      </c>
      <c r="D528" s="34" t="s">
        <v>9792</v>
      </c>
      <c r="E528" s="34" t="s">
        <v>10274</v>
      </c>
      <c r="F528" s="34" t="s">
        <v>9758</v>
      </c>
      <c r="G528" s="34" t="s">
        <v>11622</v>
      </c>
      <c r="H528" s="34" t="s">
        <v>11623</v>
      </c>
      <c r="I528" s="34" t="s">
        <v>9810</v>
      </c>
      <c r="J528" s="34" t="s">
        <v>11624</v>
      </c>
      <c r="K528" s="34" t="s">
        <v>11625</v>
      </c>
      <c r="L528" s="35">
        <v>116</v>
      </c>
      <c r="M528" s="35">
        <f t="shared" si="24"/>
        <v>116</v>
      </c>
      <c r="N528" s="35">
        <f t="shared" si="25"/>
        <v>290</v>
      </c>
      <c r="O528" s="35">
        <f t="shared" si="26"/>
        <v>290</v>
      </c>
      <c r="P528" s="36">
        <v>1</v>
      </c>
      <c r="Q528" s="34" t="s">
        <v>9683</v>
      </c>
      <c r="T528" s="37">
        <v>1</v>
      </c>
    </row>
    <row r="529" spans="1:28" s="9" customFormat="1" ht="13.7" customHeight="1" x14ac:dyDescent="0.2">
      <c r="A529" s="34" t="s">
        <v>11578</v>
      </c>
      <c r="B529" s="34" t="s">
        <v>11579</v>
      </c>
      <c r="C529" s="34" t="s">
        <v>9881</v>
      </c>
      <c r="D529" s="34" t="s">
        <v>9792</v>
      </c>
      <c r="E529" s="34" t="s">
        <v>9882</v>
      </c>
      <c r="F529" s="34" t="s">
        <v>9758</v>
      </c>
      <c r="G529" s="34" t="s">
        <v>11529</v>
      </c>
      <c r="H529" s="34" t="s">
        <v>11530</v>
      </c>
      <c r="I529" s="34" t="s">
        <v>11073</v>
      </c>
      <c r="J529" s="34" t="s">
        <v>11532</v>
      </c>
      <c r="K529" s="34" t="s">
        <v>11533</v>
      </c>
      <c r="L529" s="35">
        <v>68</v>
      </c>
      <c r="M529" s="35">
        <f t="shared" si="24"/>
        <v>136</v>
      </c>
      <c r="N529" s="35">
        <f t="shared" si="25"/>
        <v>170</v>
      </c>
      <c r="O529" s="35">
        <f t="shared" si="26"/>
        <v>340</v>
      </c>
      <c r="P529" s="36">
        <v>2</v>
      </c>
      <c r="Q529" s="34" t="s">
        <v>9659</v>
      </c>
      <c r="W529" s="37">
        <v>2</v>
      </c>
    </row>
    <row r="530" spans="1:28" s="9" customFormat="1" ht="13.7" customHeight="1" x14ac:dyDescent="0.2">
      <c r="A530" s="34" t="s">
        <v>11578</v>
      </c>
      <c r="B530" s="34" t="s">
        <v>11579</v>
      </c>
      <c r="C530" s="34" t="s">
        <v>9881</v>
      </c>
      <c r="D530" s="34" t="s">
        <v>9792</v>
      </c>
      <c r="E530" s="34" t="s">
        <v>9882</v>
      </c>
      <c r="F530" s="34" t="s">
        <v>9758</v>
      </c>
      <c r="G530" s="34" t="s">
        <v>11534</v>
      </c>
      <c r="H530" s="34" t="s">
        <v>11535</v>
      </c>
      <c r="I530" s="34" t="s">
        <v>11073</v>
      </c>
      <c r="J530" s="34" t="s">
        <v>11536</v>
      </c>
      <c r="K530" s="34" t="s">
        <v>11537</v>
      </c>
      <c r="L530" s="35">
        <v>76</v>
      </c>
      <c r="M530" s="35">
        <f t="shared" si="24"/>
        <v>76</v>
      </c>
      <c r="N530" s="35">
        <f t="shared" si="25"/>
        <v>190</v>
      </c>
      <c r="O530" s="35">
        <f t="shared" si="26"/>
        <v>190</v>
      </c>
      <c r="P530" s="36">
        <v>1</v>
      </c>
      <c r="Q530" s="34" t="s">
        <v>9659</v>
      </c>
      <c r="W530" s="37">
        <v>1</v>
      </c>
    </row>
    <row r="531" spans="1:28" s="9" customFormat="1" ht="13.7" customHeight="1" x14ac:dyDescent="0.2">
      <c r="A531" s="34" t="s">
        <v>11578</v>
      </c>
      <c r="B531" s="34" t="s">
        <v>11579</v>
      </c>
      <c r="C531" s="34" t="s">
        <v>9881</v>
      </c>
      <c r="D531" s="34" t="s">
        <v>9792</v>
      </c>
      <c r="E531" s="34" t="s">
        <v>9882</v>
      </c>
      <c r="F531" s="34" t="s">
        <v>9758</v>
      </c>
      <c r="G531" s="34" t="s">
        <v>11626</v>
      </c>
      <c r="H531" s="34" t="s">
        <v>11575</v>
      </c>
      <c r="I531" s="34" t="s">
        <v>9810</v>
      </c>
      <c r="J531" s="34" t="s">
        <v>11627</v>
      </c>
      <c r="K531" s="34" t="s">
        <v>11628</v>
      </c>
      <c r="L531" s="35">
        <v>56</v>
      </c>
      <c r="M531" s="35">
        <f t="shared" si="24"/>
        <v>56</v>
      </c>
      <c r="N531" s="35">
        <f t="shared" si="25"/>
        <v>140</v>
      </c>
      <c r="O531" s="35">
        <f t="shared" si="26"/>
        <v>140</v>
      </c>
      <c r="P531" s="36">
        <v>1</v>
      </c>
      <c r="Q531" s="34" t="s">
        <v>9659</v>
      </c>
      <c r="V531" s="37">
        <v>1</v>
      </c>
    </row>
    <row r="532" spans="1:28" s="9" customFormat="1" ht="13.7" customHeight="1" x14ac:dyDescent="0.2">
      <c r="A532" s="34" t="s">
        <v>11629</v>
      </c>
      <c r="B532" s="34" t="s">
        <v>11630</v>
      </c>
      <c r="C532" s="34" t="s">
        <v>9881</v>
      </c>
      <c r="D532" s="34" t="s">
        <v>9792</v>
      </c>
      <c r="E532" s="34" t="s">
        <v>10274</v>
      </c>
      <c r="F532" s="34" t="s">
        <v>9758</v>
      </c>
      <c r="G532" s="34" t="s">
        <v>11631</v>
      </c>
      <c r="H532" s="34" t="s">
        <v>11632</v>
      </c>
      <c r="I532" s="34" t="s">
        <v>11633</v>
      </c>
      <c r="J532" s="34" t="s">
        <v>11634</v>
      </c>
      <c r="K532" s="34" t="s">
        <v>11635</v>
      </c>
      <c r="L532" s="35">
        <v>98</v>
      </c>
      <c r="M532" s="35">
        <f t="shared" si="24"/>
        <v>392</v>
      </c>
      <c r="N532" s="35">
        <f t="shared" si="25"/>
        <v>245</v>
      </c>
      <c r="O532" s="35">
        <f t="shared" si="26"/>
        <v>980</v>
      </c>
      <c r="P532" s="36">
        <v>4</v>
      </c>
      <c r="Q532" s="34" t="s">
        <v>9683</v>
      </c>
      <c r="T532" s="37">
        <v>4</v>
      </c>
    </row>
    <row r="533" spans="1:28" s="9" customFormat="1" ht="13.7" customHeight="1" x14ac:dyDescent="0.2">
      <c r="A533" s="34" t="s">
        <v>11629</v>
      </c>
      <c r="B533" s="34" t="s">
        <v>11630</v>
      </c>
      <c r="C533" s="34" t="s">
        <v>9881</v>
      </c>
      <c r="D533" s="34" t="s">
        <v>10095</v>
      </c>
      <c r="E533" s="34" t="s">
        <v>9882</v>
      </c>
      <c r="F533" s="34" t="s">
        <v>9758</v>
      </c>
      <c r="G533" s="34" t="s">
        <v>11513</v>
      </c>
      <c r="H533" s="34" t="s">
        <v>11514</v>
      </c>
      <c r="I533" s="34" t="s">
        <v>11636</v>
      </c>
      <c r="J533" s="34" t="s">
        <v>11515</v>
      </c>
      <c r="K533" s="34" t="s">
        <v>11516</v>
      </c>
      <c r="L533" s="35">
        <v>156</v>
      </c>
      <c r="M533" s="35">
        <f t="shared" si="24"/>
        <v>156</v>
      </c>
      <c r="N533" s="35">
        <f t="shared" si="25"/>
        <v>390</v>
      </c>
      <c r="O533" s="35">
        <f t="shared" si="26"/>
        <v>390</v>
      </c>
      <c r="P533" s="36">
        <v>1</v>
      </c>
      <c r="Q533" s="34" t="s">
        <v>9649</v>
      </c>
      <c r="T533" s="37">
        <v>1</v>
      </c>
    </row>
    <row r="534" spans="1:28" s="9" customFormat="1" ht="13.7" customHeight="1" x14ac:dyDescent="0.2">
      <c r="A534" s="34" t="s">
        <v>11629</v>
      </c>
      <c r="B534" s="34" t="s">
        <v>11630</v>
      </c>
      <c r="C534" s="34" t="s">
        <v>9881</v>
      </c>
      <c r="D534" s="34" t="s">
        <v>10095</v>
      </c>
      <c r="E534" s="34" t="s">
        <v>9882</v>
      </c>
      <c r="F534" s="34" t="s">
        <v>9758</v>
      </c>
      <c r="G534" s="34" t="s">
        <v>11513</v>
      </c>
      <c r="H534" s="34" t="s">
        <v>11514</v>
      </c>
      <c r="I534" s="34" t="s">
        <v>9810</v>
      </c>
      <c r="J534" s="34" t="s">
        <v>11515</v>
      </c>
      <c r="K534" s="34" t="s">
        <v>11516</v>
      </c>
      <c r="L534" s="35">
        <v>156</v>
      </c>
      <c r="M534" s="35">
        <f t="shared" si="24"/>
        <v>468</v>
      </c>
      <c r="N534" s="35">
        <f t="shared" si="25"/>
        <v>390</v>
      </c>
      <c r="O534" s="35">
        <f t="shared" si="26"/>
        <v>1170</v>
      </c>
      <c r="P534" s="36">
        <v>3</v>
      </c>
      <c r="Q534" s="34" t="s">
        <v>9649</v>
      </c>
      <c r="U534" s="37">
        <v>3</v>
      </c>
    </row>
    <row r="535" spans="1:28" s="9" customFormat="1" ht="13.7" customHeight="1" x14ac:dyDescent="0.2">
      <c r="A535" s="34" t="s">
        <v>11629</v>
      </c>
      <c r="B535" s="34" t="s">
        <v>11630</v>
      </c>
      <c r="C535" s="34" t="s">
        <v>9881</v>
      </c>
      <c r="D535" s="34" t="s">
        <v>9792</v>
      </c>
      <c r="E535" s="34" t="s">
        <v>9882</v>
      </c>
      <c r="F535" s="34" t="s">
        <v>9758</v>
      </c>
      <c r="G535" s="34" t="s">
        <v>11606</v>
      </c>
      <c r="H535" s="34" t="s">
        <v>11607</v>
      </c>
      <c r="I535" s="34" t="s">
        <v>9885</v>
      </c>
      <c r="J535" s="34" t="s">
        <v>11608</v>
      </c>
      <c r="K535" s="34" t="s">
        <v>11609</v>
      </c>
      <c r="L535" s="35">
        <v>56</v>
      </c>
      <c r="M535" s="35">
        <f t="shared" si="24"/>
        <v>560</v>
      </c>
      <c r="N535" s="35">
        <f t="shared" si="25"/>
        <v>140</v>
      </c>
      <c r="O535" s="35">
        <f t="shared" si="26"/>
        <v>1400</v>
      </c>
      <c r="P535" s="36">
        <v>10</v>
      </c>
      <c r="Q535" s="34" t="s">
        <v>9659</v>
      </c>
      <c r="U535" s="37">
        <v>3</v>
      </c>
      <c r="V535" s="37">
        <v>6</v>
      </c>
      <c r="W535" s="37">
        <v>1</v>
      </c>
    </row>
    <row r="536" spans="1:28" s="9" customFormat="1" ht="13.7" customHeight="1" x14ac:dyDescent="0.2">
      <c r="A536" s="34" t="s">
        <v>11629</v>
      </c>
      <c r="B536" s="34" t="s">
        <v>11630</v>
      </c>
      <c r="C536" s="34" t="s">
        <v>9881</v>
      </c>
      <c r="D536" s="34" t="s">
        <v>9792</v>
      </c>
      <c r="E536" s="34" t="s">
        <v>9882</v>
      </c>
      <c r="F536" s="34" t="s">
        <v>9758</v>
      </c>
      <c r="G536" s="34" t="s">
        <v>11637</v>
      </c>
      <c r="H536" s="34" t="s">
        <v>10663</v>
      </c>
      <c r="I536" s="34" t="s">
        <v>10664</v>
      </c>
      <c r="J536" s="34" t="s">
        <v>11638</v>
      </c>
      <c r="K536" s="34" t="s">
        <v>11639</v>
      </c>
      <c r="L536" s="35">
        <v>60</v>
      </c>
      <c r="M536" s="35">
        <f t="shared" si="24"/>
        <v>120</v>
      </c>
      <c r="N536" s="35">
        <f t="shared" si="25"/>
        <v>150</v>
      </c>
      <c r="O536" s="35">
        <f t="shared" si="26"/>
        <v>300</v>
      </c>
      <c r="P536" s="36">
        <v>2</v>
      </c>
      <c r="Q536" s="34" t="s">
        <v>9659</v>
      </c>
      <c r="AA536" s="37">
        <v>1</v>
      </c>
      <c r="AB536" s="37">
        <v>1</v>
      </c>
    </row>
    <row r="537" spans="1:28" s="9" customFormat="1" ht="13.7" customHeight="1" x14ac:dyDescent="0.2">
      <c r="A537" s="34" t="s">
        <v>11629</v>
      </c>
      <c r="B537" s="34" t="s">
        <v>11630</v>
      </c>
      <c r="C537" s="34" t="s">
        <v>9881</v>
      </c>
      <c r="D537" s="34" t="s">
        <v>10095</v>
      </c>
      <c r="E537" s="34" t="s">
        <v>10274</v>
      </c>
      <c r="F537" s="34" t="s">
        <v>9758</v>
      </c>
      <c r="G537" s="34" t="s">
        <v>11640</v>
      </c>
      <c r="H537" s="34" t="s">
        <v>11641</v>
      </c>
      <c r="I537" s="34" t="s">
        <v>9810</v>
      </c>
      <c r="J537" s="34" t="s">
        <v>11642</v>
      </c>
      <c r="K537" s="34" t="s">
        <v>11643</v>
      </c>
      <c r="L537" s="35">
        <v>396</v>
      </c>
      <c r="M537" s="35">
        <f t="shared" si="24"/>
        <v>396</v>
      </c>
      <c r="N537" s="35">
        <f t="shared" si="25"/>
        <v>990</v>
      </c>
      <c r="O537" s="35">
        <f t="shared" si="26"/>
        <v>990</v>
      </c>
      <c r="P537" s="36">
        <v>1</v>
      </c>
      <c r="Q537" s="34" t="s">
        <v>9683</v>
      </c>
      <c r="T537" s="37">
        <v>1</v>
      </c>
    </row>
    <row r="538" spans="1:28" s="9" customFormat="1" ht="13.7" customHeight="1" x14ac:dyDescent="0.2">
      <c r="A538" s="34" t="s">
        <v>11629</v>
      </c>
      <c r="B538" s="34" t="s">
        <v>11630</v>
      </c>
      <c r="C538" s="34" t="s">
        <v>9881</v>
      </c>
      <c r="D538" s="34" t="s">
        <v>9792</v>
      </c>
      <c r="E538" s="34" t="s">
        <v>9882</v>
      </c>
      <c r="F538" s="34" t="s">
        <v>9758</v>
      </c>
      <c r="G538" s="34" t="s">
        <v>11644</v>
      </c>
      <c r="H538" s="34" t="s">
        <v>11645</v>
      </c>
      <c r="I538" s="34" t="s">
        <v>9810</v>
      </c>
      <c r="J538" s="34" t="s">
        <v>11646</v>
      </c>
      <c r="K538" s="34" t="s">
        <v>11647</v>
      </c>
      <c r="L538" s="35">
        <v>60</v>
      </c>
      <c r="M538" s="35">
        <f t="shared" si="24"/>
        <v>60</v>
      </c>
      <c r="N538" s="35">
        <f t="shared" si="25"/>
        <v>150</v>
      </c>
      <c r="O538" s="35">
        <f t="shared" si="26"/>
        <v>150</v>
      </c>
      <c r="P538" s="36">
        <v>1</v>
      </c>
      <c r="Q538" s="34" t="s">
        <v>9649</v>
      </c>
      <c r="T538" s="37">
        <v>1</v>
      </c>
    </row>
    <row r="539" spans="1:28" s="9" customFormat="1" ht="13.7" customHeight="1" x14ac:dyDescent="0.2">
      <c r="A539" s="34" t="s">
        <v>11629</v>
      </c>
      <c r="B539" s="34" t="s">
        <v>11630</v>
      </c>
      <c r="C539" s="34" t="s">
        <v>9881</v>
      </c>
      <c r="D539" s="34" t="s">
        <v>9792</v>
      </c>
      <c r="E539" s="34" t="s">
        <v>9882</v>
      </c>
      <c r="F539" s="34" t="s">
        <v>9758</v>
      </c>
      <c r="G539" s="34" t="s">
        <v>11644</v>
      </c>
      <c r="H539" s="34" t="s">
        <v>11645</v>
      </c>
      <c r="I539" s="34" t="s">
        <v>9843</v>
      </c>
      <c r="J539" s="34" t="s">
        <v>11646</v>
      </c>
      <c r="K539" s="34" t="s">
        <v>11647</v>
      </c>
      <c r="L539" s="35">
        <v>60</v>
      </c>
      <c r="M539" s="35">
        <f t="shared" si="24"/>
        <v>60</v>
      </c>
      <c r="N539" s="35">
        <f t="shared" si="25"/>
        <v>150</v>
      </c>
      <c r="O539" s="35">
        <f t="shared" si="26"/>
        <v>150</v>
      </c>
      <c r="P539" s="36">
        <v>1</v>
      </c>
      <c r="Q539" s="34" t="s">
        <v>9649</v>
      </c>
      <c r="T539" s="37">
        <v>1</v>
      </c>
    </row>
    <row r="540" spans="1:28" s="9" customFormat="1" ht="13.7" customHeight="1" x14ac:dyDescent="0.2">
      <c r="A540" s="34" t="s">
        <v>11629</v>
      </c>
      <c r="B540" s="34" t="s">
        <v>11630</v>
      </c>
      <c r="C540" s="34" t="s">
        <v>9881</v>
      </c>
      <c r="D540" s="34" t="s">
        <v>9792</v>
      </c>
      <c r="E540" s="34" t="s">
        <v>9882</v>
      </c>
      <c r="F540" s="34" t="s">
        <v>9758</v>
      </c>
      <c r="G540" s="34" t="s">
        <v>11618</v>
      </c>
      <c r="H540" s="34" t="s">
        <v>11619</v>
      </c>
      <c r="I540" s="34" t="s">
        <v>9885</v>
      </c>
      <c r="J540" s="34" t="s">
        <v>11620</v>
      </c>
      <c r="K540" s="34" t="s">
        <v>11621</v>
      </c>
      <c r="L540" s="35">
        <v>60</v>
      </c>
      <c r="M540" s="35">
        <f t="shared" si="24"/>
        <v>120</v>
      </c>
      <c r="N540" s="35">
        <f t="shared" si="25"/>
        <v>150</v>
      </c>
      <c r="O540" s="35">
        <f t="shared" si="26"/>
        <v>300</v>
      </c>
      <c r="P540" s="36">
        <v>2</v>
      </c>
      <c r="Q540" s="34" t="s">
        <v>9649</v>
      </c>
      <c r="S540" s="37">
        <v>2</v>
      </c>
    </row>
    <row r="541" spans="1:28" s="9" customFormat="1" ht="13.7" customHeight="1" x14ac:dyDescent="0.2">
      <c r="A541" s="34" t="s">
        <v>11629</v>
      </c>
      <c r="B541" s="34" t="s">
        <v>11630</v>
      </c>
      <c r="C541" s="34" t="s">
        <v>9881</v>
      </c>
      <c r="D541" s="34" t="s">
        <v>9792</v>
      </c>
      <c r="E541" s="34" t="s">
        <v>9882</v>
      </c>
      <c r="F541" s="34" t="s">
        <v>9758</v>
      </c>
      <c r="G541" s="34" t="s">
        <v>11618</v>
      </c>
      <c r="H541" s="34" t="s">
        <v>11619</v>
      </c>
      <c r="I541" s="34" t="s">
        <v>11135</v>
      </c>
      <c r="J541" s="34" t="s">
        <v>11620</v>
      </c>
      <c r="K541" s="34" t="s">
        <v>11621</v>
      </c>
      <c r="L541" s="35">
        <v>60</v>
      </c>
      <c r="M541" s="35">
        <f t="shared" si="24"/>
        <v>60</v>
      </c>
      <c r="N541" s="35">
        <f t="shared" si="25"/>
        <v>150</v>
      </c>
      <c r="O541" s="35">
        <f t="shared" si="26"/>
        <v>150</v>
      </c>
      <c r="P541" s="36">
        <v>1</v>
      </c>
      <c r="Q541" s="34" t="s">
        <v>9649</v>
      </c>
      <c r="T541" s="37">
        <v>1</v>
      </c>
    </row>
    <row r="542" spans="1:28" s="9" customFormat="1" ht="13.7" customHeight="1" x14ac:dyDescent="0.2">
      <c r="A542" s="34" t="s">
        <v>11629</v>
      </c>
      <c r="B542" s="34" t="s">
        <v>11630</v>
      </c>
      <c r="C542" s="34" t="s">
        <v>9881</v>
      </c>
      <c r="D542" s="34" t="s">
        <v>9792</v>
      </c>
      <c r="E542" s="34" t="s">
        <v>9882</v>
      </c>
      <c r="F542" s="34" t="s">
        <v>9758</v>
      </c>
      <c r="G542" s="34" t="s">
        <v>11648</v>
      </c>
      <c r="H542" s="34" t="s">
        <v>11649</v>
      </c>
      <c r="I542" s="34" t="s">
        <v>9647</v>
      </c>
      <c r="J542" s="34" t="s">
        <v>11650</v>
      </c>
      <c r="K542" s="34" t="s">
        <v>11651</v>
      </c>
      <c r="L542" s="35">
        <v>72</v>
      </c>
      <c r="M542" s="35">
        <f t="shared" si="24"/>
        <v>144</v>
      </c>
      <c r="N542" s="35">
        <f t="shared" si="25"/>
        <v>180</v>
      </c>
      <c r="O542" s="35">
        <f t="shared" si="26"/>
        <v>360</v>
      </c>
      <c r="P542" s="36">
        <v>2</v>
      </c>
      <c r="Q542" s="34" t="s">
        <v>9649</v>
      </c>
      <c r="T542" s="37">
        <v>2</v>
      </c>
    </row>
    <row r="543" spans="1:28" s="9" customFormat="1" ht="13.7" customHeight="1" x14ac:dyDescent="0.2">
      <c r="A543" s="34" t="s">
        <v>11652</v>
      </c>
      <c r="B543" s="34" t="s">
        <v>11653</v>
      </c>
      <c r="C543" s="34" t="s">
        <v>9777</v>
      </c>
      <c r="D543" s="34" t="s">
        <v>9953</v>
      </c>
      <c r="E543" s="34" t="s">
        <v>9807</v>
      </c>
      <c r="F543" s="34" t="s">
        <v>9673</v>
      </c>
      <c r="G543" s="34" t="s">
        <v>11654</v>
      </c>
      <c r="H543" s="34" t="s">
        <v>11655</v>
      </c>
      <c r="I543" s="34" t="s">
        <v>9810</v>
      </c>
      <c r="J543" s="34" t="s">
        <v>11656</v>
      </c>
      <c r="K543" s="34" t="s">
        <v>11657</v>
      </c>
      <c r="L543" s="35">
        <v>32</v>
      </c>
      <c r="M543" s="35">
        <f t="shared" si="24"/>
        <v>32</v>
      </c>
      <c r="N543" s="35">
        <f t="shared" si="25"/>
        <v>80</v>
      </c>
      <c r="O543" s="35">
        <f t="shared" si="26"/>
        <v>80</v>
      </c>
      <c r="P543" s="36">
        <v>1</v>
      </c>
      <c r="Q543" s="34" t="s">
        <v>9649</v>
      </c>
      <c r="V543" s="37">
        <v>1</v>
      </c>
    </row>
    <row r="544" spans="1:28" s="9" customFormat="1" ht="13.7" customHeight="1" x14ac:dyDescent="0.2">
      <c r="A544" s="34" t="s">
        <v>11652</v>
      </c>
      <c r="B544" s="34" t="s">
        <v>11653</v>
      </c>
      <c r="C544" s="34" t="s">
        <v>9777</v>
      </c>
      <c r="D544" s="34" t="s">
        <v>9778</v>
      </c>
      <c r="E544" s="34" t="s">
        <v>9807</v>
      </c>
      <c r="F544" s="34" t="s">
        <v>9673</v>
      </c>
      <c r="G544" s="34" t="s">
        <v>11142</v>
      </c>
      <c r="H544" s="34" t="s">
        <v>10853</v>
      </c>
      <c r="I544" s="34" t="s">
        <v>10710</v>
      </c>
      <c r="J544" s="34" t="s">
        <v>11143</v>
      </c>
      <c r="K544" s="34" t="s">
        <v>11144</v>
      </c>
      <c r="L544" s="35">
        <v>16</v>
      </c>
      <c r="M544" s="35">
        <f t="shared" si="24"/>
        <v>16</v>
      </c>
      <c r="N544" s="35">
        <f t="shared" si="25"/>
        <v>40</v>
      </c>
      <c r="O544" s="35">
        <f t="shared" si="26"/>
        <v>40</v>
      </c>
      <c r="P544" s="36">
        <v>1</v>
      </c>
      <c r="Q544" s="34" t="s">
        <v>9649</v>
      </c>
      <c r="U544" s="37">
        <v>1</v>
      </c>
    </row>
    <row r="545" spans="1:22" s="9" customFormat="1" ht="13.7" customHeight="1" x14ac:dyDescent="0.2">
      <c r="A545" s="34" t="s">
        <v>11652</v>
      </c>
      <c r="B545" s="34" t="s">
        <v>11653</v>
      </c>
      <c r="C545" s="34" t="s">
        <v>9777</v>
      </c>
      <c r="D545" s="34" t="s">
        <v>9778</v>
      </c>
      <c r="E545" s="34" t="s">
        <v>9807</v>
      </c>
      <c r="F545" s="34" t="s">
        <v>9673</v>
      </c>
      <c r="G545" s="34" t="s">
        <v>10842</v>
      </c>
      <c r="H545" s="34" t="s">
        <v>11658</v>
      </c>
      <c r="I545" s="34" t="s">
        <v>11659</v>
      </c>
      <c r="J545" s="34" t="s">
        <v>10845</v>
      </c>
      <c r="K545" s="34" t="s">
        <v>11660</v>
      </c>
      <c r="L545" s="35">
        <v>28</v>
      </c>
      <c r="M545" s="35">
        <f t="shared" si="24"/>
        <v>28</v>
      </c>
      <c r="N545" s="35">
        <f t="shared" si="25"/>
        <v>70</v>
      </c>
      <c r="O545" s="35">
        <f t="shared" si="26"/>
        <v>70</v>
      </c>
      <c r="P545" s="36">
        <v>1</v>
      </c>
      <c r="Q545" s="34" t="s">
        <v>9649</v>
      </c>
      <c r="V545" s="37">
        <v>1</v>
      </c>
    </row>
    <row r="546" spans="1:22" s="9" customFormat="1" ht="13.7" customHeight="1" x14ac:dyDescent="0.2">
      <c r="A546" s="34" t="s">
        <v>11652</v>
      </c>
      <c r="B546" s="34" t="s">
        <v>11653</v>
      </c>
      <c r="C546" s="34" t="s">
        <v>9777</v>
      </c>
      <c r="D546" s="34" t="s">
        <v>9953</v>
      </c>
      <c r="E546" s="34" t="s">
        <v>9807</v>
      </c>
      <c r="F546" s="34" t="s">
        <v>9673</v>
      </c>
      <c r="G546" s="34" t="s">
        <v>10847</v>
      </c>
      <c r="H546" s="34" t="s">
        <v>10848</v>
      </c>
      <c r="I546" s="34" t="s">
        <v>10197</v>
      </c>
      <c r="J546" s="34" t="s">
        <v>10850</v>
      </c>
      <c r="K546" s="34" t="s">
        <v>10851</v>
      </c>
      <c r="L546" s="35">
        <v>36</v>
      </c>
      <c r="M546" s="35">
        <f t="shared" si="24"/>
        <v>36</v>
      </c>
      <c r="N546" s="35">
        <f t="shared" si="25"/>
        <v>90</v>
      </c>
      <c r="O546" s="35">
        <f t="shared" si="26"/>
        <v>90</v>
      </c>
      <c r="P546" s="36">
        <v>1</v>
      </c>
      <c r="Q546" s="34" t="s">
        <v>9649</v>
      </c>
      <c r="V546" s="37">
        <v>1</v>
      </c>
    </row>
    <row r="547" spans="1:22" s="9" customFormat="1" ht="13.7" customHeight="1" x14ac:dyDescent="0.2">
      <c r="A547" s="34" t="s">
        <v>11652</v>
      </c>
      <c r="B547" s="34" t="s">
        <v>11653</v>
      </c>
      <c r="C547" s="34" t="s">
        <v>9777</v>
      </c>
      <c r="D547" s="34" t="s">
        <v>9953</v>
      </c>
      <c r="E547" s="34" t="s">
        <v>9807</v>
      </c>
      <c r="F547" s="34" t="s">
        <v>9673</v>
      </c>
      <c r="G547" s="34" t="s">
        <v>11170</v>
      </c>
      <c r="H547" s="34" t="s">
        <v>10901</v>
      </c>
      <c r="I547" s="34" t="s">
        <v>11661</v>
      </c>
      <c r="J547" s="34" t="s">
        <v>11171</v>
      </c>
      <c r="K547" s="34" t="s">
        <v>11172</v>
      </c>
      <c r="L547" s="35">
        <v>32</v>
      </c>
      <c r="M547" s="35">
        <f t="shared" si="24"/>
        <v>32</v>
      </c>
      <c r="N547" s="35">
        <f t="shared" si="25"/>
        <v>80</v>
      </c>
      <c r="O547" s="35">
        <f t="shared" si="26"/>
        <v>80</v>
      </c>
      <c r="P547" s="36">
        <v>1</v>
      </c>
      <c r="Q547" s="34" t="s">
        <v>9649</v>
      </c>
      <c r="V547" s="37">
        <v>1</v>
      </c>
    </row>
    <row r="548" spans="1:22" s="9" customFormat="1" ht="13.7" customHeight="1" x14ac:dyDescent="0.2">
      <c r="A548" s="34" t="s">
        <v>11652</v>
      </c>
      <c r="B548" s="34" t="s">
        <v>11653</v>
      </c>
      <c r="C548" s="34" t="s">
        <v>9777</v>
      </c>
      <c r="D548" s="34" t="s">
        <v>9778</v>
      </c>
      <c r="E548" s="34" t="s">
        <v>9807</v>
      </c>
      <c r="F548" s="34" t="s">
        <v>9673</v>
      </c>
      <c r="G548" s="34" t="s">
        <v>11662</v>
      </c>
      <c r="H548" s="34" t="s">
        <v>10853</v>
      </c>
      <c r="I548" s="34" t="s">
        <v>9810</v>
      </c>
      <c r="J548" s="34" t="s">
        <v>11663</v>
      </c>
      <c r="K548" s="34" t="s">
        <v>11664</v>
      </c>
      <c r="L548" s="35">
        <v>14</v>
      </c>
      <c r="M548" s="35">
        <f t="shared" si="24"/>
        <v>14</v>
      </c>
      <c r="N548" s="35">
        <f t="shared" si="25"/>
        <v>35</v>
      </c>
      <c r="O548" s="35">
        <f t="shared" si="26"/>
        <v>35</v>
      </c>
      <c r="P548" s="36">
        <v>1</v>
      </c>
      <c r="Q548" s="34" t="s">
        <v>9649</v>
      </c>
      <c r="V548" s="37">
        <v>1</v>
      </c>
    </row>
    <row r="549" spans="1:22" s="9" customFormat="1" ht="13.7" customHeight="1" x14ac:dyDescent="0.2">
      <c r="A549" s="34" t="s">
        <v>11652</v>
      </c>
      <c r="B549" s="34" t="s">
        <v>11653</v>
      </c>
      <c r="C549" s="34" t="s">
        <v>9777</v>
      </c>
      <c r="D549" s="34" t="s">
        <v>9778</v>
      </c>
      <c r="E549" s="34" t="s">
        <v>9807</v>
      </c>
      <c r="F549" s="34" t="s">
        <v>9673</v>
      </c>
      <c r="G549" s="34" t="s">
        <v>11665</v>
      </c>
      <c r="H549" s="34" t="s">
        <v>11666</v>
      </c>
      <c r="I549" s="34" t="s">
        <v>10892</v>
      </c>
      <c r="J549" s="34" t="s">
        <v>11667</v>
      </c>
      <c r="K549" s="34" t="s">
        <v>11668</v>
      </c>
      <c r="L549" s="35">
        <v>20</v>
      </c>
      <c r="M549" s="35">
        <f t="shared" si="24"/>
        <v>20</v>
      </c>
      <c r="N549" s="35">
        <f t="shared" si="25"/>
        <v>50</v>
      </c>
      <c r="O549" s="35">
        <f t="shared" si="26"/>
        <v>50</v>
      </c>
      <c r="P549" s="36">
        <v>1</v>
      </c>
      <c r="Q549" s="34" t="s">
        <v>9649</v>
      </c>
      <c r="V549" s="37">
        <v>1</v>
      </c>
    </row>
    <row r="550" spans="1:22" s="9" customFormat="1" ht="13.7" customHeight="1" x14ac:dyDescent="0.2">
      <c r="A550" s="34" t="s">
        <v>11652</v>
      </c>
      <c r="B550" s="34" t="s">
        <v>11653</v>
      </c>
      <c r="C550" s="34" t="s">
        <v>9777</v>
      </c>
      <c r="D550" s="34" t="s">
        <v>9778</v>
      </c>
      <c r="E550" s="34" t="s">
        <v>9807</v>
      </c>
      <c r="F550" s="34" t="s">
        <v>9673</v>
      </c>
      <c r="G550" s="34" t="s">
        <v>11669</v>
      </c>
      <c r="H550" s="34" t="s">
        <v>10870</v>
      </c>
      <c r="I550" s="34" t="s">
        <v>9711</v>
      </c>
      <c r="J550" s="34" t="s">
        <v>11670</v>
      </c>
      <c r="K550" s="34" t="s">
        <v>11671</v>
      </c>
      <c r="L550" s="35">
        <v>24</v>
      </c>
      <c r="M550" s="35">
        <f t="shared" si="24"/>
        <v>24</v>
      </c>
      <c r="N550" s="35">
        <f t="shared" si="25"/>
        <v>60</v>
      </c>
      <c r="O550" s="35">
        <f t="shared" si="26"/>
        <v>60</v>
      </c>
      <c r="P550" s="36">
        <v>1</v>
      </c>
      <c r="Q550" s="34" t="s">
        <v>9649</v>
      </c>
      <c r="V550" s="37">
        <v>1</v>
      </c>
    </row>
    <row r="551" spans="1:22" s="9" customFormat="1" ht="13.7" customHeight="1" x14ac:dyDescent="0.2">
      <c r="A551" s="34" t="s">
        <v>11652</v>
      </c>
      <c r="B551" s="34" t="s">
        <v>11653</v>
      </c>
      <c r="C551" s="34" t="s">
        <v>9777</v>
      </c>
      <c r="D551" s="34" t="s">
        <v>9778</v>
      </c>
      <c r="E551" s="34" t="s">
        <v>9807</v>
      </c>
      <c r="F551" s="34" t="s">
        <v>9673</v>
      </c>
      <c r="G551" s="34" t="s">
        <v>11669</v>
      </c>
      <c r="H551" s="34" t="s">
        <v>10870</v>
      </c>
      <c r="I551" s="34" t="s">
        <v>10892</v>
      </c>
      <c r="J551" s="34" t="s">
        <v>11670</v>
      </c>
      <c r="K551" s="34" t="s">
        <v>11671</v>
      </c>
      <c r="L551" s="35">
        <v>24</v>
      </c>
      <c r="M551" s="35">
        <f t="shared" si="24"/>
        <v>24</v>
      </c>
      <c r="N551" s="35">
        <f t="shared" si="25"/>
        <v>60</v>
      </c>
      <c r="O551" s="35">
        <f t="shared" si="26"/>
        <v>60</v>
      </c>
      <c r="P551" s="36">
        <v>1</v>
      </c>
      <c r="Q551" s="34" t="s">
        <v>9649</v>
      </c>
      <c r="V551" s="37">
        <v>1</v>
      </c>
    </row>
    <row r="552" spans="1:22" s="9" customFormat="1" ht="13.7" customHeight="1" x14ac:dyDescent="0.2">
      <c r="A552" s="34" t="s">
        <v>11652</v>
      </c>
      <c r="B552" s="34" t="s">
        <v>11653</v>
      </c>
      <c r="C552" s="34" t="s">
        <v>9777</v>
      </c>
      <c r="D552" s="34" t="s">
        <v>9778</v>
      </c>
      <c r="E552" s="34" t="s">
        <v>9807</v>
      </c>
      <c r="F552" s="34" t="s">
        <v>9673</v>
      </c>
      <c r="G552" s="34" t="s">
        <v>11669</v>
      </c>
      <c r="H552" s="34" t="s">
        <v>10870</v>
      </c>
      <c r="I552" s="34" t="s">
        <v>9810</v>
      </c>
      <c r="J552" s="34" t="s">
        <v>11670</v>
      </c>
      <c r="K552" s="34" t="s">
        <v>11671</v>
      </c>
      <c r="L552" s="35">
        <v>24</v>
      </c>
      <c r="M552" s="35">
        <f t="shared" si="24"/>
        <v>24</v>
      </c>
      <c r="N552" s="35">
        <f t="shared" si="25"/>
        <v>60</v>
      </c>
      <c r="O552" s="35">
        <f t="shared" si="26"/>
        <v>60</v>
      </c>
      <c r="P552" s="36">
        <v>1</v>
      </c>
      <c r="Q552" s="34" t="s">
        <v>9649</v>
      </c>
      <c r="V552" s="37">
        <v>1</v>
      </c>
    </row>
    <row r="553" spans="1:22" s="9" customFormat="1" ht="13.7" customHeight="1" x14ac:dyDescent="0.2">
      <c r="A553" s="34" t="s">
        <v>11652</v>
      </c>
      <c r="B553" s="34" t="s">
        <v>11653</v>
      </c>
      <c r="C553" s="34" t="s">
        <v>9777</v>
      </c>
      <c r="D553" s="34" t="s">
        <v>9953</v>
      </c>
      <c r="E553" s="34" t="s">
        <v>9807</v>
      </c>
      <c r="F553" s="34" t="s">
        <v>9673</v>
      </c>
      <c r="G553" s="34" t="s">
        <v>11672</v>
      </c>
      <c r="H553" s="34" t="s">
        <v>11673</v>
      </c>
      <c r="I553" s="34" t="s">
        <v>10555</v>
      </c>
      <c r="J553" s="34" t="s">
        <v>11674</v>
      </c>
      <c r="K553" s="34" t="s">
        <v>11675</v>
      </c>
      <c r="L553" s="35">
        <v>48</v>
      </c>
      <c r="M553" s="35">
        <f t="shared" si="24"/>
        <v>48</v>
      </c>
      <c r="N553" s="35">
        <f t="shared" si="25"/>
        <v>120</v>
      </c>
      <c r="O553" s="35">
        <f t="shared" si="26"/>
        <v>120</v>
      </c>
      <c r="P553" s="36">
        <v>1</v>
      </c>
      <c r="Q553" s="34" t="s">
        <v>9649</v>
      </c>
      <c r="V553" s="37">
        <v>1</v>
      </c>
    </row>
    <row r="554" spans="1:22" s="9" customFormat="1" ht="13.7" customHeight="1" x14ac:dyDescent="0.2">
      <c r="A554" s="34" t="s">
        <v>11652</v>
      </c>
      <c r="B554" s="34" t="s">
        <v>11653</v>
      </c>
      <c r="C554" s="34" t="s">
        <v>9777</v>
      </c>
      <c r="D554" s="34" t="s">
        <v>9953</v>
      </c>
      <c r="E554" s="34" t="s">
        <v>9807</v>
      </c>
      <c r="F554" s="34" t="s">
        <v>9673</v>
      </c>
      <c r="G554" s="34" t="s">
        <v>11672</v>
      </c>
      <c r="H554" s="34" t="s">
        <v>11673</v>
      </c>
      <c r="I554" s="34" t="s">
        <v>11676</v>
      </c>
      <c r="J554" s="34" t="s">
        <v>11674</v>
      </c>
      <c r="K554" s="34" t="s">
        <v>11675</v>
      </c>
      <c r="L554" s="35">
        <v>48</v>
      </c>
      <c r="M554" s="35">
        <f t="shared" si="24"/>
        <v>48</v>
      </c>
      <c r="N554" s="35">
        <f t="shared" si="25"/>
        <v>120</v>
      </c>
      <c r="O554" s="35">
        <f t="shared" si="26"/>
        <v>120</v>
      </c>
      <c r="P554" s="36">
        <v>1</v>
      </c>
      <c r="Q554" s="34" t="s">
        <v>9649</v>
      </c>
      <c r="V554" s="37">
        <v>1</v>
      </c>
    </row>
    <row r="555" spans="1:22" s="9" customFormat="1" ht="13.7" customHeight="1" x14ac:dyDescent="0.2">
      <c r="A555" s="34" t="s">
        <v>11652</v>
      </c>
      <c r="B555" s="34" t="s">
        <v>11653</v>
      </c>
      <c r="C555" s="34" t="s">
        <v>9777</v>
      </c>
      <c r="D555" s="34" t="s">
        <v>9823</v>
      </c>
      <c r="E555" s="34" t="s">
        <v>10182</v>
      </c>
      <c r="F555" s="34" t="s">
        <v>9673</v>
      </c>
      <c r="G555" s="34" t="s">
        <v>11677</v>
      </c>
      <c r="H555" s="34" t="s">
        <v>11678</v>
      </c>
      <c r="I555" s="34" t="s">
        <v>10285</v>
      </c>
      <c r="J555" s="34" t="s">
        <v>11679</v>
      </c>
      <c r="K555" s="34" t="s">
        <v>11680</v>
      </c>
      <c r="L555" s="35">
        <v>130</v>
      </c>
      <c r="M555" s="35">
        <f t="shared" si="24"/>
        <v>130</v>
      </c>
      <c r="N555" s="35">
        <f t="shared" si="25"/>
        <v>325</v>
      </c>
      <c r="O555" s="35">
        <f t="shared" si="26"/>
        <v>325</v>
      </c>
      <c r="P555" s="36">
        <v>1</v>
      </c>
      <c r="Q555" s="34" t="s">
        <v>9649</v>
      </c>
      <c r="V555" s="37">
        <v>1</v>
      </c>
    </row>
    <row r="556" spans="1:22" s="9" customFormat="1" ht="13.7" customHeight="1" x14ac:dyDescent="0.2">
      <c r="A556" s="34" t="s">
        <v>11652</v>
      </c>
      <c r="B556" s="34" t="s">
        <v>11653</v>
      </c>
      <c r="C556" s="34" t="s">
        <v>9777</v>
      </c>
      <c r="D556" s="34" t="s">
        <v>9778</v>
      </c>
      <c r="E556" s="34" t="s">
        <v>9807</v>
      </c>
      <c r="F556" s="34" t="s">
        <v>9673</v>
      </c>
      <c r="G556" s="34" t="s">
        <v>11681</v>
      </c>
      <c r="H556" s="34" t="s">
        <v>10853</v>
      </c>
      <c r="I556" s="34" t="s">
        <v>9711</v>
      </c>
      <c r="J556" s="34" t="s">
        <v>11682</v>
      </c>
      <c r="K556" s="34" t="s">
        <v>11683</v>
      </c>
      <c r="L556" s="35">
        <v>16</v>
      </c>
      <c r="M556" s="35">
        <f t="shared" si="24"/>
        <v>16</v>
      </c>
      <c r="N556" s="35">
        <f t="shared" si="25"/>
        <v>40</v>
      </c>
      <c r="O556" s="35">
        <f t="shared" si="26"/>
        <v>40</v>
      </c>
      <c r="P556" s="36">
        <v>1</v>
      </c>
      <c r="Q556" s="34" t="s">
        <v>9649</v>
      </c>
      <c r="V556" s="37">
        <v>1</v>
      </c>
    </row>
    <row r="557" spans="1:22" s="9" customFormat="1" ht="13.7" customHeight="1" x14ac:dyDescent="0.2">
      <c r="A557" s="34" t="s">
        <v>11652</v>
      </c>
      <c r="B557" s="34" t="s">
        <v>11653</v>
      </c>
      <c r="C557" s="34" t="s">
        <v>9777</v>
      </c>
      <c r="D557" s="34" t="s">
        <v>9953</v>
      </c>
      <c r="E557" s="34" t="s">
        <v>9807</v>
      </c>
      <c r="F557" s="34" t="s">
        <v>9673</v>
      </c>
      <c r="G557" s="34" t="s">
        <v>11684</v>
      </c>
      <c r="H557" s="34" t="s">
        <v>11685</v>
      </c>
      <c r="I557" s="34" t="s">
        <v>9810</v>
      </c>
      <c r="J557" s="34" t="s">
        <v>11686</v>
      </c>
      <c r="K557" s="34" t="s">
        <v>11687</v>
      </c>
      <c r="L557" s="35">
        <v>36</v>
      </c>
      <c r="M557" s="35">
        <f t="shared" si="24"/>
        <v>36</v>
      </c>
      <c r="N557" s="35">
        <f t="shared" si="25"/>
        <v>90</v>
      </c>
      <c r="O557" s="35">
        <f t="shared" si="26"/>
        <v>90</v>
      </c>
      <c r="P557" s="36">
        <v>1</v>
      </c>
      <c r="Q557" s="34" t="s">
        <v>9649</v>
      </c>
      <c r="V557" s="37">
        <v>1</v>
      </c>
    </row>
    <row r="558" spans="1:22" s="9" customFormat="1" ht="13.7" customHeight="1" x14ac:dyDescent="0.2">
      <c r="A558" s="34" t="s">
        <v>11652</v>
      </c>
      <c r="B558" s="34" t="s">
        <v>11653</v>
      </c>
      <c r="C558" s="34" t="s">
        <v>9777</v>
      </c>
      <c r="D558" s="34" t="s">
        <v>9778</v>
      </c>
      <c r="E558" s="34" t="s">
        <v>9807</v>
      </c>
      <c r="F558" s="34" t="s">
        <v>9673</v>
      </c>
      <c r="G558" s="34" t="s">
        <v>11688</v>
      </c>
      <c r="H558" s="34" t="s">
        <v>10882</v>
      </c>
      <c r="I558" s="34" t="s">
        <v>10004</v>
      </c>
      <c r="J558" s="34" t="s">
        <v>11689</v>
      </c>
      <c r="K558" s="34" t="s">
        <v>11690</v>
      </c>
      <c r="L558" s="35">
        <v>20</v>
      </c>
      <c r="M558" s="35">
        <f t="shared" si="24"/>
        <v>20</v>
      </c>
      <c r="N558" s="35">
        <f t="shared" si="25"/>
        <v>50</v>
      </c>
      <c r="O558" s="35">
        <f t="shared" si="26"/>
        <v>50</v>
      </c>
      <c r="P558" s="36">
        <v>1</v>
      </c>
      <c r="Q558" s="34" t="s">
        <v>9649</v>
      </c>
      <c r="V558" s="37">
        <v>1</v>
      </c>
    </row>
    <row r="559" spans="1:22" s="9" customFormat="1" ht="13.7" customHeight="1" x14ac:dyDescent="0.2">
      <c r="A559" s="34" t="s">
        <v>11652</v>
      </c>
      <c r="B559" s="34" t="s">
        <v>11653</v>
      </c>
      <c r="C559" s="34" t="s">
        <v>9777</v>
      </c>
      <c r="D559" s="34" t="s">
        <v>9778</v>
      </c>
      <c r="E559" s="34" t="s">
        <v>9807</v>
      </c>
      <c r="F559" s="34" t="s">
        <v>9673</v>
      </c>
      <c r="G559" s="34" t="s">
        <v>11691</v>
      </c>
      <c r="H559" s="34" t="s">
        <v>11692</v>
      </c>
      <c r="I559" s="34" t="s">
        <v>11693</v>
      </c>
      <c r="J559" s="34" t="s">
        <v>11694</v>
      </c>
      <c r="K559" s="34" t="s">
        <v>11695</v>
      </c>
      <c r="L559" s="35">
        <v>24</v>
      </c>
      <c r="M559" s="35">
        <f t="shared" si="24"/>
        <v>24</v>
      </c>
      <c r="N559" s="35">
        <f t="shared" si="25"/>
        <v>60</v>
      </c>
      <c r="O559" s="35">
        <f t="shared" si="26"/>
        <v>60</v>
      </c>
      <c r="P559" s="36">
        <v>1</v>
      </c>
      <c r="Q559" s="34" t="s">
        <v>9649</v>
      </c>
      <c r="V559" s="37">
        <v>1</v>
      </c>
    </row>
    <row r="560" spans="1:22" s="9" customFormat="1" ht="13.7" customHeight="1" x14ac:dyDescent="0.2">
      <c r="A560" s="34" t="s">
        <v>11652</v>
      </c>
      <c r="B560" s="34" t="s">
        <v>11653</v>
      </c>
      <c r="C560" s="34" t="s">
        <v>9777</v>
      </c>
      <c r="D560" s="34" t="s">
        <v>9778</v>
      </c>
      <c r="E560" s="34" t="s">
        <v>9807</v>
      </c>
      <c r="F560" s="34" t="s">
        <v>9673</v>
      </c>
      <c r="G560" s="34" t="s">
        <v>10877</v>
      </c>
      <c r="H560" s="34" t="s">
        <v>10878</v>
      </c>
      <c r="I560" s="34" t="s">
        <v>10337</v>
      </c>
      <c r="J560" s="34" t="s">
        <v>10879</v>
      </c>
      <c r="K560" s="34" t="s">
        <v>10880</v>
      </c>
      <c r="L560" s="35">
        <v>40</v>
      </c>
      <c r="M560" s="35">
        <f t="shared" si="24"/>
        <v>40</v>
      </c>
      <c r="N560" s="35">
        <f t="shared" si="25"/>
        <v>100</v>
      </c>
      <c r="O560" s="35">
        <f t="shared" si="26"/>
        <v>100</v>
      </c>
      <c r="P560" s="36">
        <v>1</v>
      </c>
      <c r="Q560" s="34" t="s">
        <v>9649</v>
      </c>
      <c r="V560" s="37">
        <v>1</v>
      </c>
    </row>
    <row r="561" spans="1:25" s="9" customFormat="1" ht="13.7" customHeight="1" x14ac:dyDescent="0.2">
      <c r="A561" s="34" t="s">
        <v>11652</v>
      </c>
      <c r="B561" s="34" t="s">
        <v>11653</v>
      </c>
      <c r="C561" s="34" t="s">
        <v>9777</v>
      </c>
      <c r="D561" s="34" t="s">
        <v>9778</v>
      </c>
      <c r="E561" s="34" t="s">
        <v>9807</v>
      </c>
      <c r="F561" s="34" t="s">
        <v>9673</v>
      </c>
      <c r="G561" s="34" t="s">
        <v>11696</v>
      </c>
      <c r="H561" s="34" t="s">
        <v>10843</v>
      </c>
      <c r="I561" s="34" t="s">
        <v>10849</v>
      </c>
      <c r="J561" s="34" t="s">
        <v>11697</v>
      </c>
      <c r="K561" s="34" t="s">
        <v>11698</v>
      </c>
      <c r="L561" s="35">
        <v>24</v>
      </c>
      <c r="M561" s="35">
        <f t="shared" si="24"/>
        <v>24</v>
      </c>
      <c r="N561" s="35">
        <f t="shared" si="25"/>
        <v>60</v>
      </c>
      <c r="O561" s="35">
        <f t="shared" si="26"/>
        <v>60</v>
      </c>
      <c r="P561" s="36">
        <v>1</v>
      </c>
      <c r="Q561" s="34" t="s">
        <v>9649</v>
      </c>
      <c r="V561" s="37">
        <v>1</v>
      </c>
    </row>
    <row r="562" spans="1:25" s="9" customFormat="1" ht="13.7" customHeight="1" x14ac:dyDescent="0.2">
      <c r="A562" s="34" t="s">
        <v>11652</v>
      </c>
      <c r="B562" s="34" t="s">
        <v>11653</v>
      </c>
      <c r="C562" s="34" t="s">
        <v>9777</v>
      </c>
      <c r="D562" s="34" t="s">
        <v>9778</v>
      </c>
      <c r="E562" s="34" t="s">
        <v>9807</v>
      </c>
      <c r="F562" s="34" t="s">
        <v>9673</v>
      </c>
      <c r="G562" s="34" t="s">
        <v>11699</v>
      </c>
      <c r="H562" s="34" t="s">
        <v>10935</v>
      </c>
      <c r="I562" s="34" t="s">
        <v>10619</v>
      </c>
      <c r="J562" s="34" t="s">
        <v>11700</v>
      </c>
      <c r="K562" s="34" t="s">
        <v>11701</v>
      </c>
      <c r="L562" s="35">
        <v>16</v>
      </c>
      <c r="M562" s="35">
        <f t="shared" si="24"/>
        <v>16</v>
      </c>
      <c r="N562" s="35">
        <f t="shared" si="25"/>
        <v>40</v>
      </c>
      <c r="O562" s="35">
        <f t="shared" si="26"/>
        <v>40</v>
      </c>
      <c r="P562" s="36">
        <v>1</v>
      </c>
      <c r="Q562" s="34" t="s">
        <v>9649</v>
      </c>
      <c r="W562" s="37">
        <v>1</v>
      </c>
    </row>
    <row r="563" spans="1:25" s="9" customFormat="1" ht="13.7" customHeight="1" x14ac:dyDescent="0.2">
      <c r="A563" s="34" t="s">
        <v>11652</v>
      </c>
      <c r="B563" s="34" t="s">
        <v>11653</v>
      </c>
      <c r="C563" s="34" t="s">
        <v>9777</v>
      </c>
      <c r="D563" s="34" t="s">
        <v>9778</v>
      </c>
      <c r="E563" s="34" t="s">
        <v>9807</v>
      </c>
      <c r="F563" s="34" t="s">
        <v>9673</v>
      </c>
      <c r="G563" s="34" t="s">
        <v>11702</v>
      </c>
      <c r="H563" s="34" t="s">
        <v>10853</v>
      </c>
      <c r="I563" s="34" t="s">
        <v>9711</v>
      </c>
      <c r="J563" s="34" t="s">
        <v>11703</v>
      </c>
      <c r="K563" s="34" t="s">
        <v>11704</v>
      </c>
      <c r="L563" s="35">
        <v>14</v>
      </c>
      <c r="M563" s="35">
        <f t="shared" si="24"/>
        <v>28</v>
      </c>
      <c r="N563" s="35">
        <f t="shared" si="25"/>
        <v>35</v>
      </c>
      <c r="O563" s="35">
        <f t="shared" si="26"/>
        <v>70</v>
      </c>
      <c r="P563" s="36">
        <v>2</v>
      </c>
      <c r="Q563" s="34" t="s">
        <v>9649</v>
      </c>
      <c r="X563" s="37">
        <v>1</v>
      </c>
      <c r="Y563" s="37">
        <v>1</v>
      </c>
    </row>
    <row r="564" spans="1:25" s="9" customFormat="1" ht="13.7" customHeight="1" x14ac:dyDescent="0.2">
      <c r="A564" s="34" t="s">
        <v>11652</v>
      </c>
      <c r="B564" s="34" t="s">
        <v>11653</v>
      </c>
      <c r="C564" s="34" t="s">
        <v>9777</v>
      </c>
      <c r="D564" s="34" t="s">
        <v>9778</v>
      </c>
      <c r="E564" s="34" t="s">
        <v>9807</v>
      </c>
      <c r="F564" s="34" t="s">
        <v>9673</v>
      </c>
      <c r="G564" s="34" t="s">
        <v>11705</v>
      </c>
      <c r="H564" s="34" t="s">
        <v>11706</v>
      </c>
      <c r="I564" s="34" t="s">
        <v>9810</v>
      </c>
      <c r="J564" s="34" t="s">
        <v>11707</v>
      </c>
      <c r="K564" s="34" t="s">
        <v>11708</v>
      </c>
      <c r="L564" s="35">
        <v>24</v>
      </c>
      <c r="M564" s="35">
        <f t="shared" si="24"/>
        <v>24</v>
      </c>
      <c r="N564" s="35">
        <f t="shared" si="25"/>
        <v>60</v>
      </c>
      <c r="O564" s="35">
        <f t="shared" si="26"/>
        <v>60</v>
      </c>
      <c r="P564" s="36">
        <v>1</v>
      </c>
      <c r="Q564" s="34" t="s">
        <v>9649</v>
      </c>
      <c r="V564" s="37">
        <v>1</v>
      </c>
    </row>
    <row r="565" spans="1:25" s="9" customFormat="1" ht="13.7" customHeight="1" x14ac:dyDescent="0.2">
      <c r="A565" s="34" t="s">
        <v>11652</v>
      </c>
      <c r="B565" s="34" t="s">
        <v>11653</v>
      </c>
      <c r="C565" s="34" t="s">
        <v>9777</v>
      </c>
      <c r="D565" s="34" t="s">
        <v>9778</v>
      </c>
      <c r="E565" s="34" t="s">
        <v>9807</v>
      </c>
      <c r="F565" s="34" t="s">
        <v>9673</v>
      </c>
      <c r="G565" s="34" t="s">
        <v>11709</v>
      </c>
      <c r="H565" s="34" t="s">
        <v>11692</v>
      </c>
      <c r="I565" s="34" t="s">
        <v>9810</v>
      </c>
      <c r="J565" s="34" t="s">
        <v>11710</v>
      </c>
      <c r="K565" s="34" t="s">
        <v>11711</v>
      </c>
      <c r="L565" s="35">
        <v>28</v>
      </c>
      <c r="M565" s="35">
        <f t="shared" si="24"/>
        <v>28</v>
      </c>
      <c r="N565" s="35">
        <f t="shared" si="25"/>
        <v>70</v>
      </c>
      <c r="O565" s="35">
        <f t="shared" si="26"/>
        <v>70</v>
      </c>
      <c r="P565" s="36">
        <v>1</v>
      </c>
      <c r="Q565" s="34" t="s">
        <v>9649</v>
      </c>
      <c r="V565" s="37">
        <v>1</v>
      </c>
    </row>
    <row r="566" spans="1:25" s="9" customFormat="1" ht="13.7" customHeight="1" x14ac:dyDescent="0.2">
      <c r="A566" s="34" t="s">
        <v>11652</v>
      </c>
      <c r="B566" s="34" t="s">
        <v>11653</v>
      </c>
      <c r="C566" s="34" t="s">
        <v>9777</v>
      </c>
      <c r="D566" s="34" t="s">
        <v>9778</v>
      </c>
      <c r="E566" s="34" t="s">
        <v>9807</v>
      </c>
      <c r="F566" s="34" t="s">
        <v>9673</v>
      </c>
      <c r="G566" s="34" t="s">
        <v>11712</v>
      </c>
      <c r="H566" s="34" t="s">
        <v>11713</v>
      </c>
      <c r="I566" s="34" t="s">
        <v>11714</v>
      </c>
      <c r="J566" s="34" t="s">
        <v>11715</v>
      </c>
      <c r="K566" s="34" t="s">
        <v>11716</v>
      </c>
      <c r="L566" s="35">
        <v>36</v>
      </c>
      <c r="M566" s="35">
        <f t="shared" si="24"/>
        <v>36</v>
      </c>
      <c r="N566" s="35">
        <f t="shared" si="25"/>
        <v>90</v>
      </c>
      <c r="O566" s="35">
        <f t="shared" si="26"/>
        <v>90</v>
      </c>
      <c r="P566" s="36">
        <v>1</v>
      </c>
      <c r="Q566" s="34" t="s">
        <v>9649</v>
      </c>
      <c r="V566" s="37">
        <v>1</v>
      </c>
    </row>
    <row r="567" spans="1:25" s="9" customFormat="1" ht="13.7" customHeight="1" x14ac:dyDescent="0.2">
      <c r="A567" s="34" t="s">
        <v>11652</v>
      </c>
      <c r="B567" s="34" t="s">
        <v>11653</v>
      </c>
      <c r="C567" s="34" t="s">
        <v>9777</v>
      </c>
      <c r="D567" s="34" t="s">
        <v>9778</v>
      </c>
      <c r="E567" s="34" t="s">
        <v>9807</v>
      </c>
      <c r="F567" s="34" t="s">
        <v>9673</v>
      </c>
      <c r="G567" s="34" t="s">
        <v>11712</v>
      </c>
      <c r="H567" s="34" t="s">
        <v>11713</v>
      </c>
      <c r="I567" s="34" t="s">
        <v>9810</v>
      </c>
      <c r="J567" s="34" t="s">
        <v>11715</v>
      </c>
      <c r="K567" s="34" t="s">
        <v>11716</v>
      </c>
      <c r="L567" s="35">
        <v>36</v>
      </c>
      <c r="M567" s="35">
        <f t="shared" si="24"/>
        <v>36</v>
      </c>
      <c r="N567" s="35">
        <f t="shared" si="25"/>
        <v>90</v>
      </c>
      <c r="O567" s="35">
        <f t="shared" si="26"/>
        <v>90</v>
      </c>
      <c r="P567" s="36">
        <v>1</v>
      </c>
      <c r="Q567" s="34" t="s">
        <v>9649</v>
      </c>
      <c r="V567" s="37">
        <v>1</v>
      </c>
    </row>
    <row r="568" spans="1:25" s="9" customFormat="1" ht="13.7" customHeight="1" x14ac:dyDescent="0.2">
      <c r="A568" s="34" t="s">
        <v>11652</v>
      </c>
      <c r="B568" s="34" t="s">
        <v>11653</v>
      </c>
      <c r="C568" s="34" t="s">
        <v>9777</v>
      </c>
      <c r="D568" s="34" t="s">
        <v>9778</v>
      </c>
      <c r="E568" s="34" t="s">
        <v>9807</v>
      </c>
      <c r="F568" s="34" t="s">
        <v>9673</v>
      </c>
      <c r="G568" s="34" t="s">
        <v>11717</v>
      </c>
      <c r="H568" s="34" t="s">
        <v>11718</v>
      </c>
      <c r="I568" s="34" t="s">
        <v>9843</v>
      </c>
      <c r="J568" s="34" t="s">
        <v>11719</v>
      </c>
      <c r="K568" s="34" t="s">
        <v>11720</v>
      </c>
      <c r="L568" s="35">
        <v>36</v>
      </c>
      <c r="M568" s="35">
        <f t="shared" si="24"/>
        <v>36</v>
      </c>
      <c r="N568" s="35">
        <f t="shared" si="25"/>
        <v>90</v>
      </c>
      <c r="O568" s="35">
        <f t="shared" si="26"/>
        <v>90</v>
      </c>
      <c r="P568" s="36">
        <v>1</v>
      </c>
      <c r="Q568" s="34" t="s">
        <v>9649</v>
      </c>
      <c r="V568" s="37">
        <v>1</v>
      </c>
    </row>
    <row r="569" spans="1:25" s="9" customFormat="1" ht="13.7" customHeight="1" x14ac:dyDescent="0.2">
      <c r="A569" s="34" t="s">
        <v>11652</v>
      </c>
      <c r="B569" s="34" t="s">
        <v>11653</v>
      </c>
      <c r="C569" s="34" t="s">
        <v>9777</v>
      </c>
      <c r="D569" s="34" t="s">
        <v>9778</v>
      </c>
      <c r="E569" s="34" t="s">
        <v>9807</v>
      </c>
      <c r="F569" s="34" t="s">
        <v>9673</v>
      </c>
      <c r="G569" s="34" t="s">
        <v>11721</v>
      </c>
      <c r="H569" s="34" t="s">
        <v>11722</v>
      </c>
      <c r="I569" s="34" t="s">
        <v>9711</v>
      </c>
      <c r="J569" s="34" t="s">
        <v>11723</v>
      </c>
      <c r="K569" s="34" t="s">
        <v>11724</v>
      </c>
      <c r="L569" s="35">
        <v>16</v>
      </c>
      <c r="M569" s="35">
        <f t="shared" si="24"/>
        <v>16</v>
      </c>
      <c r="N569" s="35">
        <f t="shared" si="25"/>
        <v>40</v>
      </c>
      <c r="O569" s="35">
        <f t="shared" si="26"/>
        <v>40</v>
      </c>
      <c r="P569" s="36">
        <v>1</v>
      </c>
      <c r="Q569" s="34" t="s">
        <v>9649</v>
      </c>
      <c r="V569" s="37">
        <v>1</v>
      </c>
    </row>
    <row r="570" spans="1:25" s="9" customFormat="1" ht="13.7" customHeight="1" x14ac:dyDescent="0.2">
      <c r="A570" s="34" t="s">
        <v>11652</v>
      </c>
      <c r="B570" s="34" t="s">
        <v>11653</v>
      </c>
      <c r="C570" s="34" t="s">
        <v>9777</v>
      </c>
      <c r="D570" s="34" t="s">
        <v>9778</v>
      </c>
      <c r="E570" s="34" t="s">
        <v>9807</v>
      </c>
      <c r="F570" s="34" t="s">
        <v>9673</v>
      </c>
      <c r="G570" s="34" t="s">
        <v>11725</v>
      </c>
      <c r="H570" s="34" t="s">
        <v>11726</v>
      </c>
      <c r="I570" s="34" t="s">
        <v>9711</v>
      </c>
      <c r="J570" s="34" t="s">
        <v>11727</v>
      </c>
      <c r="K570" s="34" t="s">
        <v>11728</v>
      </c>
      <c r="L570" s="35">
        <v>18</v>
      </c>
      <c r="M570" s="35">
        <f t="shared" si="24"/>
        <v>18</v>
      </c>
      <c r="N570" s="35">
        <f t="shared" si="25"/>
        <v>45</v>
      </c>
      <c r="O570" s="35">
        <f t="shared" si="26"/>
        <v>45</v>
      </c>
      <c r="P570" s="36">
        <v>1</v>
      </c>
      <c r="Q570" s="34" t="s">
        <v>9649</v>
      </c>
      <c r="V570" s="37">
        <v>1</v>
      </c>
    </row>
    <row r="571" spans="1:25" s="9" customFormat="1" ht="13.7" customHeight="1" x14ac:dyDescent="0.2">
      <c r="A571" s="34" t="s">
        <v>11652</v>
      </c>
      <c r="B571" s="34" t="s">
        <v>11653</v>
      </c>
      <c r="C571" s="34" t="s">
        <v>9777</v>
      </c>
      <c r="D571" s="34" t="s">
        <v>9778</v>
      </c>
      <c r="E571" s="34" t="s">
        <v>9807</v>
      </c>
      <c r="F571" s="34" t="s">
        <v>9673</v>
      </c>
      <c r="G571" s="34" t="s">
        <v>11729</v>
      </c>
      <c r="H571" s="34" t="s">
        <v>11726</v>
      </c>
      <c r="I571" s="34" t="s">
        <v>11730</v>
      </c>
      <c r="J571" s="34" t="s">
        <v>11731</v>
      </c>
      <c r="K571" s="34" t="s">
        <v>11732</v>
      </c>
      <c r="L571" s="35">
        <v>18</v>
      </c>
      <c r="M571" s="35">
        <f t="shared" si="24"/>
        <v>18</v>
      </c>
      <c r="N571" s="35">
        <f t="shared" si="25"/>
        <v>45</v>
      </c>
      <c r="O571" s="35">
        <f t="shared" si="26"/>
        <v>45</v>
      </c>
      <c r="P571" s="36">
        <v>1</v>
      </c>
      <c r="Q571" s="34" t="s">
        <v>9649</v>
      </c>
      <c r="V571" s="37">
        <v>1</v>
      </c>
    </row>
    <row r="572" spans="1:25" s="9" customFormat="1" ht="13.7" customHeight="1" x14ac:dyDescent="0.2">
      <c r="A572" s="34" t="s">
        <v>11652</v>
      </c>
      <c r="B572" s="34" t="s">
        <v>11653</v>
      </c>
      <c r="C572" s="34" t="s">
        <v>9777</v>
      </c>
      <c r="D572" s="34" t="s">
        <v>9778</v>
      </c>
      <c r="E572" s="34" t="s">
        <v>9807</v>
      </c>
      <c r="F572" s="34" t="s">
        <v>9673</v>
      </c>
      <c r="G572" s="34" t="s">
        <v>11733</v>
      </c>
      <c r="H572" s="34" t="s">
        <v>11722</v>
      </c>
      <c r="I572" s="34" t="s">
        <v>9810</v>
      </c>
      <c r="J572" s="34" t="s">
        <v>11734</v>
      </c>
      <c r="K572" s="34" t="s">
        <v>11735</v>
      </c>
      <c r="L572" s="35">
        <v>14</v>
      </c>
      <c r="M572" s="35">
        <f t="shared" si="24"/>
        <v>14</v>
      </c>
      <c r="N572" s="35">
        <f t="shared" si="25"/>
        <v>35</v>
      </c>
      <c r="O572" s="35">
        <f t="shared" si="26"/>
        <v>35</v>
      </c>
      <c r="P572" s="36">
        <v>1</v>
      </c>
      <c r="Q572" s="34" t="s">
        <v>9649</v>
      </c>
      <c r="V572" s="37">
        <v>1</v>
      </c>
    </row>
    <row r="573" spans="1:25" s="9" customFormat="1" ht="13.7" customHeight="1" x14ac:dyDescent="0.2">
      <c r="A573" s="34" t="s">
        <v>11652</v>
      </c>
      <c r="B573" s="34" t="s">
        <v>11653</v>
      </c>
      <c r="C573" s="34" t="s">
        <v>9777</v>
      </c>
      <c r="D573" s="34" t="s">
        <v>9778</v>
      </c>
      <c r="E573" s="34" t="s">
        <v>9807</v>
      </c>
      <c r="F573" s="34" t="s">
        <v>9673</v>
      </c>
      <c r="G573" s="34" t="s">
        <v>11736</v>
      </c>
      <c r="H573" s="34" t="s">
        <v>11722</v>
      </c>
      <c r="I573" s="34" t="s">
        <v>9810</v>
      </c>
      <c r="J573" s="34" t="s">
        <v>11737</v>
      </c>
      <c r="K573" s="34" t="s">
        <v>11738</v>
      </c>
      <c r="L573" s="35">
        <v>16</v>
      </c>
      <c r="M573" s="35">
        <f t="shared" si="24"/>
        <v>16</v>
      </c>
      <c r="N573" s="35">
        <f t="shared" si="25"/>
        <v>40</v>
      </c>
      <c r="O573" s="35">
        <f t="shared" si="26"/>
        <v>40</v>
      </c>
      <c r="P573" s="36">
        <v>1</v>
      </c>
      <c r="Q573" s="34" t="s">
        <v>9649</v>
      </c>
      <c r="V573" s="37">
        <v>1</v>
      </c>
    </row>
    <row r="574" spans="1:25" s="9" customFormat="1" ht="13.7" customHeight="1" x14ac:dyDescent="0.2">
      <c r="A574" s="34" t="s">
        <v>11652</v>
      </c>
      <c r="B574" s="34" t="s">
        <v>11653</v>
      </c>
      <c r="C574" s="34" t="s">
        <v>9777</v>
      </c>
      <c r="D574" s="34" t="s">
        <v>9823</v>
      </c>
      <c r="E574" s="34" t="s">
        <v>10182</v>
      </c>
      <c r="F574" s="34" t="s">
        <v>9673</v>
      </c>
      <c r="G574" s="34" t="s">
        <v>11739</v>
      </c>
      <c r="H574" s="34" t="s">
        <v>11740</v>
      </c>
      <c r="I574" s="34" t="s">
        <v>10710</v>
      </c>
      <c r="J574" s="34" t="s">
        <v>11741</v>
      </c>
      <c r="K574" s="34" t="s">
        <v>11742</v>
      </c>
      <c r="L574" s="35">
        <v>140</v>
      </c>
      <c r="M574" s="35">
        <f t="shared" si="24"/>
        <v>280</v>
      </c>
      <c r="N574" s="35">
        <f t="shared" si="25"/>
        <v>350</v>
      </c>
      <c r="O574" s="35">
        <f t="shared" si="26"/>
        <v>700</v>
      </c>
      <c r="P574" s="36">
        <v>2</v>
      </c>
      <c r="Q574" s="34" t="s">
        <v>9649</v>
      </c>
      <c r="V574" s="37">
        <v>1</v>
      </c>
      <c r="X574" s="37">
        <v>1</v>
      </c>
    </row>
    <row r="575" spans="1:25" s="9" customFormat="1" ht="13.7" customHeight="1" x14ac:dyDescent="0.2">
      <c r="A575" s="34" t="s">
        <v>11652</v>
      </c>
      <c r="B575" s="34" t="s">
        <v>11653</v>
      </c>
      <c r="C575" s="34" t="s">
        <v>9777</v>
      </c>
      <c r="D575" s="34" t="s">
        <v>9778</v>
      </c>
      <c r="E575" s="34" t="s">
        <v>9807</v>
      </c>
      <c r="F575" s="34" t="s">
        <v>9673</v>
      </c>
      <c r="G575" s="34" t="s">
        <v>11743</v>
      </c>
      <c r="H575" s="34" t="s">
        <v>11744</v>
      </c>
      <c r="I575" s="34" t="s">
        <v>11730</v>
      </c>
      <c r="J575" s="34" t="s">
        <v>11745</v>
      </c>
      <c r="K575" s="34" t="s">
        <v>11746</v>
      </c>
      <c r="L575" s="35">
        <v>14</v>
      </c>
      <c r="M575" s="35">
        <f t="shared" si="24"/>
        <v>14</v>
      </c>
      <c r="N575" s="35">
        <f t="shared" si="25"/>
        <v>35</v>
      </c>
      <c r="O575" s="35">
        <f t="shared" si="26"/>
        <v>35</v>
      </c>
      <c r="P575" s="36">
        <v>1</v>
      </c>
      <c r="Q575" s="34" t="s">
        <v>9649</v>
      </c>
      <c r="V575" s="37">
        <v>1</v>
      </c>
    </row>
    <row r="576" spans="1:25" s="9" customFormat="1" ht="13.7" customHeight="1" x14ac:dyDescent="0.2">
      <c r="A576" s="34" t="s">
        <v>11652</v>
      </c>
      <c r="B576" s="34" t="s">
        <v>11653</v>
      </c>
      <c r="C576" s="34" t="s">
        <v>9777</v>
      </c>
      <c r="D576" s="34" t="s">
        <v>9778</v>
      </c>
      <c r="E576" s="34" t="s">
        <v>9807</v>
      </c>
      <c r="F576" s="34" t="s">
        <v>9673</v>
      </c>
      <c r="G576" s="34" t="s">
        <v>10934</v>
      </c>
      <c r="H576" s="34" t="s">
        <v>10935</v>
      </c>
      <c r="I576" s="34" t="s">
        <v>10619</v>
      </c>
      <c r="J576" s="34" t="s">
        <v>10936</v>
      </c>
      <c r="K576" s="34" t="s">
        <v>10937</v>
      </c>
      <c r="L576" s="35">
        <v>26</v>
      </c>
      <c r="M576" s="35">
        <f t="shared" si="24"/>
        <v>52</v>
      </c>
      <c r="N576" s="35">
        <f t="shared" si="25"/>
        <v>65</v>
      </c>
      <c r="O576" s="35">
        <f t="shared" si="26"/>
        <v>130</v>
      </c>
      <c r="P576" s="36">
        <v>2</v>
      </c>
      <c r="Q576" s="34" t="s">
        <v>9649</v>
      </c>
      <c r="U576" s="37">
        <v>1</v>
      </c>
      <c r="W576" s="37">
        <v>1</v>
      </c>
    </row>
    <row r="577" spans="1:27" s="9" customFormat="1" ht="13.7" customHeight="1" x14ac:dyDescent="0.2">
      <c r="A577" s="34" t="s">
        <v>11652</v>
      </c>
      <c r="B577" s="34" t="s">
        <v>11653</v>
      </c>
      <c r="C577" s="34" t="s">
        <v>9777</v>
      </c>
      <c r="D577" s="34" t="s">
        <v>9823</v>
      </c>
      <c r="E577" s="34" t="s">
        <v>9807</v>
      </c>
      <c r="F577" s="34" t="s">
        <v>9673</v>
      </c>
      <c r="G577" s="34" t="s">
        <v>9824</v>
      </c>
      <c r="H577" s="34" t="s">
        <v>9825</v>
      </c>
      <c r="I577" s="34" t="s">
        <v>10811</v>
      </c>
      <c r="J577" s="34" t="s">
        <v>9826</v>
      </c>
      <c r="K577" s="34" t="s">
        <v>9827</v>
      </c>
      <c r="L577" s="35">
        <v>44</v>
      </c>
      <c r="M577" s="35">
        <f t="shared" si="24"/>
        <v>88</v>
      </c>
      <c r="N577" s="35">
        <f t="shared" si="25"/>
        <v>110</v>
      </c>
      <c r="O577" s="35">
        <f t="shared" si="26"/>
        <v>220</v>
      </c>
      <c r="P577" s="36">
        <v>2</v>
      </c>
      <c r="Q577" s="34" t="s">
        <v>9649</v>
      </c>
      <c r="V577" s="37">
        <v>2</v>
      </c>
    </row>
    <row r="578" spans="1:27" s="9" customFormat="1" ht="13.7" customHeight="1" x14ac:dyDescent="0.2">
      <c r="A578" s="34" t="s">
        <v>11747</v>
      </c>
      <c r="B578" s="34" t="s">
        <v>11748</v>
      </c>
      <c r="C578" s="34" t="s">
        <v>9881</v>
      </c>
      <c r="D578" s="34" t="s">
        <v>9792</v>
      </c>
      <c r="E578" s="34" t="s">
        <v>10274</v>
      </c>
      <c r="F578" s="34" t="s">
        <v>9758</v>
      </c>
      <c r="G578" s="34" t="s">
        <v>11749</v>
      </c>
      <c r="H578" s="34" t="s">
        <v>11750</v>
      </c>
      <c r="I578" s="34" t="s">
        <v>11751</v>
      </c>
      <c r="J578" s="34" t="s">
        <v>11752</v>
      </c>
      <c r="K578" s="34" t="s">
        <v>11753</v>
      </c>
      <c r="L578" s="35">
        <v>92</v>
      </c>
      <c r="M578" s="35">
        <f t="shared" si="24"/>
        <v>92</v>
      </c>
      <c r="N578" s="35">
        <f t="shared" si="25"/>
        <v>230</v>
      </c>
      <c r="O578" s="35">
        <f t="shared" si="26"/>
        <v>230</v>
      </c>
      <c r="P578" s="36">
        <v>1</v>
      </c>
      <c r="Q578" s="34" t="s">
        <v>9683</v>
      </c>
      <c r="T578" s="37">
        <v>1</v>
      </c>
    </row>
    <row r="579" spans="1:27" s="9" customFormat="1" ht="13.7" customHeight="1" x14ac:dyDescent="0.2">
      <c r="A579" s="34" t="s">
        <v>11747</v>
      </c>
      <c r="B579" s="34" t="s">
        <v>11748</v>
      </c>
      <c r="C579" s="34" t="s">
        <v>9881</v>
      </c>
      <c r="D579" s="34" t="s">
        <v>9792</v>
      </c>
      <c r="E579" s="34" t="s">
        <v>10274</v>
      </c>
      <c r="F579" s="34" t="s">
        <v>9758</v>
      </c>
      <c r="G579" s="34" t="s">
        <v>11631</v>
      </c>
      <c r="H579" s="34" t="s">
        <v>11632</v>
      </c>
      <c r="I579" s="34" t="s">
        <v>11633</v>
      </c>
      <c r="J579" s="34" t="s">
        <v>11634</v>
      </c>
      <c r="K579" s="34" t="s">
        <v>11635</v>
      </c>
      <c r="L579" s="35">
        <v>98</v>
      </c>
      <c r="M579" s="35">
        <f t="shared" si="24"/>
        <v>98</v>
      </c>
      <c r="N579" s="35">
        <f t="shared" si="25"/>
        <v>245</v>
      </c>
      <c r="O579" s="35">
        <f t="shared" si="26"/>
        <v>245</v>
      </c>
      <c r="P579" s="36">
        <v>1</v>
      </c>
      <c r="Q579" s="34" t="s">
        <v>9683</v>
      </c>
      <c r="U579" s="37">
        <v>1</v>
      </c>
    </row>
    <row r="580" spans="1:27" s="9" customFormat="1" ht="13.7" customHeight="1" x14ac:dyDescent="0.2">
      <c r="A580" s="34" t="s">
        <v>11747</v>
      </c>
      <c r="B580" s="34" t="s">
        <v>11748</v>
      </c>
      <c r="C580" s="34" t="s">
        <v>9881</v>
      </c>
      <c r="D580" s="34" t="s">
        <v>9910</v>
      </c>
      <c r="E580" s="34" t="s">
        <v>9882</v>
      </c>
      <c r="F580" s="34" t="s">
        <v>9758</v>
      </c>
      <c r="G580" s="34" t="s">
        <v>11754</v>
      </c>
      <c r="H580" s="34" t="s">
        <v>11755</v>
      </c>
      <c r="I580" s="34" t="s">
        <v>9647</v>
      </c>
      <c r="J580" s="34" t="s">
        <v>11756</v>
      </c>
      <c r="K580" s="34" t="s">
        <v>11757</v>
      </c>
      <c r="L580" s="35">
        <v>64</v>
      </c>
      <c r="M580" s="35">
        <f t="shared" si="24"/>
        <v>64</v>
      </c>
      <c r="N580" s="35">
        <f t="shared" si="25"/>
        <v>160</v>
      </c>
      <c r="O580" s="35">
        <f t="shared" si="26"/>
        <v>160</v>
      </c>
      <c r="P580" s="36">
        <v>1</v>
      </c>
      <c r="Q580" s="34" t="s">
        <v>9649</v>
      </c>
      <c r="U580" s="37">
        <v>1</v>
      </c>
    </row>
    <row r="581" spans="1:27" s="9" customFormat="1" ht="13.7" customHeight="1" x14ac:dyDescent="0.2">
      <c r="A581" s="34" t="s">
        <v>11747</v>
      </c>
      <c r="B581" s="34" t="s">
        <v>11748</v>
      </c>
      <c r="C581" s="34" t="s">
        <v>9881</v>
      </c>
      <c r="D581" s="34" t="s">
        <v>10095</v>
      </c>
      <c r="E581" s="34" t="s">
        <v>10274</v>
      </c>
      <c r="F581" s="34" t="s">
        <v>9758</v>
      </c>
      <c r="G581" s="34" t="s">
        <v>11505</v>
      </c>
      <c r="H581" s="34" t="s">
        <v>11506</v>
      </c>
      <c r="I581" s="34" t="s">
        <v>9810</v>
      </c>
      <c r="J581" s="34" t="s">
        <v>11507</v>
      </c>
      <c r="K581" s="34" t="s">
        <v>11508</v>
      </c>
      <c r="L581" s="35">
        <v>336</v>
      </c>
      <c r="M581" s="35">
        <f t="shared" si="24"/>
        <v>336</v>
      </c>
      <c r="N581" s="35">
        <f t="shared" si="25"/>
        <v>840</v>
      </c>
      <c r="O581" s="35">
        <f t="shared" si="26"/>
        <v>840</v>
      </c>
      <c r="P581" s="36">
        <v>1</v>
      </c>
      <c r="Q581" s="34" t="s">
        <v>9683</v>
      </c>
      <c r="T581" s="37">
        <v>1</v>
      </c>
    </row>
    <row r="582" spans="1:27" s="9" customFormat="1" ht="13.7" customHeight="1" x14ac:dyDescent="0.2">
      <c r="A582" s="34" t="s">
        <v>11747</v>
      </c>
      <c r="B582" s="34" t="s">
        <v>11748</v>
      </c>
      <c r="C582" s="34" t="s">
        <v>9881</v>
      </c>
      <c r="D582" s="34" t="s">
        <v>9792</v>
      </c>
      <c r="E582" s="34" t="s">
        <v>9882</v>
      </c>
      <c r="F582" s="34" t="s">
        <v>9758</v>
      </c>
      <c r="G582" s="34" t="s">
        <v>11758</v>
      </c>
      <c r="H582" s="34" t="s">
        <v>11759</v>
      </c>
      <c r="I582" s="34" t="s">
        <v>9810</v>
      </c>
      <c r="J582" s="34" t="s">
        <v>11760</v>
      </c>
      <c r="K582" s="34" t="s">
        <v>11761</v>
      </c>
      <c r="L582" s="35">
        <v>88</v>
      </c>
      <c r="M582" s="35">
        <f t="shared" si="24"/>
        <v>88</v>
      </c>
      <c r="N582" s="35">
        <f t="shared" si="25"/>
        <v>220</v>
      </c>
      <c r="O582" s="35">
        <f t="shared" si="26"/>
        <v>220</v>
      </c>
      <c r="P582" s="36">
        <v>1</v>
      </c>
      <c r="Q582" s="34" t="s">
        <v>9659</v>
      </c>
      <c r="V582" s="37">
        <v>1</v>
      </c>
    </row>
    <row r="583" spans="1:27" s="9" customFormat="1" ht="13.7" customHeight="1" x14ac:dyDescent="0.2">
      <c r="A583" s="34" t="s">
        <v>11747</v>
      </c>
      <c r="B583" s="34" t="s">
        <v>11748</v>
      </c>
      <c r="C583" s="34" t="s">
        <v>9881</v>
      </c>
      <c r="D583" s="34" t="s">
        <v>9792</v>
      </c>
      <c r="E583" s="34" t="s">
        <v>9882</v>
      </c>
      <c r="F583" s="34" t="s">
        <v>9758</v>
      </c>
      <c r="G583" s="34" t="s">
        <v>11606</v>
      </c>
      <c r="H583" s="34" t="s">
        <v>11607</v>
      </c>
      <c r="I583" s="34" t="s">
        <v>11276</v>
      </c>
      <c r="J583" s="34" t="s">
        <v>11608</v>
      </c>
      <c r="K583" s="34" t="s">
        <v>11609</v>
      </c>
      <c r="L583" s="35">
        <v>56</v>
      </c>
      <c r="M583" s="35">
        <f t="shared" si="24"/>
        <v>56</v>
      </c>
      <c r="N583" s="35">
        <f t="shared" si="25"/>
        <v>140</v>
      </c>
      <c r="O583" s="35">
        <f t="shared" si="26"/>
        <v>140</v>
      </c>
      <c r="P583" s="36">
        <v>1</v>
      </c>
      <c r="Q583" s="34" t="s">
        <v>9659</v>
      </c>
      <c r="W583" s="37">
        <v>1</v>
      </c>
    </row>
    <row r="584" spans="1:27" s="9" customFormat="1" ht="13.7" customHeight="1" x14ac:dyDescent="0.2">
      <c r="A584" s="34" t="s">
        <v>11747</v>
      </c>
      <c r="B584" s="34" t="s">
        <v>11748</v>
      </c>
      <c r="C584" s="34" t="s">
        <v>9881</v>
      </c>
      <c r="D584" s="34" t="s">
        <v>9792</v>
      </c>
      <c r="E584" s="34" t="s">
        <v>9882</v>
      </c>
      <c r="F584" s="34" t="s">
        <v>9758</v>
      </c>
      <c r="G584" s="34" t="s">
        <v>11610</v>
      </c>
      <c r="H584" s="34" t="s">
        <v>11611</v>
      </c>
      <c r="I584" s="34" t="s">
        <v>9885</v>
      </c>
      <c r="J584" s="34" t="s">
        <v>11612</v>
      </c>
      <c r="K584" s="34" t="s">
        <v>11613</v>
      </c>
      <c r="L584" s="35">
        <v>72</v>
      </c>
      <c r="M584" s="35">
        <f t="shared" si="24"/>
        <v>144</v>
      </c>
      <c r="N584" s="35">
        <f t="shared" si="25"/>
        <v>180</v>
      </c>
      <c r="O584" s="35">
        <f t="shared" si="26"/>
        <v>360</v>
      </c>
      <c r="P584" s="36">
        <v>2</v>
      </c>
      <c r="Q584" s="34" t="s">
        <v>9659</v>
      </c>
      <c r="U584" s="37">
        <v>1</v>
      </c>
      <c r="AA584" s="37">
        <v>1</v>
      </c>
    </row>
    <row r="585" spans="1:27" s="9" customFormat="1" ht="13.7" customHeight="1" x14ac:dyDescent="0.2">
      <c r="A585" s="34" t="s">
        <v>11747</v>
      </c>
      <c r="B585" s="34" t="s">
        <v>11748</v>
      </c>
      <c r="C585" s="34" t="s">
        <v>9881</v>
      </c>
      <c r="D585" s="34" t="s">
        <v>9792</v>
      </c>
      <c r="E585" s="34" t="s">
        <v>9882</v>
      </c>
      <c r="F585" s="34" t="s">
        <v>9758</v>
      </c>
      <c r="G585" s="34" t="s">
        <v>11517</v>
      </c>
      <c r="H585" s="34" t="s">
        <v>11518</v>
      </c>
      <c r="I585" s="34" t="s">
        <v>11614</v>
      </c>
      <c r="J585" s="34" t="s">
        <v>11519</v>
      </c>
      <c r="K585" s="34" t="s">
        <v>11520</v>
      </c>
      <c r="L585" s="35">
        <v>72</v>
      </c>
      <c r="M585" s="35">
        <f t="shared" si="24"/>
        <v>504</v>
      </c>
      <c r="N585" s="35">
        <f t="shared" si="25"/>
        <v>180</v>
      </c>
      <c r="O585" s="35">
        <f t="shared" si="26"/>
        <v>1260</v>
      </c>
      <c r="P585" s="36">
        <v>7</v>
      </c>
      <c r="Q585" s="34" t="s">
        <v>9659</v>
      </c>
      <c r="U585" s="37">
        <v>7</v>
      </c>
    </row>
    <row r="586" spans="1:27" s="9" customFormat="1" ht="13.7" customHeight="1" x14ac:dyDescent="0.2">
      <c r="A586" s="34" t="s">
        <v>11747</v>
      </c>
      <c r="B586" s="34" t="s">
        <v>11748</v>
      </c>
      <c r="C586" s="34" t="s">
        <v>9881</v>
      </c>
      <c r="D586" s="34" t="s">
        <v>9792</v>
      </c>
      <c r="E586" s="34" t="s">
        <v>9882</v>
      </c>
      <c r="F586" s="34" t="s">
        <v>9758</v>
      </c>
      <c r="G586" s="34" t="s">
        <v>11762</v>
      </c>
      <c r="H586" s="34" t="s">
        <v>11763</v>
      </c>
      <c r="I586" s="34" t="s">
        <v>11764</v>
      </c>
      <c r="J586" s="34" t="s">
        <v>11765</v>
      </c>
      <c r="K586" s="34" t="s">
        <v>11766</v>
      </c>
      <c r="L586" s="35">
        <v>72</v>
      </c>
      <c r="M586" s="35">
        <f t="shared" si="24"/>
        <v>72</v>
      </c>
      <c r="N586" s="35">
        <f t="shared" si="25"/>
        <v>180</v>
      </c>
      <c r="O586" s="35">
        <f t="shared" si="26"/>
        <v>180</v>
      </c>
      <c r="P586" s="36">
        <v>1</v>
      </c>
      <c r="Q586" s="34" t="s">
        <v>9659</v>
      </c>
      <c r="W586" s="37">
        <v>1</v>
      </c>
    </row>
    <row r="587" spans="1:27" s="9" customFormat="1" ht="13.7" customHeight="1" x14ac:dyDescent="0.2">
      <c r="A587" s="34" t="s">
        <v>11747</v>
      </c>
      <c r="B587" s="34" t="s">
        <v>11748</v>
      </c>
      <c r="C587" s="34" t="s">
        <v>9881</v>
      </c>
      <c r="D587" s="34" t="s">
        <v>9792</v>
      </c>
      <c r="E587" s="34" t="s">
        <v>9882</v>
      </c>
      <c r="F587" s="34" t="s">
        <v>9758</v>
      </c>
      <c r="G587" s="34" t="s">
        <v>11767</v>
      </c>
      <c r="H587" s="34" t="s">
        <v>11768</v>
      </c>
      <c r="I587" s="34" t="s">
        <v>9810</v>
      </c>
      <c r="J587" s="34" t="s">
        <v>11769</v>
      </c>
      <c r="K587" s="34" t="s">
        <v>7436</v>
      </c>
      <c r="L587" s="35">
        <v>76</v>
      </c>
      <c r="M587" s="35">
        <f t="shared" si="24"/>
        <v>304</v>
      </c>
      <c r="N587" s="35">
        <f t="shared" si="25"/>
        <v>190</v>
      </c>
      <c r="O587" s="35">
        <f t="shared" si="26"/>
        <v>760</v>
      </c>
      <c r="P587" s="36">
        <v>4</v>
      </c>
      <c r="Q587" s="34" t="s">
        <v>9659</v>
      </c>
      <c r="U587" s="37">
        <v>1</v>
      </c>
      <c r="W587" s="37">
        <v>1</v>
      </c>
      <c r="X587" s="37">
        <v>1</v>
      </c>
      <c r="Y587" s="37">
        <v>1</v>
      </c>
    </row>
    <row r="588" spans="1:27" s="9" customFormat="1" ht="13.7" customHeight="1" x14ac:dyDescent="0.2">
      <c r="A588" s="34" t="s">
        <v>11747</v>
      </c>
      <c r="B588" s="34" t="s">
        <v>11748</v>
      </c>
      <c r="C588" s="34" t="s">
        <v>9881</v>
      </c>
      <c r="D588" s="34" t="s">
        <v>9792</v>
      </c>
      <c r="E588" s="34" t="s">
        <v>9882</v>
      </c>
      <c r="F588" s="34" t="s">
        <v>9758</v>
      </c>
      <c r="G588" s="34" t="s">
        <v>11767</v>
      </c>
      <c r="H588" s="34" t="s">
        <v>11768</v>
      </c>
      <c r="I588" s="34" t="s">
        <v>7437</v>
      </c>
      <c r="J588" s="34" t="s">
        <v>11769</v>
      </c>
      <c r="K588" s="34" t="s">
        <v>7436</v>
      </c>
      <c r="L588" s="35">
        <v>76</v>
      </c>
      <c r="M588" s="35">
        <f t="shared" si="24"/>
        <v>76</v>
      </c>
      <c r="N588" s="35">
        <f t="shared" si="25"/>
        <v>190</v>
      </c>
      <c r="O588" s="35">
        <f t="shared" si="26"/>
        <v>190</v>
      </c>
      <c r="P588" s="36">
        <v>1</v>
      </c>
      <c r="Q588" s="34" t="s">
        <v>9659</v>
      </c>
      <c r="W588" s="37">
        <v>1</v>
      </c>
    </row>
    <row r="589" spans="1:27" s="9" customFormat="1" ht="13.7" customHeight="1" x14ac:dyDescent="0.2">
      <c r="A589" s="34" t="s">
        <v>11747</v>
      </c>
      <c r="B589" s="34" t="s">
        <v>11748</v>
      </c>
      <c r="C589" s="34" t="s">
        <v>9881</v>
      </c>
      <c r="D589" s="34" t="s">
        <v>9792</v>
      </c>
      <c r="E589" s="34" t="s">
        <v>9882</v>
      </c>
      <c r="F589" s="34" t="s">
        <v>9758</v>
      </c>
      <c r="G589" s="34" t="s">
        <v>11615</v>
      </c>
      <c r="H589" s="34" t="s">
        <v>11603</v>
      </c>
      <c r="I589" s="34" t="s">
        <v>10525</v>
      </c>
      <c r="J589" s="34" t="s">
        <v>11616</v>
      </c>
      <c r="K589" s="34" t="s">
        <v>11617</v>
      </c>
      <c r="L589" s="35">
        <v>60</v>
      </c>
      <c r="M589" s="35">
        <f t="shared" ref="M589:M652" si="27">L589*P589</f>
        <v>180</v>
      </c>
      <c r="N589" s="35">
        <f t="shared" ref="N589:N652" si="28">L589*2.5</f>
        <v>150</v>
      </c>
      <c r="O589" s="35">
        <f t="shared" ref="O589:O652" si="29">N589*P589</f>
        <v>450</v>
      </c>
      <c r="P589" s="36">
        <v>3</v>
      </c>
      <c r="Q589" s="34" t="s">
        <v>9659</v>
      </c>
      <c r="V589" s="37">
        <v>3</v>
      </c>
    </row>
    <row r="590" spans="1:27" s="9" customFormat="1" ht="13.7" customHeight="1" x14ac:dyDescent="0.2">
      <c r="A590" s="34" t="s">
        <v>11747</v>
      </c>
      <c r="B590" s="34" t="s">
        <v>11748</v>
      </c>
      <c r="C590" s="34" t="s">
        <v>9881</v>
      </c>
      <c r="D590" s="34" t="s">
        <v>9792</v>
      </c>
      <c r="E590" s="34" t="s">
        <v>9882</v>
      </c>
      <c r="F590" s="34" t="s">
        <v>9758</v>
      </c>
      <c r="G590" s="34" t="s">
        <v>7438</v>
      </c>
      <c r="H590" s="34" t="s">
        <v>7439</v>
      </c>
      <c r="I590" s="34" t="s">
        <v>10525</v>
      </c>
      <c r="J590" s="34" t="s">
        <v>7440</v>
      </c>
      <c r="K590" s="34" t="s">
        <v>7441</v>
      </c>
      <c r="L590" s="35">
        <v>68</v>
      </c>
      <c r="M590" s="35">
        <f t="shared" si="27"/>
        <v>68</v>
      </c>
      <c r="N590" s="35">
        <f t="shared" si="28"/>
        <v>170</v>
      </c>
      <c r="O590" s="35">
        <f t="shared" si="29"/>
        <v>170</v>
      </c>
      <c r="P590" s="36">
        <v>1</v>
      </c>
      <c r="Q590" s="34" t="s">
        <v>9659</v>
      </c>
      <c r="W590" s="37">
        <v>1</v>
      </c>
    </row>
    <row r="591" spans="1:27" s="9" customFormat="1" ht="13.7" customHeight="1" x14ac:dyDescent="0.2">
      <c r="A591" s="34" t="s">
        <v>11747</v>
      </c>
      <c r="B591" s="34" t="s">
        <v>11748</v>
      </c>
      <c r="C591" s="34" t="s">
        <v>9881</v>
      </c>
      <c r="D591" s="34" t="s">
        <v>9792</v>
      </c>
      <c r="E591" s="34" t="s">
        <v>9882</v>
      </c>
      <c r="F591" s="34" t="s">
        <v>9758</v>
      </c>
      <c r="G591" s="34" t="s">
        <v>7442</v>
      </c>
      <c r="H591" s="34" t="s">
        <v>7443</v>
      </c>
      <c r="I591" s="34" t="s">
        <v>9810</v>
      </c>
      <c r="J591" s="34" t="s">
        <v>7444</v>
      </c>
      <c r="K591" s="34" t="s">
        <v>7445</v>
      </c>
      <c r="L591" s="35">
        <v>80</v>
      </c>
      <c r="M591" s="35">
        <f t="shared" si="27"/>
        <v>80</v>
      </c>
      <c r="N591" s="35">
        <f t="shared" si="28"/>
        <v>200</v>
      </c>
      <c r="O591" s="35">
        <f t="shared" si="29"/>
        <v>200</v>
      </c>
      <c r="P591" s="36">
        <v>1</v>
      </c>
      <c r="Q591" s="34" t="s">
        <v>9649</v>
      </c>
      <c r="T591" s="37">
        <v>1</v>
      </c>
    </row>
    <row r="592" spans="1:27" s="9" customFormat="1" ht="13.7" customHeight="1" x14ac:dyDescent="0.2">
      <c r="A592" s="34" t="s">
        <v>11747</v>
      </c>
      <c r="B592" s="34" t="s">
        <v>11748</v>
      </c>
      <c r="C592" s="34" t="s">
        <v>9881</v>
      </c>
      <c r="D592" s="34" t="s">
        <v>9792</v>
      </c>
      <c r="E592" s="34" t="s">
        <v>9882</v>
      </c>
      <c r="F592" s="34" t="s">
        <v>9758</v>
      </c>
      <c r="G592" s="34" t="s">
        <v>7446</v>
      </c>
      <c r="H592" s="34" t="s">
        <v>7447</v>
      </c>
      <c r="I592" s="34" t="s">
        <v>10995</v>
      </c>
      <c r="J592" s="34" t="s">
        <v>7448</v>
      </c>
      <c r="K592" s="34" t="s">
        <v>7449</v>
      </c>
      <c r="L592" s="35">
        <v>80</v>
      </c>
      <c r="M592" s="35">
        <f t="shared" si="27"/>
        <v>80</v>
      </c>
      <c r="N592" s="35">
        <f t="shared" si="28"/>
        <v>200</v>
      </c>
      <c r="O592" s="35">
        <f t="shared" si="29"/>
        <v>200</v>
      </c>
      <c r="P592" s="36">
        <v>1</v>
      </c>
      <c r="Q592" s="34" t="s">
        <v>9659</v>
      </c>
      <c r="W592" s="37">
        <v>1</v>
      </c>
    </row>
    <row r="593" spans="1:23" s="9" customFormat="1" ht="13.7" customHeight="1" x14ac:dyDescent="0.2">
      <c r="A593" s="34" t="s">
        <v>11747</v>
      </c>
      <c r="B593" s="34" t="s">
        <v>11748</v>
      </c>
      <c r="C593" s="34" t="s">
        <v>9881</v>
      </c>
      <c r="D593" s="34" t="s">
        <v>9792</v>
      </c>
      <c r="E593" s="34" t="s">
        <v>9882</v>
      </c>
      <c r="F593" s="34" t="s">
        <v>9758</v>
      </c>
      <c r="G593" s="34" t="s">
        <v>11618</v>
      </c>
      <c r="H593" s="34" t="s">
        <v>11619</v>
      </c>
      <c r="I593" s="34" t="s">
        <v>9885</v>
      </c>
      <c r="J593" s="34" t="s">
        <v>11620</v>
      </c>
      <c r="K593" s="34" t="s">
        <v>11621</v>
      </c>
      <c r="L593" s="35">
        <v>60</v>
      </c>
      <c r="M593" s="35">
        <f t="shared" si="27"/>
        <v>120</v>
      </c>
      <c r="N593" s="35">
        <f t="shared" si="28"/>
        <v>150</v>
      </c>
      <c r="O593" s="35">
        <f t="shared" si="29"/>
        <v>300</v>
      </c>
      <c r="P593" s="36">
        <v>2</v>
      </c>
      <c r="Q593" s="34" t="s">
        <v>9649</v>
      </c>
      <c r="T593" s="37">
        <v>2</v>
      </c>
    </row>
    <row r="594" spans="1:23" s="9" customFormat="1" ht="13.7" customHeight="1" x14ac:dyDescent="0.2">
      <c r="A594" s="34" t="s">
        <v>11747</v>
      </c>
      <c r="B594" s="34" t="s">
        <v>11748</v>
      </c>
      <c r="C594" s="34" t="s">
        <v>9881</v>
      </c>
      <c r="D594" s="34" t="s">
        <v>9792</v>
      </c>
      <c r="E594" s="34" t="s">
        <v>9882</v>
      </c>
      <c r="F594" s="34" t="s">
        <v>9758</v>
      </c>
      <c r="G594" s="34" t="s">
        <v>11626</v>
      </c>
      <c r="H594" s="34" t="s">
        <v>11575</v>
      </c>
      <c r="I594" s="34" t="s">
        <v>7450</v>
      </c>
      <c r="J594" s="34" t="s">
        <v>11627</v>
      </c>
      <c r="K594" s="34" t="s">
        <v>11628</v>
      </c>
      <c r="L594" s="35">
        <v>56</v>
      </c>
      <c r="M594" s="35">
        <f t="shared" si="27"/>
        <v>56</v>
      </c>
      <c r="N594" s="35">
        <f t="shared" si="28"/>
        <v>140</v>
      </c>
      <c r="O594" s="35">
        <f t="shared" si="29"/>
        <v>140</v>
      </c>
      <c r="P594" s="36">
        <v>1</v>
      </c>
      <c r="Q594" s="34" t="s">
        <v>9659</v>
      </c>
      <c r="V594" s="37">
        <v>1</v>
      </c>
    </row>
    <row r="595" spans="1:23" s="9" customFormat="1" ht="13.7" customHeight="1" x14ac:dyDescent="0.2">
      <c r="A595" s="34" t="s">
        <v>7451</v>
      </c>
      <c r="B595" s="34" t="s">
        <v>7452</v>
      </c>
      <c r="C595" s="34" t="s">
        <v>9881</v>
      </c>
      <c r="D595" s="34" t="s">
        <v>9792</v>
      </c>
      <c r="E595" s="34" t="s">
        <v>10274</v>
      </c>
      <c r="F595" s="34" t="s">
        <v>9758</v>
      </c>
      <c r="G595" s="34" t="s">
        <v>7453</v>
      </c>
      <c r="H595" s="34" t="s">
        <v>7454</v>
      </c>
      <c r="I595" s="34" t="s">
        <v>9810</v>
      </c>
      <c r="J595" s="34" t="s">
        <v>7455</v>
      </c>
      <c r="K595" s="34" t="s">
        <v>7456</v>
      </c>
      <c r="L595" s="35">
        <v>92</v>
      </c>
      <c r="M595" s="35">
        <f t="shared" si="27"/>
        <v>92</v>
      </c>
      <c r="N595" s="35">
        <f t="shared" si="28"/>
        <v>230</v>
      </c>
      <c r="O595" s="35">
        <f t="shared" si="29"/>
        <v>230</v>
      </c>
      <c r="P595" s="36">
        <v>1</v>
      </c>
      <c r="Q595" s="34" t="s">
        <v>9683</v>
      </c>
      <c r="T595" s="37">
        <v>1</v>
      </c>
    </row>
    <row r="596" spans="1:23" s="9" customFormat="1" ht="13.7" customHeight="1" x14ac:dyDescent="0.2">
      <c r="A596" s="34" t="s">
        <v>7451</v>
      </c>
      <c r="B596" s="34" t="s">
        <v>7452</v>
      </c>
      <c r="C596" s="34" t="s">
        <v>9881</v>
      </c>
      <c r="D596" s="34" t="s">
        <v>10095</v>
      </c>
      <c r="E596" s="34" t="s">
        <v>10274</v>
      </c>
      <c r="F596" s="34" t="s">
        <v>9758</v>
      </c>
      <c r="G596" s="34" t="s">
        <v>7457</v>
      </c>
      <c r="H596" s="34" t="s">
        <v>7458</v>
      </c>
      <c r="I596" s="34" t="s">
        <v>9810</v>
      </c>
      <c r="J596" s="34" t="s">
        <v>7459</v>
      </c>
      <c r="K596" s="34" t="s">
        <v>7460</v>
      </c>
      <c r="L596" s="35">
        <v>419</v>
      </c>
      <c r="M596" s="35">
        <f t="shared" si="27"/>
        <v>419</v>
      </c>
      <c r="N596" s="35">
        <f t="shared" si="28"/>
        <v>1047.5</v>
      </c>
      <c r="O596" s="35">
        <f t="shared" si="29"/>
        <v>1047.5</v>
      </c>
      <c r="P596" s="36">
        <v>1</v>
      </c>
      <c r="Q596" s="34" t="s">
        <v>9683</v>
      </c>
      <c r="T596" s="37">
        <v>1</v>
      </c>
    </row>
    <row r="597" spans="1:23" s="9" customFormat="1" ht="13.7" customHeight="1" x14ac:dyDescent="0.2">
      <c r="A597" s="34" t="s">
        <v>7451</v>
      </c>
      <c r="B597" s="34" t="s">
        <v>7452</v>
      </c>
      <c r="C597" s="34" t="s">
        <v>9881</v>
      </c>
      <c r="D597" s="34" t="s">
        <v>9910</v>
      </c>
      <c r="E597" s="34" t="s">
        <v>9882</v>
      </c>
      <c r="F597" s="34" t="s">
        <v>9758</v>
      </c>
      <c r="G597" s="34" t="s">
        <v>7461</v>
      </c>
      <c r="H597" s="34" t="s">
        <v>7462</v>
      </c>
      <c r="I597" s="34" t="s">
        <v>7463</v>
      </c>
      <c r="J597" s="34" t="s">
        <v>7464</v>
      </c>
      <c r="K597" s="34" t="s">
        <v>7465</v>
      </c>
      <c r="L597" s="35">
        <v>64</v>
      </c>
      <c r="M597" s="35">
        <f t="shared" si="27"/>
        <v>128</v>
      </c>
      <c r="N597" s="35">
        <f t="shared" si="28"/>
        <v>160</v>
      </c>
      <c r="O597" s="35">
        <f t="shared" si="29"/>
        <v>320</v>
      </c>
      <c r="P597" s="36">
        <v>2</v>
      </c>
      <c r="Q597" s="34" t="s">
        <v>9649</v>
      </c>
      <c r="T597" s="37">
        <v>2</v>
      </c>
    </row>
    <row r="598" spans="1:23" s="9" customFormat="1" ht="13.7" customHeight="1" x14ac:dyDescent="0.2">
      <c r="A598" s="34" t="s">
        <v>7451</v>
      </c>
      <c r="B598" s="34" t="s">
        <v>7452</v>
      </c>
      <c r="C598" s="34" t="s">
        <v>9881</v>
      </c>
      <c r="D598" s="34" t="s">
        <v>9910</v>
      </c>
      <c r="E598" s="34" t="s">
        <v>9882</v>
      </c>
      <c r="F598" s="34" t="s">
        <v>9758</v>
      </c>
      <c r="G598" s="34" t="s">
        <v>11754</v>
      </c>
      <c r="H598" s="34" t="s">
        <v>11755</v>
      </c>
      <c r="I598" s="34" t="s">
        <v>9647</v>
      </c>
      <c r="J598" s="34" t="s">
        <v>11756</v>
      </c>
      <c r="K598" s="34" t="s">
        <v>11757</v>
      </c>
      <c r="L598" s="35">
        <v>64</v>
      </c>
      <c r="M598" s="35">
        <f t="shared" si="27"/>
        <v>64</v>
      </c>
      <c r="N598" s="35">
        <f t="shared" si="28"/>
        <v>160</v>
      </c>
      <c r="O598" s="35">
        <f t="shared" si="29"/>
        <v>160</v>
      </c>
      <c r="P598" s="36">
        <v>1</v>
      </c>
      <c r="Q598" s="34" t="s">
        <v>9649</v>
      </c>
      <c r="T598" s="37">
        <v>1</v>
      </c>
    </row>
    <row r="599" spans="1:23" s="9" customFormat="1" ht="13.7" customHeight="1" x14ac:dyDescent="0.2">
      <c r="A599" s="34" t="s">
        <v>7451</v>
      </c>
      <c r="B599" s="34" t="s">
        <v>7452</v>
      </c>
      <c r="C599" s="34" t="s">
        <v>9881</v>
      </c>
      <c r="D599" s="34" t="s">
        <v>9910</v>
      </c>
      <c r="E599" s="34" t="s">
        <v>9882</v>
      </c>
      <c r="F599" s="34" t="s">
        <v>9758</v>
      </c>
      <c r="G599" s="34" t="s">
        <v>7466</v>
      </c>
      <c r="H599" s="34" t="s">
        <v>11037</v>
      </c>
      <c r="I599" s="34" t="s">
        <v>9647</v>
      </c>
      <c r="J599" s="34" t="s">
        <v>7467</v>
      </c>
      <c r="K599" s="34" t="s">
        <v>7468</v>
      </c>
      <c r="L599" s="35">
        <v>60</v>
      </c>
      <c r="M599" s="35">
        <f t="shared" si="27"/>
        <v>60</v>
      </c>
      <c r="N599" s="35">
        <f t="shared" si="28"/>
        <v>150</v>
      </c>
      <c r="O599" s="35">
        <f t="shared" si="29"/>
        <v>150</v>
      </c>
      <c r="P599" s="36">
        <v>1</v>
      </c>
      <c r="Q599" s="34" t="s">
        <v>9649</v>
      </c>
      <c r="T599" s="37">
        <v>1</v>
      </c>
    </row>
    <row r="600" spans="1:23" s="9" customFormat="1" ht="13.7" customHeight="1" x14ac:dyDescent="0.2">
      <c r="A600" s="34" t="s">
        <v>7451</v>
      </c>
      <c r="B600" s="34" t="s">
        <v>7452</v>
      </c>
      <c r="C600" s="34" t="s">
        <v>9881</v>
      </c>
      <c r="D600" s="34" t="s">
        <v>9910</v>
      </c>
      <c r="E600" s="34" t="s">
        <v>9882</v>
      </c>
      <c r="F600" s="34" t="s">
        <v>9758</v>
      </c>
      <c r="G600" s="34" t="s">
        <v>11493</v>
      </c>
      <c r="H600" s="34" t="s">
        <v>11494</v>
      </c>
      <c r="I600" s="34" t="s">
        <v>10004</v>
      </c>
      <c r="J600" s="34" t="s">
        <v>11495</v>
      </c>
      <c r="K600" s="34" t="s">
        <v>11496</v>
      </c>
      <c r="L600" s="35">
        <v>52</v>
      </c>
      <c r="M600" s="35">
        <f t="shared" si="27"/>
        <v>52</v>
      </c>
      <c r="N600" s="35">
        <f t="shared" si="28"/>
        <v>130</v>
      </c>
      <c r="O600" s="35">
        <f t="shared" si="29"/>
        <v>130</v>
      </c>
      <c r="P600" s="36">
        <v>1</v>
      </c>
      <c r="Q600" s="34" t="s">
        <v>9649</v>
      </c>
      <c r="T600" s="37">
        <v>1</v>
      </c>
    </row>
    <row r="601" spans="1:23" s="9" customFormat="1" ht="13.7" customHeight="1" x14ac:dyDescent="0.2">
      <c r="A601" s="34" t="s">
        <v>7451</v>
      </c>
      <c r="B601" s="34" t="s">
        <v>7452</v>
      </c>
      <c r="C601" s="34" t="s">
        <v>9881</v>
      </c>
      <c r="D601" s="34" t="s">
        <v>9910</v>
      </c>
      <c r="E601" s="34" t="s">
        <v>9882</v>
      </c>
      <c r="F601" s="34" t="s">
        <v>9758</v>
      </c>
      <c r="G601" s="34" t="s">
        <v>11570</v>
      </c>
      <c r="H601" s="34" t="s">
        <v>7469</v>
      </c>
      <c r="I601" s="34" t="s">
        <v>9647</v>
      </c>
      <c r="J601" s="34" t="s">
        <v>11572</v>
      </c>
      <c r="K601" s="34" t="s">
        <v>7470</v>
      </c>
      <c r="L601" s="35">
        <v>44</v>
      </c>
      <c r="M601" s="35">
        <f t="shared" si="27"/>
        <v>44</v>
      </c>
      <c r="N601" s="35">
        <f t="shared" si="28"/>
        <v>110</v>
      </c>
      <c r="O601" s="35">
        <f t="shared" si="29"/>
        <v>110</v>
      </c>
      <c r="P601" s="36">
        <v>1</v>
      </c>
      <c r="Q601" s="34" t="s">
        <v>9649</v>
      </c>
      <c r="T601" s="37">
        <v>1</v>
      </c>
    </row>
    <row r="602" spans="1:23" s="9" customFormat="1" ht="13.7" customHeight="1" x14ac:dyDescent="0.2">
      <c r="A602" s="34" t="s">
        <v>7451</v>
      </c>
      <c r="B602" s="34" t="s">
        <v>7452</v>
      </c>
      <c r="C602" s="34" t="s">
        <v>9881</v>
      </c>
      <c r="D602" s="34" t="s">
        <v>9792</v>
      </c>
      <c r="E602" s="34" t="s">
        <v>10274</v>
      </c>
      <c r="F602" s="34" t="s">
        <v>9758</v>
      </c>
      <c r="G602" s="34" t="s">
        <v>7471</v>
      </c>
      <c r="H602" s="34" t="s">
        <v>7472</v>
      </c>
      <c r="I602" s="34" t="s">
        <v>9670</v>
      </c>
      <c r="J602" s="34" t="s">
        <v>7473</v>
      </c>
      <c r="K602" s="34" t="s">
        <v>7474</v>
      </c>
      <c r="L602" s="35">
        <v>128</v>
      </c>
      <c r="M602" s="35">
        <f t="shared" si="27"/>
        <v>128</v>
      </c>
      <c r="N602" s="35">
        <f t="shared" si="28"/>
        <v>320</v>
      </c>
      <c r="O602" s="35">
        <f t="shared" si="29"/>
        <v>320</v>
      </c>
      <c r="P602" s="36">
        <v>1</v>
      </c>
      <c r="Q602" s="34" t="s">
        <v>9683</v>
      </c>
      <c r="T602" s="37">
        <v>1</v>
      </c>
    </row>
    <row r="603" spans="1:23" s="9" customFormat="1" ht="13.7" customHeight="1" x14ac:dyDescent="0.2">
      <c r="A603" s="34" t="s">
        <v>7451</v>
      </c>
      <c r="B603" s="34" t="s">
        <v>7452</v>
      </c>
      <c r="C603" s="34" t="s">
        <v>9881</v>
      </c>
      <c r="D603" s="34" t="s">
        <v>9910</v>
      </c>
      <c r="E603" s="34" t="s">
        <v>9882</v>
      </c>
      <c r="F603" s="34" t="s">
        <v>9758</v>
      </c>
      <c r="G603" s="34" t="s">
        <v>7475</v>
      </c>
      <c r="H603" s="34" t="s">
        <v>7476</v>
      </c>
      <c r="I603" s="34" t="s">
        <v>7477</v>
      </c>
      <c r="J603" s="34" t="s">
        <v>7478</v>
      </c>
      <c r="K603" s="34" t="s">
        <v>7479</v>
      </c>
      <c r="L603" s="35">
        <v>120</v>
      </c>
      <c r="M603" s="35">
        <f t="shared" si="27"/>
        <v>120</v>
      </c>
      <c r="N603" s="35">
        <f t="shared" si="28"/>
        <v>300</v>
      </c>
      <c r="O603" s="35">
        <f t="shared" si="29"/>
        <v>300</v>
      </c>
      <c r="P603" s="36">
        <v>1</v>
      </c>
      <c r="Q603" s="34" t="s">
        <v>9649</v>
      </c>
      <c r="T603" s="37">
        <v>1</v>
      </c>
    </row>
    <row r="604" spans="1:23" s="9" customFormat="1" ht="13.7" customHeight="1" x14ac:dyDescent="0.2">
      <c r="A604" s="34" t="s">
        <v>7451</v>
      </c>
      <c r="B604" s="34" t="s">
        <v>7452</v>
      </c>
      <c r="C604" s="34" t="s">
        <v>9881</v>
      </c>
      <c r="D604" s="34" t="s">
        <v>9792</v>
      </c>
      <c r="E604" s="34" t="s">
        <v>10274</v>
      </c>
      <c r="F604" s="34" t="s">
        <v>9758</v>
      </c>
      <c r="G604" s="34" t="s">
        <v>7480</v>
      </c>
      <c r="H604" s="34" t="s">
        <v>7481</v>
      </c>
      <c r="I604" s="34" t="s">
        <v>7482</v>
      </c>
      <c r="J604" s="34" t="s">
        <v>7483</v>
      </c>
      <c r="K604" s="34" t="s">
        <v>7484</v>
      </c>
      <c r="L604" s="35">
        <v>106</v>
      </c>
      <c r="M604" s="35">
        <f t="shared" si="27"/>
        <v>106</v>
      </c>
      <c r="N604" s="35">
        <f t="shared" si="28"/>
        <v>265</v>
      </c>
      <c r="O604" s="35">
        <f t="shared" si="29"/>
        <v>265</v>
      </c>
      <c r="P604" s="36">
        <v>1</v>
      </c>
      <c r="Q604" s="34" t="s">
        <v>9683</v>
      </c>
      <c r="W604" s="37">
        <v>1</v>
      </c>
    </row>
    <row r="605" spans="1:23" s="9" customFormat="1" ht="13.7" customHeight="1" x14ac:dyDescent="0.2">
      <c r="A605" s="34" t="s">
        <v>7451</v>
      </c>
      <c r="B605" s="34" t="s">
        <v>7452</v>
      </c>
      <c r="C605" s="34" t="s">
        <v>9881</v>
      </c>
      <c r="D605" s="34" t="s">
        <v>9792</v>
      </c>
      <c r="E605" s="34" t="s">
        <v>10274</v>
      </c>
      <c r="F605" s="34" t="s">
        <v>9758</v>
      </c>
      <c r="G605" s="34" t="s">
        <v>11509</v>
      </c>
      <c r="H605" s="34" t="s">
        <v>7485</v>
      </c>
      <c r="I605" s="34" t="s">
        <v>11558</v>
      </c>
      <c r="J605" s="34" t="s">
        <v>11511</v>
      </c>
      <c r="K605" s="34" t="s">
        <v>7486</v>
      </c>
      <c r="L605" s="35">
        <v>144</v>
      </c>
      <c r="M605" s="35">
        <f t="shared" si="27"/>
        <v>144</v>
      </c>
      <c r="N605" s="35">
        <f t="shared" si="28"/>
        <v>360</v>
      </c>
      <c r="O605" s="35">
        <f t="shared" si="29"/>
        <v>360</v>
      </c>
      <c r="P605" s="36">
        <v>1</v>
      </c>
      <c r="Q605" s="34" t="s">
        <v>9683</v>
      </c>
      <c r="T605" s="37">
        <v>1</v>
      </c>
    </row>
    <row r="606" spans="1:23" s="9" customFormat="1" ht="13.7" customHeight="1" x14ac:dyDescent="0.2">
      <c r="A606" s="34" t="s">
        <v>7451</v>
      </c>
      <c r="B606" s="34" t="s">
        <v>7452</v>
      </c>
      <c r="C606" s="34" t="s">
        <v>9881</v>
      </c>
      <c r="D606" s="34" t="s">
        <v>9792</v>
      </c>
      <c r="E606" s="34" t="s">
        <v>9882</v>
      </c>
      <c r="F606" s="34" t="s">
        <v>9758</v>
      </c>
      <c r="G606" s="34" t="s">
        <v>7487</v>
      </c>
      <c r="H606" s="34" t="s">
        <v>11611</v>
      </c>
      <c r="I606" s="34" t="s">
        <v>9885</v>
      </c>
      <c r="J606" s="34" t="s">
        <v>7488</v>
      </c>
      <c r="K606" s="34" t="s">
        <v>7489</v>
      </c>
      <c r="L606" s="35">
        <v>80</v>
      </c>
      <c r="M606" s="35">
        <f t="shared" si="27"/>
        <v>80</v>
      </c>
      <c r="N606" s="35">
        <f t="shared" si="28"/>
        <v>200</v>
      </c>
      <c r="O606" s="35">
        <f t="shared" si="29"/>
        <v>200</v>
      </c>
      <c r="P606" s="36">
        <v>1</v>
      </c>
      <c r="Q606" s="34" t="s">
        <v>9659</v>
      </c>
      <c r="W606" s="37">
        <v>1</v>
      </c>
    </row>
    <row r="607" spans="1:23" s="9" customFormat="1" ht="13.7" customHeight="1" x14ac:dyDescent="0.2">
      <c r="A607" s="34" t="s">
        <v>7451</v>
      </c>
      <c r="B607" s="34" t="s">
        <v>7452</v>
      </c>
      <c r="C607" s="34" t="s">
        <v>9881</v>
      </c>
      <c r="D607" s="34" t="s">
        <v>9792</v>
      </c>
      <c r="E607" s="34" t="s">
        <v>9882</v>
      </c>
      <c r="F607" s="34" t="s">
        <v>9758</v>
      </c>
      <c r="G607" s="34" t="s">
        <v>11637</v>
      </c>
      <c r="H607" s="34" t="s">
        <v>10663</v>
      </c>
      <c r="I607" s="34" t="s">
        <v>10664</v>
      </c>
      <c r="J607" s="34" t="s">
        <v>11638</v>
      </c>
      <c r="K607" s="34" t="s">
        <v>11639</v>
      </c>
      <c r="L607" s="35">
        <v>60</v>
      </c>
      <c r="M607" s="35">
        <f t="shared" si="27"/>
        <v>300</v>
      </c>
      <c r="N607" s="35">
        <f t="shared" si="28"/>
        <v>150</v>
      </c>
      <c r="O607" s="35">
        <f t="shared" si="29"/>
        <v>750</v>
      </c>
      <c r="P607" s="36">
        <v>5</v>
      </c>
      <c r="Q607" s="34" t="s">
        <v>9659</v>
      </c>
      <c r="U607" s="37">
        <v>1</v>
      </c>
      <c r="W607" s="37">
        <v>4</v>
      </c>
    </row>
    <row r="608" spans="1:23" s="9" customFormat="1" ht="13.7" customHeight="1" x14ac:dyDescent="0.2">
      <c r="A608" s="34" t="s">
        <v>7451</v>
      </c>
      <c r="B608" s="34" t="s">
        <v>7452</v>
      </c>
      <c r="C608" s="34" t="s">
        <v>9881</v>
      </c>
      <c r="D608" s="34" t="s">
        <v>9792</v>
      </c>
      <c r="E608" s="34" t="s">
        <v>9882</v>
      </c>
      <c r="F608" s="34" t="s">
        <v>9758</v>
      </c>
      <c r="G608" s="34" t="s">
        <v>11644</v>
      </c>
      <c r="H608" s="34" t="s">
        <v>11645</v>
      </c>
      <c r="I608" s="34" t="s">
        <v>9843</v>
      </c>
      <c r="J608" s="34" t="s">
        <v>11646</v>
      </c>
      <c r="K608" s="34" t="s">
        <v>11647</v>
      </c>
      <c r="L608" s="35">
        <v>60</v>
      </c>
      <c r="M608" s="35">
        <f t="shared" si="27"/>
        <v>60</v>
      </c>
      <c r="N608" s="35">
        <f t="shared" si="28"/>
        <v>150</v>
      </c>
      <c r="O608" s="35">
        <f t="shared" si="29"/>
        <v>150</v>
      </c>
      <c r="P608" s="36">
        <v>1</v>
      </c>
      <c r="Q608" s="34" t="s">
        <v>9649</v>
      </c>
      <c r="T608" s="37">
        <v>1</v>
      </c>
    </row>
    <row r="609" spans="1:24" s="9" customFormat="1" ht="13.7" customHeight="1" x14ac:dyDescent="0.2">
      <c r="A609" s="34" t="s">
        <v>7451</v>
      </c>
      <c r="B609" s="34" t="s">
        <v>7452</v>
      </c>
      <c r="C609" s="34" t="s">
        <v>9881</v>
      </c>
      <c r="D609" s="34" t="s">
        <v>9792</v>
      </c>
      <c r="E609" s="34" t="s">
        <v>9882</v>
      </c>
      <c r="F609" s="34" t="s">
        <v>9758</v>
      </c>
      <c r="G609" s="34" t="s">
        <v>11517</v>
      </c>
      <c r="H609" s="34" t="s">
        <v>11518</v>
      </c>
      <c r="I609" s="34" t="s">
        <v>10077</v>
      </c>
      <c r="J609" s="34" t="s">
        <v>11519</v>
      </c>
      <c r="K609" s="34" t="s">
        <v>11520</v>
      </c>
      <c r="L609" s="35">
        <v>72</v>
      </c>
      <c r="M609" s="35">
        <f t="shared" si="27"/>
        <v>72</v>
      </c>
      <c r="N609" s="35">
        <f t="shared" si="28"/>
        <v>180</v>
      </c>
      <c r="O609" s="35">
        <f t="shared" si="29"/>
        <v>180</v>
      </c>
      <c r="P609" s="36">
        <v>1</v>
      </c>
      <c r="Q609" s="34" t="s">
        <v>9659</v>
      </c>
      <c r="U609" s="37">
        <v>1</v>
      </c>
    </row>
    <row r="610" spans="1:24" s="9" customFormat="1" ht="13.7" customHeight="1" x14ac:dyDescent="0.2">
      <c r="A610" s="34" t="s">
        <v>7451</v>
      </c>
      <c r="B610" s="34" t="s">
        <v>7452</v>
      </c>
      <c r="C610" s="34" t="s">
        <v>9881</v>
      </c>
      <c r="D610" s="34" t="s">
        <v>9792</v>
      </c>
      <c r="E610" s="34" t="s">
        <v>9882</v>
      </c>
      <c r="F610" s="34" t="s">
        <v>9758</v>
      </c>
      <c r="G610" s="34" t="s">
        <v>11615</v>
      </c>
      <c r="H610" s="34" t="s">
        <v>11603</v>
      </c>
      <c r="I610" s="34" t="s">
        <v>10525</v>
      </c>
      <c r="J610" s="34" t="s">
        <v>11616</v>
      </c>
      <c r="K610" s="34" t="s">
        <v>11617</v>
      </c>
      <c r="L610" s="35">
        <v>60</v>
      </c>
      <c r="M610" s="35">
        <f t="shared" si="27"/>
        <v>240</v>
      </c>
      <c r="N610" s="35">
        <f t="shared" si="28"/>
        <v>150</v>
      </c>
      <c r="O610" s="35">
        <f t="shared" si="29"/>
        <v>600</v>
      </c>
      <c r="P610" s="36">
        <v>4</v>
      </c>
      <c r="Q610" s="34" t="s">
        <v>9659</v>
      </c>
      <c r="T610" s="37">
        <v>1</v>
      </c>
      <c r="U610" s="37">
        <v>3</v>
      </c>
    </row>
    <row r="611" spans="1:24" s="9" customFormat="1" ht="13.7" customHeight="1" x14ac:dyDescent="0.2">
      <c r="A611" s="34" t="s">
        <v>7451</v>
      </c>
      <c r="B611" s="34" t="s">
        <v>7452</v>
      </c>
      <c r="C611" s="34" t="s">
        <v>9881</v>
      </c>
      <c r="D611" s="34" t="s">
        <v>9792</v>
      </c>
      <c r="E611" s="34" t="s">
        <v>9882</v>
      </c>
      <c r="F611" s="34" t="s">
        <v>9758</v>
      </c>
      <c r="G611" s="34" t="s">
        <v>11626</v>
      </c>
      <c r="H611" s="34" t="s">
        <v>11575</v>
      </c>
      <c r="I611" s="34" t="s">
        <v>11073</v>
      </c>
      <c r="J611" s="34" t="s">
        <v>11627</v>
      </c>
      <c r="K611" s="34" t="s">
        <v>11628</v>
      </c>
      <c r="L611" s="35">
        <v>56</v>
      </c>
      <c r="M611" s="35">
        <f t="shared" si="27"/>
        <v>112</v>
      </c>
      <c r="N611" s="35">
        <f t="shared" si="28"/>
        <v>140</v>
      </c>
      <c r="O611" s="35">
        <f t="shared" si="29"/>
        <v>280</v>
      </c>
      <c r="P611" s="36">
        <v>2</v>
      </c>
      <c r="Q611" s="34" t="s">
        <v>9659</v>
      </c>
      <c r="W611" s="37">
        <v>1</v>
      </c>
      <c r="X611" s="37">
        <v>1</v>
      </c>
    </row>
    <row r="612" spans="1:24" s="9" customFormat="1" ht="13.7" customHeight="1" x14ac:dyDescent="0.2">
      <c r="A612" s="34" t="s">
        <v>7451</v>
      </c>
      <c r="B612" s="34" t="s">
        <v>7452</v>
      </c>
      <c r="C612" s="34" t="s">
        <v>9881</v>
      </c>
      <c r="D612" s="34" t="s">
        <v>9792</v>
      </c>
      <c r="E612" s="34" t="s">
        <v>9882</v>
      </c>
      <c r="F612" s="34" t="s">
        <v>9758</v>
      </c>
      <c r="G612" s="34" t="s">
        <v>11626</v>
      </c>
      <c r="H612" s="34" t="s">
        <v>11575</v>
      </c>
      <c r="I612" s="34" t="s">
        <v>9810</v>
      </c>
      <c r="J612" s="34" t="s">
        <v>11627</v>
      </c>
      <c r="K612" s="34" t="s">
        <v>11628</v>
      </c>
      <c r="L612" s="35">
        <v>56</v>
      </c>
      <c r="M612" s="35">
        <f t="shared" si="27"/>
        <v>112</v>
      </c>
      <c r="N612" s="35">
        <f t="shared" si="28"/>
        <v>140</v>
      </c>
      <c r="O612" s="35">
        <f t="shared" si="29"/>
        <v>280</v>
      </c>
      <c r="P612" s="36">
        <v>2</v>
      </c>
      <c r="Q612" s="34" t="s">
        <v>9659</v>
      </c>
      <c r="W612" s="37">
        <v>2</v>
      </c>
    </row>
    <row r="613" spans="1:24" s="9" customFormat="1" ht="13.7" customHeight="1" x14ac:dyDescent="0.2">
      <c r="A613" s="34" t="s">
        <v>7451</v>
      </c>
      <c r="B613" s="34" t="s">
        <v>7452</v>
      </c>
      <c r="C613" s="34" t="s">
        <v>9881</v>
      </c>
      <c r="D613" s="34" t="s">
        <v>9792</v>
      </c>
      <c r="E613" s="34" t="s">
        <v>9882</v>
      </c>
      <c r="F613" s="34" t="s">
        <v>9758</v>
      </c>
      <c r="G613" s="34" t="s">
        <v>7490</v>
      </c>
      <c r="H613" s="34" t="s">
        <v>7491</v>
      </c>
      <c r="I613" s="34" t="s">
        <v>9810</v>
      </c>
      <c r="J613" s="34" t="s">
        <v>7492</v>
      </c>
      <c r="K613" s="34" t="s">
        <v>7493</v>
      </c>
      <c r="L613" s="35">
        <v>60</v>
      </c>
      <c r="M613" s="35">
        <f t="shared" si="27"/>
        <v>120</v>
      </c>
      <c r="N613" s="35">
        <f t="shared" si="28"/>
        <v>150</v>
      </c>
      <c r="O613" s="35">
        <f t="shared" si="29"/>
        <v>300</v>
      </c>
      <c r="P613" s="36">
        <v>2</v>
      </c>
      <c r="Q613" s="34" t="s">
        <v>9659</v>
      </c>
      <c r="W613" s="37">
        <v>2</v>
      </c>
    </row>
    <row r="614" spans="1:24" s="9" customFormat="1" ht="13.7" customHeight="1" x14ac:dyDescent="0.2">
      <c r="A614" s="34" t="s">
        <v>7451</v>
      </c>
      <c r="B614" s="34" t="s">
        <v>7452</v>
      </c>
      <c r="C614" s="34" t="s">
        <v>9881</v>
      </c>
      <c r="D614" s="34" t="s">
        <v>9792</v>
      </c>
      <c r="E614" s="34" t="s">
        <v>9882</v>
      </c>
      <c r="F614" s="34" t="s">
        <v>9758</v>
      </c>
      <c r="G614" s="34" t="s">
        <v>7494</v>
      </c>
      <c r="H614" s="34" t="s">
        <v>7495</v>
      </c>
      <c r="I614" s="34" t="s">
        <v>7496</v>
      </c>
      <c r="J614" s="34" t="s">
        <v>7497</v>
      </c>
      <c r="K614" s="34" t="s">
        <v>7498</v>
      </c>
      <c r="L614" s="35">
        <v>60</v>
      </c>
      <c r="M614" s="35">
        <f t="shared" si="27"/>
        <v>60</v>
      </c>
      <c r="N614" s="35">
        <f t="shared" si="28"/>
        <v>150</v>
      </c>
      <c r="O614" s="35">
        <f t="shared" si="29"/>
        <v>150</v>
      </c>
      <c r="P614" s="36">
        <v>1</v>
      </c>
      <c r="Q614" s="34" t="s">
        <v>9649</v>
      </c>
      <c r="T614" s="37">
        <v>1</v>
      </c>
    </row>
    <row r="615" spans="1:24" s="9" customFormat="1" ht="13.7" customHeight="1" x14ac:dyDescent="0.2">
      <c r="A615" s="34" t="s">
        <v>7499</v>
      </c>
      <c r="B615" s="34" t="s">
        <v>7500</v>
      </c>
      <c r="C615" s="34" t="s">
        <v>9881</v>
      </c>
      <c r="D615" s="34" t="s">
        <v>10001</v>
      </c>
      <c r="E615" s="34" t="s">
        <v>9882</v>
      </c>
      <c r="F615" s="34" t="s">
        <v>9758</v>
      </c>
      <c r="G615" s="34" t="s">
        <v>7501</v>
      </c>
      <c r="H615" s="34" t="s">
        <v>7502</v>
      </c>
      <c r="I615" s="34" t="s">
        <v>9810</v>
      </c>
      <c r="J615" s="34" t="s">
        <v>7503</v>
      </c>
      <c r="K615" s="34" t="s">
        <v>7504</v>
      </c>
      <c r="L615" s="35">
        <v>92</v>
      </c>
      <c r="M615" s="35">
        <f t="shared" si="27"/>
        <v>92</v>
      </c>
      <c r="N615" s="35">
        <f t="shared" si="28"/>
        <v>230</v>
      </c>
      <c r="O615" s="35">
        <f t="shared" si="29"/>
        <v>230</v>
      </c>
      <c r="P615" s="36">
        <v>1</v>
      </c>
      <c r="Q615" s="34" t="s">
        <v>9649</v>
      </c>
      <c r="T615" s="37">
        <v>1</v>
      </c>
    </row>
    <row r="616" spans="1:24" s="9" customFormat="1" ht="13.7" customHeight="1" x14ac:dyDescent="0.2">
      <c r="A616" s="34" t="s">
        <v>7499</v>
      </c>
      <c r="B616" s="34" t="s">
        <v>7500</v>
      </c>
      <c r="C616" s="34" t="s">
        <v>9881</v>
      </c>
      <c r="D616" s="34" t="s">
        <v>10001</v>
      </c>
      <c r="E616" s="34" t="s">
        <v>9882</v>
      </c>
      <c r="F616" s="34" t="s">
        <v>9758</v>
      </c>
      <c r="G616" s="34" t="s">
        <v>7505</v>
      </c>
      <c r="H616" s="34" t="s">
        <v>7506</v>
      </c>
      <c r="I616" s="34" t="s">
        <v>11106</v>
      </c>
      <c r="J616" s="34" t="s">
        <v>7507</v>
      </c>
      <c r="K616" s="34" t="s">
        <v>7508</v>
      </c>
      <c r="L616" s="35">
        <v>72</v>
      </c>
      <c r="M616" s="35">
        <f t="shared" si="27"/>
        <v>72</v>
      </c>
      <c r="N616" s="35">
        <f t="shared" si="28"/>
        <v>180</v>
      </c>
      <c r="O616" s="35">
        <f t="shared" si="29"/>
        <v>180</v>
      </c>
      <c r="P616" s="36">
        <v>1</v>
      </c>
      <c r="Q616" s="34" t="s">
        <v>9649</v>
      </c>
      <c r="T616" s="37">
        <v>1</v>
      </c>
    </row>
    <row r="617" spans="1:24" s="9" customFormat="1" ht="13.7" customHeight="1" x14ac:dyDescent="0.2">
      <c r="A617" s="34" t="s">
        <v>7499</v>
      </c>
      <c r="B617" s="34" t="s">
        <v>7500</v>
      </c>
      <c r="C617" s="34" t="s">
        <v>9881</v>
      </c>
      <c r="D617" s="34" t="s">
        <v>10001</v>
      </c>
      <c r="E617" s="34" t="s">
        <v>9882</v>
      </c>
      <c r="F617" s="34" t="s">
        <v>9758</v>
      </c>
      <c r="G617" s="34" t="s">
        <v>7509</v>
      </c>
      <c r="H617" s="34" t="s">
        <v>7510</v>
      </c>
      <c r="I617" s="34" t="s">
        <v>7511</v>
      </c>
      <c r="J617" s="34" t="s">
        <v>7512</v>
      </c>
      <c r="K617" s="34" t="s">
        <v>7513</v>
      </c>
      <c r="L617" s="35">
        <v>80</v>
      </c>
      <c r="M617" s="35">
        <f t="shared" si="27"/>
        <v>160</v>
      </c>
      <c r="N617" s="35">
        <f t="shared" si="28"/>
        <v>200</v>
      </c>
      <c r="O617" s="35">
        <f t="shared" si="29"/>
        <v>400</v>
      </c>
      <c r="P617" s="36">
        <v>2</v>
      </c>
      <c r="Q617" s="34" t="s">
        <v>9649</v>
      </c>
      <c r="R617" s="37">
        <v>2</v>
      </c>
    </row>
    <row r="618" spans="1:24" s="9" customFormat="1" ht="13.7" customHeight="1" x14ac:dyDescent="0.2">
      <c r="A618" s="34" t="s">
        <v>7499</v>
      </c>
      <c r="B618" s="34" t="s">
        <v>7500</v>
      </c>
      <c r="C618" s="34" t="s">
        <v>9881</v>
      </c>
      <c r="D618" s="34" t="s">
        <v>10001</v>
      </c>
      <c r="E618" s="34" t="s">
        <v>9882</v>
      </c>
      <c r="F618" s="34" t="s">
        <v>9758</v>
      </c>
      <c r="G618" s="34" t="s">
        <v>7509</v>
      </c>
      <c r="H618" s="34" t="s">
        <v>7510</v>
      </c>
      <c r="I618" s="34" t="s">
        <v>9810</v>
      </c>
      <c r="J618" s="34" t="s">
        <v>7512</v>
      </c>
      <c r="K618" s="34" t="s">
        <v>7513</v>
      </c>
      <c r="L618" s="35">
        <v>80</v>
      </c>
      <c r="M618" s="35">
        <f t="shared" si="27"/>
        <v>400</v>
      </c>
      <c r="N618" s="35">
        <f t="shared" si="28"/>
        <v>200</v>
      </c>
      <c r="O618" s="35">
        <f t="shared" si="29"/>
        <v>1000</v>
      </c>
      <c r="P618" s="36">
        <v>5</v>
      </c>
      <c r="Q618" s="34" t="s">
        <v>9649</v>
      </c>
      <c r="S618" s="37">
        <v>3</v>
      </c>
      <c r="T618" s="37">
        <v>2</v>
      </c>
    </row>
    <row r="619" spans="1:24" s="9" customFormat="1" ht="13.7" customHeight="1" x14ac:dyDescent="0.2">
      <c r="A619" s="34" t="s">
        <v>7499</v>
      </c>
      <c r="B619" s="34" t="s">
        <v>7500</v>
      </c>
      <c r="C619" s="34" t="s">
        <v>9881</v>
      </c>
      <c r="D619" s="34" t="s">
        <v>10001</v>
      </c>
      <c r="E619" s="34" t="s">
        <v>9882</v>
      </c>
      <c r="F619" s="34" t="s">
        <v>9758</v>
      </c>
      <c r="G619" s="34" t="s">
        <v>7514</v>
      </c>
      <c r="H619" s="34" t="s">
        <v>7515</v>
      </c>
      <c r="I619" s="34" t="s">
        <v>7516</v>
      </c>
      <c r="J619" s="34" t="s">
        <v>7517</v>
      </c>
      <c r="K619" s="34" t="s">
        <v>7518</v>
      </c>
      <c r="L619" s="35">
        <v>60</v>
      </c>
      <c r="M619" s="35">
        <f t="shared" si="27"/>
        <v>780</v>
      </c>
      <c r="N619" s="35">
        <f t="shared" si="28"/>
        <v>150</v>
      </c>
      <c r="O619" s="35">
        <f t="shared" si="29"/>
        <v>1950</v>
      </c>
      <c r="P619" s="36">
        <v>13</v>
      </c>
      <c r="Q619" s="34" t="s">
        <v>9649</v>
      </c>
      <c r="S619" s="37">
        <v>7</v>
      </c>
      <c r="T619" s="37">
        <v>4</v>
      </c>
      <c r="U619" s="37">
        <v>1</v>
      </c>
      <c r="V619" s="37">
        <v>1</v>
      </c>
    </row>
    <row r="620" spans="1:24" s="9" customFormat="1" ht="13.7" customHeight="1" x14ac:dyDescent="0.2">
      <c r="A620" s="34" t="s">
        <v>7499</v>
      </c>
      <c r="B620" s="34" t="s">
        <v>7500</v>
      </c>
      <c r="C620" s="34" t="s">
        <v>9881</v>
      </c>
      <c r="D620" s="34" t="s">
        <v>10001</v>
      </c>
      <c r="E620" s="34" t="s">
        <v>9882</v>
      </c>
      <c r="F620" s="34" t="s">
        <v>9758</v>
      </c>
      <c r="G620" s="34" t="s">
        <v>7514</v>
      </c>
      <c r="H620" s="34" t="s">
        <v>7515</v>
      </c>
      <c r="I620" s="34" t="s">
        <v>9810</v>
      </c>
      <c r="J620" s="34" t="s">
        <v>7517</v>
      </c>
      <c r="K620" s="34" t="s">
        <v>7518</v>
      </c>
      <c r="L620" s="35">
        <v>60</v>
      </c>
      <c r="M620" s="35">
        <f t="shared" si="27"/>
        <v>1020</v>
      </c>
      <c r="N620" s="35">
        <f t="shared" si="28"/>
        <v>150</v>
      </c>
      <c r="O620" s="35">
        <f t="shared" si="29"/>
        <v>2550</v>
      </c>
      <c r="P620" s="36">
        <v>17</v>
      </c>
      <c r="Q620" s="34" t="s">
        <v>9649</v>
      </c>
      <c r="R620" s="37">
        <v>3</v>
      </c>
      <c r="S620" s="37">
        <v>5</v>
      </c>
      <c r="T620" s="37">
        <v>3</v>
      </c>
      <c r="U620" s="37">
        <v>4</v>
      </c>
      <c r="V620" s="37">
        <v>1</v>
      </c>
      <c r="W620" s="37">
        <v>1</v>
      </c>
    </row>
    <row r="621" spans="1:24" s="9" customFormat="1" ht="13.7" customHeight="1" x14ac:dyDescent="0.2">
      <c r="A621" s="34" t="s">
        <v>7499</v>
      </c>
      <c r="B621" s="34" t="s">
        <v>7500</v>
      </c>
      <c r="C621" s="34" t="s">
        <v>9881</v>
      </c>
      <c r="D621" s="34" t="s">
        <v>10001</v>
      </c>
      <c r="E621" s="34" t="s">
        <v>9882</v>
      </c>
      <c r="F621" s="34" t="s">
        <v>9758</v>
      </c>
      <c r="G621" s="34" t="s">
        <v>7519</v>
      </c>
      <c r="H621" s="34" t="s">
        <v>7520</v>
      </c>
      <c r="I621" s="34" t="s">
        <v>9810</v>
      </c>
      <c r="J621" s="34" t="s">
        <v>7521</v>
      </c>
      <c r="K621" s="34" t="s">
        <v>7522</v>
      </c>
      <c r="L621" s="35">
        <v>68</v>
      </c>
      <c r="M621" s="35">
        <f t="shared" si="27"/>
        <v>68</v>
      </c>
      <c r="N621" s="35">
        <f t="shared" si="28"/>
        <v>170</v>
      </c>
      <c r="O621" s="35">
        <f t="shared" si="29"/>
        <v>170</v>
      </c>
      <c r="P621" s="36">
        <v>1</v>
      </c>
      <c r="Q621" s="34" t="s">
        <v>9649</v>
      </c>
      <c r="V621" s="37">
        <v>1</v>
      </c>
    </row>
    <row r="622" spans="1:24" s="9" customFormat="1" ht="13.7" customHeight="1" x14ac:dyDescent="0.2">
      <c r="A622" s="34" t="s">
        <v>7499</v>
      </c>
      <c r="B622" s="34" t="s">
        <v>7500</v>
      </c>
      <c r="C622" s="34" t="s">
        <v>9881</v>
      </c>
      <c r="D622" s="34" t="s">
        <v>10001</v>
      </c>
      <c r="E622" s="34" t="s">
        <v>9882</v>
      </c>
      <c r="F622" s="34" t="s">
        <v>9758</v>
      </c>
      <c r="G622" s="34" t="s">
        <v>7523</v>
      </c>
      <c r="H622" s="34" t="s">
        <v>11290</v>
      </c>
      <c r="I622" s="34" t="s">
        <v>10004</v>
      </c>
      <c r="J622" s="34" t="s">
        <v>7524</v>
      </c>
      <c r="K622" s="34" t="s">
        <v>7525</v>
      </c>
      <c r="L622" s="35">
        <v>40</v>
      </c>
      <c r="M622" s="35">
        <f t="shared" si="27"/>
        <v>40</v>
      </c>
      <c r="N622" s="35">
        <f t="shared" si="28"/>
        <v>100</v>
      </c>
      <c r="O622" s="35">
        <f t="shared" si="29"/>
        <v>100</v>
      </c>
      <c r="P622" s="36">
        <v>1</v>
      </c>
      <c r="Q622" s="34" t="s">
        <v>9649</v>
      </c>
      <c r="T622" s="37">
        <v>1</v>
      </c>
    </row>
    <row r="623" spans="1:24" s="9" customFormat="1" ht="13.7" customHeight="1" x14ac:dyDescent="0.2">
      <c r="A623" s="34" t="s">
        <v>7526</v>
      </c>
      <c r="B623" s="34" t="s">
        <v>7527</v>
      </c>
      <c r="C623" s="34" t="s">
        <v>9777</v>
      </c>
      <c r="D623" s="34" t="s">
        <v>9938</v>
      </c>
      <c r="E623" s="34" t="s">
        <v>9807</v>
      </c>
      <c r="F623" s="34" t="s">
        <v>9673</v>
      </c>
      <c r="G623" s="34" t="s">
        <v>7528</v>
      </c>
      <c r="H623" s="34" t="s">
        <v>7529</v>
      </c>
      <c r="I623" s="34" t="s">
        <v>10555</v>
      </c>
      <c r="J623" s="34" t="s">
        <v>7530</v>
      </c>
      <c r="K623" s="34" t="s">
        <v>7531</v>
      </c>
      <c r="L623" s="35">
        <v>100</v>
      </c>
      <c r="M623" s="35">
        <f t="shared" si="27"/>
        <v>100</v>
      </c>
      <c r="N623" s="35">
        <f t="shared" si="28"/>
        <v>250</v>
      </c>
      <c r="O623" s="35">
        <f t="shared" si="29"/>
        <v>250</v>
      </c>
      <c r="P623" s="36">
        <v>1</v>
      </c>
      <c r="Q623" s="34" t="s">
        <v>9649</v>
      </c>
      <c r="V623" s="37">
        <v>1</v>
      </c>
    </row>
    <row r="624" spans="1:24" s="9" customFormat="1" ht="13.7" customHeight="1" x14ac:dyDescent="0.2">
      <c r="A624" s="34" t="s">
        <v>7526</v>
      </c>
      <c r="B624" s="34" t="s">
        <v>7527</v>
      </c>
      <c r="C624" s="34" t="s">
        <v>9777</v>
      </c>
      <c r="D624" s="34" t="s">
        <v>9938</v>
      </c>
      <c r="E624" s="34" t="s">
        <v>9807</v>
      </c>
      <c r="F624" s="34" t="s">
        <v>9673</v>
      </c>
      <c r="G624" s="34" t="s">
        <v>7532</v>
      </c>
      <c r="H624" s="34" t="s">
        <v>7533</v>
      </c>
      <c r="I624" s="34" t="s">
        <v>9810</v>
      </c>
      <c r="J624" s="34" t="s">
        <v>7534</v>
      </c>
      <c r="K624" s="34" t="s">
        <v>7535</v>
      </c>
      <c r="L624" s="35">
        <v>120</v>
      </c>
      <c r="M624" s="35">
        <f t="shared" si="27"/>
        <v>120</v>
      </c>
      <c r="N624" s="35">
        <f t="shared" si="28"/>
        <v>300</v>
      </c>
      <c r="O624" s="35">
        <f t="shared" si="29"/>
        <v>300</v>
      </c>
      <c r="P624" s="36">
        <v>1</v>
      </c>
      <c r="Q624" s="34" t="s">
        <v>9649</v>
      </c>
      <c r="V624" s="37">
        <v>1</v>
      </c>
    </row>
    <row r="625" spans="1:24" s="9" customFormat="1" ht="13.7" customHeight="1" x14ac:dyDescent="0.2">
      <c r="A625" s="34" t="s">
        <v>7526</v>
      </c>
      <c r="B625" s="34" t="s">
        <v>7527</v>
      </c>
      <c r="C625" s="34" t="s">
        <v>9777</v>
      </c>
      <c r="D625" s="34" t="s">
        <v>9938</v>
      </c>
      <c r="E625" s="34" t="s">
        <v>9807</v>
      </c>
      <c r="F625" s="34" t="s">
        <v>9673</v>
      </c>
      <c r="G625" s="34" t="s">
        <v>7536</v>
      </c>
      <c r="H625" s="34" t="s">
        <v>7537</v>
      </c>
      <c r="I625" s="34" t="s">
        <v>10742</v>
      </c>
      <c r="J625" s="34" t="s">
        <v>7538</v>
      </c>
      <c r="K625" s="34" t="s">
        <v>7539</v>
      </c>
      <c r="L625" s="35">
        <v>80</v>
      </c>
      <c r="M625" s="35">
        <f t="shared" si="27"/>
        <v>80</v>
      </c>
      <c r="N625" s="35">
        <f t="shared" si="28"/>
        <v>200</v>
      </c>
      <c r="O625" s="35">
        <f t="shared" si="29"/>
        <v>200</v>
      </c>
      <c r="P625" s="36">
        <v>1</v>
      </c>
      <c r="Q625" s="34" t="s">
        <v>9649</v>
      </c>
      <c r="V625" s="37">
        <v>1</v>
      </c>
    </row>
    <row r="626" spans="1:24" s="9" customFormat="1" ht="13.7" customHeight="1" x14ac:dyDescent="0.2">
      <c r="A626" s="34" t="s">
        <v>7526</v>
      </c>
      <c r="B626" s="34" t="s">
        <v>7527</v>
      </c>
      <c r="C626" s="34" t="s">
        <v>9777</v>
      </c>
      <c r="D626" s="34" t="s">
        <v>9938</v>
      </c>
      <c r="E626" s="34" t="s">
        <v>9807</v>
      </c>
      <c r="F626" s="34" t="s">
        <v>9673</v>
      </c>
      <c r="G626" s="34" t="s">
        <v>7540</v>
      </c>
      <c r="H626" s="34" t="s">
        <v>7541</v>
      </c>
      <c r="I626" s="34" t="s">
        <v>9647</v>
      </c>
      <c r="J626" s="34" t="s">
        <v>7542</v>
      </c>
      <c r="K626" s="34" t="s">
        <v>7543</v>
      </c>
      <c r="L626" s="35">
        <v>88</v>
      </c>
      <c r="M626" s="35">
        <f t="shared" si="27"/>
        <v>88</v>
      </c>
      <c r="N626" s="35">
        <f t="shared" si="28"/>
        <v>220</v>
      </c>
      <c r="O626" s="35">
        <f t="shared" si="29"/>
        <v>220</v>
      </c>
      <c r="P626" s="36">
        <v>1</v>
      </c>
      <c r="Q626" s="34" t="s">
        <v>9649</v>
      </c>
      <c r="V626" s="37">
        <v>1</v>
      </c>
    </row>
    <row r="627" spans="1:24" s="9" customFormat="1" ht="13.7" customHeight="1" x14ac:dyDescent="0.2">
      <c r="A627" s="34" t="s">
        <v>7526</v>
      </c>
      <c r="B627" s="34" t="s">
        <v>7527</v>
      </c>
      <c r="C627" s="34" t="s">
        <v>9777</v>
      </c>
      <c r="D627" s="34" t="s">
        <v>10310</v>
      </c>
      <c r="E627" s="34" t="s">
        <v>9807</v>
      </c>
      <c r="F627" s="34" t="s">
        <v>9673</v>
      </c>
      <c r="G627" s="34" t="s">
        <v>7544</v>
      </c>
      <c r="H627" s="34" t="s">
        <v>10529</v>
      </c>
      <c r="I627" s="34" t="s">
        <v>9810</v>
      </c>
      <c r="J627" s="34" t="s">
        <v>7545</v>
      </c>
      <c r="K627" s="34" t="s">
        <v>7546</v>
      </c>
      <c r="L627" s="35">
        <v>112</v>
      </c>
      <c r="M627" s="35">
        <f t="shared" si="27"/>
        <v>112</v>
      </c>
      <c r="N627" s="35">
        <f t="shared" si="28"/>
        <v>280</v>
      </c>
      <c r="O627" s="35">
        <f t="shared" si="29"/>
        <v>280</v>
      </c>
      <c r="P627" s="36">
        <v>1</v>
      </c>
      <c r="Q627" s="34" t="s">
        <v>9649</v>
      </c>
      <c r="X627" s="37">
        <v>1</v>
      </c>
    </row>
    <row r="628" spans="1:24" s="9" customFormat="1" ht="13.7" customHeight="1" x14ac:dyDescent="0.2">
      <c r="A628" s="34" t="s">
        <v>7526</v>
      </c>
      <c r="B628" s="34" t="s">
        <v>7527</v>
      </c>
      <c r="C628" s="34" t="s">
        <v>9777</v>
      </c>
      <c r="D628" s="34" t="s">
        <v>9938</v>
      </c>
      <c r="E628" s="34" t="s">
        <v>9807</v>
      </c>
      <c r="F628" s="34" t="s">
        <v>9673</v>
      </c>
      <c r="G628" s="34" t="s">
        <v>7547</v>
      </c>
      <c r="H628" s="34" t="s">
        <v>7548</v>
      </c>
      <c r="I628" s="34" t="s">
        <v>9810</v>
      </c>
      <c r="J628" s="34" t="s">
        <v>7549</v>
      </c>
      <c r="K628" s="34" t="s">
        <v>7550</v>
      </c>
      <c r="L628" s="35">
        <v>120</v>
      </c>
      <c r="M628" s="35">
        <f t="shared" si="27"/>
        <v>240</v>
      </c>
      <c r="N628" s="35">
        <f t="shared" si="28"/>
        <v>300</v>
      </c>
      <c r="O628" s="35">
        <f t="shared" si="29"/>
        <v>600</v>
      </c>
      <c r="P628" s="36">
        <v>2</v>
      </c>
      <c r="Q628" s="34" t="s">
        <v>9649</v>
      </c>
      <c r="V628" s="37">
        <v>1</v>
      </c>
      <c r="W628" s="37">
        <v>1</v>
      </c>
    </row>
    <row r="629" spans="1:24" s="9" customFormat="1" ht="13.7" customHeight="1" x14ac:dyDescent="0.2">
      <c r="A629" s="34" t="s">
        <v>7551</v>
      </c>
      <c r="B629" s="34" t="s">
        <v>7552</v>
      </c>
      <c r="C629" s="34" t="s">
        <v>9777</v>
      </c>
      <c r="D629" s="34" t="s">
        <v>10310</v>
      </c>
      <c r="E629" s="34" t="s">
        <v>9807</v>
      </c>
      <c r="F629" s="34" t="s">
        <v>9673</v>
      </c>
      <c r="G629" s="34" t="s">
        <v>7553</v>
      </c>
      <c r="H629" s="34" t="s">
        <v>7554</v>
      </c>
      <c r="I629" s="34" t="s">
        <v>10227</v>
      </c>
      <c r="J629" s="34" t="s">
        <v>7555</v>
      </c>
      <c r="K629" s="34" t="s">
        <v>7556</v>
      </c>
      <c r="L629" s="35">
        <v>112</v>
      </c>
      <c r="M629" s="35">
        <f t="shared" si="27"/>
        <v>336</v>
      </c>
      <c r="N629" s="35">
        <f t="shared" si="28"/>
        <v>280</v>
      </c>
      <c r="O629" s="35">
        <f t="shared" si="29"/>
        <v>840</v>
      </c>
      <c r="P629" s="36">
        <v>3</v>
      </c>
      <c r="Q629" s="34" t="s">
        <v>9649</v>
      </c>
      <c r="W629" s="37">
        <v>3</v>
      </c>
    </row>
    <row r="630" spans="1:24" s="9" customFormat="1" ht="13.7" customHeight="1" x14ac:dyDescent="0.2">
      <c r="A630" s="34" t="s">
        <v>7551</v>
      </c>
      <c r="B630" s="34" t="s">
        <v>7552</v>
      </c>
      <c r="C630" s="34" t="s">
        <v>9777</v>
      </c>
      <c r="D630" s="34" t="s">
        <v>10310</v>
      </c>
      <c r="E630" s="34" t="s">
        <v>9807</v>
      </c>
      <c r="F630" s="34" t="s">
        <v>9673</v>
      </c>
      <c r="G630" s="34" t="s">
        <v>7557</v>
      </c>
      <c r="H630" s="34" t="s">
        <v>7554</v>
      </c>
      <c r="I630" s="34" t="s">
        <v>7558</v>
      </c>
      <c r="J630" s="34" t="s">
        <v>7559</v>
      </c>
      <c r="K630" s="34" t="s">
        <v>7560</v>
      </c>
      <c r="L630" s="35">
        <v>100</v>
      </c>
      <c r="M630" s="35">
        <f t="shared" si="27"/>
        <v>200</v>
      </c>
      <c r="N630" s="35">
        <f t="shared" si="28"/>
        <v>250</v>
      </c>
      <c r="O630" s="35">
        <f t="shared" si="29"/>
        <v>500</v>
      </c>
      <c r="P630" s="36">
        <v>2</v>
      </c>
      <c r="Q630" s="34" t="s">
        <v>9649</v>
      </c>
      <c r="T630" s="37">
        <v>1</v>
      </c>
      <c r="X630" s="37">
        <v>1</v>
      </c>
    </row>
    <row r="631" spans="1:24" s="9" customFormat="1" ht="13.7" customHeight="1" x14ac:dyDescent="0.2">
      <c r="A631" s="34" t="s">
        <v>7561</v>
      </c>
      <c r="B631" s="34" t="s">
        <v>7562</v>
      </c>
      <c r="C631" s="34" t="s">
        <v>9881</v>
      </c>
      <c r="D631" s="34" t="s">
        <v>9778</v>
      </c>
      <c r="E631" s="34" t="s">
        <v>9882</v>
      </c>
      <c r="F631" s="34" t="s">
        <v>9758</v>
      </c>
      <c r="G631" s="34" t="s">
        <v>7563</v>
      </c>
      <c r="H631" s="34" t="s">
        <v>7564</v>
      </c>
      <c r="I631" s="34" t="s">
        <v>7565</v>
      </c>
      <c r="J631" s="34" t="s">
        <v>7566</v>
      </c>
      <c r="K631" s="34" t="s">
        <v>7567</v>
      </c>
      <c r="L631" s="35">
        <v>20</v>
      </c>
      <c r="M631" s="35">
        <f t="shared" si="27"/>
        <v>180</v>
      </c>
      <c r="N631" s="35">
        <f t="shared" si="28"/>
        <v>50</v>
      </c>
      <c r="O631" s="35">
        <f t="shared" si="29"/>
        <v>450</v>
      </c>
      <c r="P631" s="36">
        <v>9</v>
      </c>
      <c r="Q631" s="34" t="s">
        <v>9649</v>
      </c>
      <c r="T631" s="37">
        <v>1</v>
      </c>
      <c r="U631" s="37">
        <v>2</v>
      </c>
      <c r="V631" s="37">
        <v>5</v>
      </c>
      <c r="W631" s="37">
        <v>1</v>
      </c>
    </row>
    <row r="632" spans="1:24" s="9" customFormat="1" ht="13.7" customHeight="1" x14ac:dyDescent="0.2">
      <c r="A632" s="34" t="s">
        <v>7561</v>
      </c>
      <c r="B632" s="34" t="s">
        <v>7562</v>
      </c>
      <c r="C632" s="34" t="s">
        <v>9881</v>
      </c>
      <c r="D632" s="34" t="s">
        <v>9892</v>
      </c>
      <c r="E632" s="34" t="s">
        <v>9882</v>
      </c>
      <c r="F632" s="34" t="s">
        <v>9758</v>
      </c>
      <c r="G632" s="34" t="s">
        <v>7568</v>
      </c>
      <c r="H632" s="34" t="s">
        <v>7569</v>
      </c>
      <c r="I632" s="34" t="s">
        <v>9810</v>
      </c>
      <c r="J632" s="34" t="s">
        <v>7570</v>
      </c>
      <c r="K632" s="34" t="s">
        <v>7571</v>
      </c>
      <c r="L632" s="35">
        <v>22</v>
      </c>
      <c r="M632" s="35">
        <f t="shared" si="27"/>
        <v>22</v>
      </c>
      <c r="N632" s="35">
        <f t="shared" si="28"/>
        <v>55</v>
      </c>
      <c r="O632" s="35">
        <f t="shared" si="29"/>
        <v>55</v>
      </c>
      <c r="P632" s="36">
        <v>1</v>
      </c>
      <c r="Q632" s="34" t="s">
        <v>9649</v>
      </c>
      <c r="T632" s="37">
        <v>1</v>
      </c>
    </row>
    <row r="633" spans="1:24" s="9" customFormat="1" ht="13.7" customHeight="1" x14ac:dyDescent="0.2">
      <c r="A633" s="34" t="s">
        <v>7561</v>
      </c>
      <c r="B633" s="34" t="s">
        <v>7562</v>
      </c>
      <c r="C633" s="34" t="s">
        <v>9881</v>
      </c>
      <c r="D633" s="34" t="s">
        <v>9778</v>
      </c>
      <c r="E633" s="34" t="s">
        <v>9882</v>
      </c>
      <c r="F633" s="34" t="s">
        <v>9758</v>
      </c>
      <c r="G633" s="34" t="s">
        <v>7572</v>
      </c>
      <c r="H633" s="34" t="s">
        <v>7573</v>
      </c>
      <c r="I633" s="34" t="s">
        <v>10227</v>
      </c>
      <c r="J633" s="34" t="s">
        <v>7574</v>
      </c>
      <c r="K633" s="34" t="s">
        <v>7575</v>
      </c>
      <c r="L633" s="35">
        <v>18</v>
      </c>
      <c r="M633" s="35">
        <f t="shared" si="27"/>
        <v>18</v>
      </c>
      <c r="N633" s="35">
        <f t="shared" si="28"/>
        <v>45</v>
      </c>
      <c r="O633" s="35">
        <f t="shared" si="29"/>
        <v>45</v>
      </c>
      <c r="P633" s="36">
        <v>1</v>
      </c>
      <c r="Q633" s="34" t="s">
        <v>9649</v>
      </c>
      <c r="T633" s="37">
        <v>1</v>
      </c>
    </row>
    <row r="634" spans="1:24" s="9" customFormat="1" ht="13.7" customHeight="1" x14ac:dyDescent="0.2">
      <c r="A634" s="34" t="s">
        <v>7561</v>
      </c>
      <c r="B634" s="34" t="s">
        <v>7562</v>
      </c>
      <c r="C634" s="34" t="s">
        <v>9881</v>
      </c>
      <c r="D634" s="34" t="s">
        <v>9778</v>
      </c>
      <c r="E634" s="34" t="s">
        <v>9882</v>
      </c>
      <c r="F634" s="34" t="s">
        <v>9758</v>
      </c>
      <c r="G634" s="34" t="s">
        <v>7576</v>
      </c>
      <c r="H634" s="34" t="s">
        <v>7573</v>
      </c>
      <c r="I634" s="34" t="s">
        <v>9843</v>
      </c>
      <c r="J634" s="34" t="s">
        <v>7577</v>
      </c>
      <c r="K634" s="34" t="s">
        <v>7578</v>
      </c>
      <c r="L634" s="35">
        <v>24</v>
      </c>
      <c r="M634" s="35">
        <f t="shared" si="27"/>
        <v>24</v>
      </c>
      <c r="N634" s="35">
        <f t="shared" si="28"/>
        <v>60</v>
      </c>
      <c r="O634" s="35">
        <f t="shared" si="29"/>
        <v>60</v>
      </c>
      <c r="P634" s="36">
        <v>1</v>
      </c>
      <c r="Q634" s="34" t="s">
        <v>9649</v>
      </c>
      <c r="T634" s="37">
        <v>1</v>
      </c>
    </row>
    <row r="635" spans="1:24" s="9" customFormat="1" ht="13.7" customHeight="1" x14ac:dyDescent="0.2">
      <c r="A635" s="34" t="s">
        <v>7561</v>
      </c>
      <c r="B635" s="34" t="s">
        <v>7562</v>
      </c>
      <c r="C635" s="34" t="s">
        <v>9881</v>
      </c>
      <c r="D635" s="34" t="s">
        <v>9778</v>
      </c>
      <c r="E635" s="34" t="s">
        <v>9882</v>
      </c>
      <c r="F635" s="34" t="s">
        <v>9758</v>
      </c>
      <c r="G635" s="34" t="s">
        <v>7579</v>
      </c>
      <c r="H635" s="34" t="s">
        <v>7573</v>
      </c>
      <c r="I635" s="34" t="s">
        <v>9810</v>
      </c>
      <c r="J635" s="34" t="s">
        <v>7580</v>
      </c>
      <c r="K635" s="34" t="s">
        <v>7581</v>
      </c>
      <c r="L635" s="35">
        <v>16</v>
      </c>
      <c r="M635" s="35">
        <f t="shared" si="27"/>
        <v>16</v>
      </c>
      <c r="N635" s="35">
        <f t="shared" si="28"/>
        <v>40</v>
      </c>
      <c r="O635" s="35">
        <f t="shared" si="29"/>
        <v>40</v>
      </c>
      <c r="P635" s="36">
        <v>1</v>
      </c>
      <c r="Q635" s="34" t="s">
        <v>9649</v>
      </c>
      <c r="W635" s="37">
        <v>1</v>
      </c>
    </row>
    <row r="636" spans="1:24" s="9" customFormat="1" ht="13.7" customHeight="1" x14ac:dyDescent="0.2">
      <c r="A636" s="34" t="s">
        <v>7561</v>
      </c>
      <c r="B636" s="34" t="s">
        <v>7562</v>
      </c>
      <c r="C636" s="34" t="s">
        <v>9881</v>
      </c>
      <c r="D636" s="34" t="s">
        <v>9778</v>
      </c>
      <c r="E636" s="34" t="s">
        <v>9882</v>
      </c>
      <c r="F636" s="34" t="s">
        <v>9758</v>
      </c>
      <c r="G636" s="34" t="s">
        <v>7582</v>
      </c>
      <c r="H636" s="34" t="s">
        <v>7573</v>
      </c>
      <c r="I636" s="34" t="s">
        <v>9810</v>
      </c>
      <c r="J636" s="34" t="s">
        <v>7583</v>
      </c>
      <c r="K636" s="34" t="s">
        <v>7584</v>
      </c>
      <c r="L636" s="35">
        <v>16</v>
      </c>
      <c r="M636" s="35">
        <f t="shared" si="27"/>
        <v>96</v>
      </c>
      <c r="N636" s="35">
        <f t="shared" si="28"/>
        <v>40</v>
      </c>
      <c r="O636" s="35">
        <f t="shared" si="29"/>
        <v>240</v>
      </c>
      <c r="P636" s="36">
        <v>6</v>
      </c>
      <c r="Q636" s="34" t="s">
        <v>9649</v>
      </c>
      <c r="R636" s="37">
        <v>1</v>
      </c>
      <c r="S636" s="37">
        <v>1</v>
      </c>
      <c r="T636" s="37">
        <v>1</v>
      </c>
      <c r="U636" s="37">
        <v>3</v>
      </c>
    </row>
    <row r="637" spans="1:24" s="9" customFormat="1" ht="13.7" customHeight="1" x14ac:dyDescent="0.2">
      <c r="A637" s="34" t="s">
        <v>7561</v>
      </c>
      <c r="B637" s="34" t="s">
        <v>7562</v>
      </c>
      <c r="C637" s="34" t="s">
        <v>9881</v>
      </c>
      <c r="D637" s="34" t="s">
        <v>9778</v>
      </c>
      <c r="E637" s="34" t="s">
        <v>9882</v>
      </c>
      <c r="F637" s="34" t="s">
        <v>9758</v>
      </c>
      <c r="G637" s="34" t="s">
        <v>7582</v>
      </c>
      <c r="H637" s="34" t="s">
        <v>7573</v>
      </c>
      <c r="I637" s="34" t="s">
        <v>9843</v>
      </c>
      <c r="J637" s="34" t="s">
        <v>7583</v>
      </c>
      <c r="K637" s="34" t="s">
        <v>7584</v>
      </c>
      <c r="L637" s="35">
        <v>16</v>
      </c>
      <c r="M637" s="35">
        <f t="shared" si="27"/>
        <v>208</v>
      </c>
      <c r="N637" s="35">
        <f t="shared" si="28"/>
        <v>40</v>
      </c>
      <c r="O637" s="35">
        <f t="shared" si="29"/>
        <v>520</v>
      </c>
      <c r="P637" s="36">
        <v>13</v>
      </c>
      <c r="Q637" s="34" t="s">
        <v>9649</v>
      </c>
      <c r="R637" s="37">
        <v>1</v>
      </c>
      <c r="S637" s="37">
        <v>4</v>
      </c>
      <c r="T637" s="37">
        <v>8</v>
      </c>
    </row>
    <row r="638" spans="1:24" s="9" customFormat="1" ht="13.7" customHeight="1" x14ac:dyDescent="0.2">
      <c r="A638" s="34" t="s">
        <v>7561</v>
      </c>
      <c r="B638" s="34" t="s">
        <v>7562</v>
      </c>
      <c r="C638" s="34" t="s">
        <v>9881</v>
      </c>
      <c r="D638" s="34" t="s">
        <v>9892</v>
      </c>
      <c r="E638" s="34" t="s">
        <v>9882</v>
      </c>
      <c r="F638" s="34" t="s">
        <v>9758</v>
      </c>
      <c r="G638" s="34" t="s">
        <v>7585</v>
      </c>
      <c r="H638" s="34" t="s">
        <v>7569</v>
      </c>
      <c r="I638" s="34" t="s">
        <v>9810</v>
      </c>
      <c r="J638" s="34" t="s">
        <v>7586</v>
      </c>
      <c r="K638" s="34" t="s">
        <v>7587</v>
      </c>
      <c r="L638" s="35">
        <v>22</v>
      </c>
      <c r="M638" s="35">
        <f t="shared" si="27"/>
        <v>88</v>
      </c>
      <c r="N638" s="35">
        <f t="shared" si="28"/>
        <v>55</v>
      </c>
      <c r="O638" s="35">
        <f t="shared" si="29"/>
        <v>220</v>
      </c>
      <c r="P638" s="36">
        <v>4</v>
      </c>
      <c r="Q638" s="34" t="s">
        <v>9649</v>
      </c>
      <c r="U638" s="37">
        <v>3</v>
      </c>
      <c r="V638" s="37">
        <v>1</v>
      </c>
    </row>
    <row r="639" spans="1:24" s="9" customFormat="1" ht="13.7" customHeight="1" x14ac:dyDescent="0.2">
      <c r="A639" s="34" t="s">
        <v>7561</v>
      </c>
      <c r="B639" s="34" t="s">
        <v>7562</v>
      </c>
      <c r="C639" s="34" t="s">
        <v>9881</v>
      </c>
      <c r="D639" s="34" t="s">
        <v>9778</v>
      </c>
      <c r="E639" s="34" t="s">
        <v>9882</v>
      </c>
      <c r="F639" s="34" t="s">
        <v>9758</v>
      </c>
      <c r="G639" s="34" t="s">
        <v>7588</v>
      </c>
      <c r="H639" s="34" t="s">
        <v>7589</v>
      </c>
      <c r="I639" s="34" t="s">
        <v>9810</v>
      </c>
      <c r="J639" s="34" t="s">
        <v>7590</v>
      </c>
      <c r="K639" s="34" t="s">
        <v>7591</v>
      </c>
      <c r="L639" s="35">
        <v>32</v>
      </c>
      <c r="M639" s="35">
        <f t="shared" si="27"/>
        <v>32</v>
      </c>
      <c r="N639" s="35">
        <f t="shared" si="28"/>
        <v>80</v>
      </c>
      <c r="O639" s="35">
        <f t="shared" si="29"/>
        <v>80</v>
      </c>
      <c r="P639" s="36">
        <v>1</v>
      </c>
      <c r="Q639" s="34" t="s">
        <v>9649</v>
      </c>
      <c r="T639" s="37">
        <v>1</v>
      </c>
    </row>
    <row r="640" spans="1:24" s="9" customFormat="1" ht="13.7" customHeight="1" x14ac:dyDescent="0.2">
      <c r="A640" s="34" t="s">
        <v>7561</v>
      </c>
      <c r="B640" s="34" t="s">
        <v>7562</v>
      </c>
      <c r="C640" s="34" t="s">
        <v>9881</v>
      </c>
      <c r="D640" s="34" t="s">
        <v>9892</v>
      </c>
      <c r="E640" s="34" t="s">
        <v>9882</v>
      </c>
      <c r="F640" s="34" t="s">
        <v>9758</v>
      </c>
      <c r="G640" s="34" t="s">
        <v>7592</v>
      </c>
      <c r="H640" s="34" t="s">
        <v>7593</v>
      </c>
      <c r="I640" s="34" t="s">
        <v>9711</v>
      </c>
      <c r="J640" s="34" t="s">
        <v>7594</v>
      </c>
      <c r="K640" s="34" t="s">
        <v>7595</v>
      </c>
      <c r="L640" s="35">
        <v>28</v>
      </c>
      <c r="M640" s="35">
        <f t="shared" si="27"/>
        <v>112</v>
      </c>
      <c r="N640" s="35">
        <f t="shared" si="28"/>
        <v>70</v>
      </c>
      <c r="O640" s="35">
        <f t="shared" si="29"/>
        <v>280</v>
      </c>
      <c r="P640" s="36">
        <v>4</v>
      </c>
      <c r="Q640" s="34" t="s">
        <v>9649</v>
      </c>
      <c r="R640" s="37">
        <v>4</v>
      </c>
    </row>
    <row r="641" spans="1:23" s="9" customFormat="1" ht="13.7" customHeight="1" x14ac:dyDescent="0.2">
      <c r="A641" s="34" t="s">
        <v>7561</v>
      </c>
      <c r="B641" s="34" t="s">
        <v>7562</v>
      </c>
      <c r="C641" s="34" t="s">
        <v>9881</v>
      </c>
      <c r="D641" s="34" t="s">
        <v>9892</v>
      </c>
      <c r="E641" s="34" t="s">
        <v>9882</v>
      </c>
      <c r="F641" s="34" t="s">
        <v>9758</v>
      </c>
      <c r="G641" s="34" t="s">
        <v>7592</v>
      </c>
      <c r="H641" s="34" t="s">
        <v>7593</v>
      </c>
      <c r="I641" s="34" t="s">
        <v>7596</v>
      </c>
      <c r="J641" s="34" t="s">
        <v>7594</v>
      </c>
      <c r="K641" s="34" t="s">
        <v>7595</v>
      </c>
      <c r="L641" s="35">
        <v>28</v>
      </c>
      <c r="M641" s="35">
        <f t="shared" si="27"/>
        <v>196</v>
      </c>
      <c r="N641" s="35">
        <f t="shared" si="28"/>
        <v>70</v>
      </c>
      <c r="O641" s="35">
        <f t="shared" si="29"/>
        <v>490</v>
      </c>
      <c r="P641" s="36">
        <v>7</v>
      </c>
      <c r="Q641" s="34" t="s">
        <v>9649</v>
      </c>
      <c r="R641" s="37">
        <v>1</v>
      </c>
      <c r="S641" s="37">
        <v>3</v>
      </c>
      <c r="T641" s="37">
        <v>3</v>
      </c>
    </row>
    <row r="642" spans="1:23" s="9" customFormat="1" ht="13.7" customHeight="1" x14ac:dyDescent="0.2">
      <c r="A642" s="34" t="s">
        <v>7561</v>
      </c>
      <c r="B642" s="34" t="s">
        <v>7562</v>
      </c>
      <c r="C642" s="34" t="s">
        <v>9881</v>
      </c>
      <c r="D642" s="34" t="s">
        <v>9892</v>
      </c>
      <c r="E642" s="34" t="s">
        <v>9882</v>
      </c>
      <c r="F642" s="34" t="s">
        <v>9758</v>
      </c>
      <c r="G642" s="34" t="s">
        <v>7592</v>
      </c>
      <c r="H642" s="34" t="s">
        <v>7593</v>
      </c>
      <c r="I642" s="34" t="s">
        <v>9810</v>
      </c>
      <c r="J642" s="34" t="s">
        <v>7594</v>
      </c>
      <c r="K642" s="34" t="s">
        <v>7595</v>
      </c>
      <c r="L642" s="35">
        <v>28</v>
      </c>
      <c r="M642" s="35">
        <f t="shared" si="27"/>
        <v>308</v>
      </c>
      <c r="N642" s="35">
        <f t="shared" si="28"/>
        <v>70</v>
      </c>
      <c r="O642" s="35">
        <f t="shared" si="29"/>
        <v>770</v>
      </c>
      <c r="P642" s="36">
        <v>11</v>
      </c>
      <c r="Q642" s="34" t="s">
        <v>9649</v>
      </c>
      <c r="S642" s="37">
        <v>6</v>
      </c>
      <c r="T642" s="37">
        <v>5</v>
      </c>
    </row>
    <row r="643" spans="1:23" s="9" customFormat="1" ht="13.7" customHeight="1" x14ac:dyDescent="0.2">
      <c r="A643" s="34" t="s">
        <v>7561</v>
      </c>
      <c r="B643" s="34" t="s">
        <v>7562</v>
      </c>
      <c r="C643" s="34" t="s">
        <v>9881</v>
      </c>
      <c r="D643" s="34" t="s">
        <v>9892</v>
      </c>
      <c r="E643" s="34" t="s">
        <v>9882</v>
      </c>
      <c r="F643" s="34" t="s">
        <v>9758</v>
      </c>
      <c r="G643" s="34" t="s">
        <v>7597</v>
      </c>
      <c r="H643" s="34" t="s">
        <v>7598</v>
      </c>
      <c r="I643" s="34" t="s">
        <v>7596</v>
      </c>
      <c r="J643" s="34" t="s">
        <v>7599</v>
      </c>
      <c r="K643" s="34" t="s">
        <v>7600</v>
      </c>
      <c r="L643" s="35">
        <v>24</v>
      </c>
      <c r="M643" s="35">
        <f t="shared" si="27"/>
        <v>48</v>
      </c>
      <c r="N643" s="35">
        <f t="shared" si="28"/>
        <v>60</v>
      </c>
      <c r="O643" s="35">
        <f t="shared" si="29"/>
        <v>120</v>
      </c>
      <c r="P643" s="36">
        <v>2</v>
      </c>
      <c r="Q643" s="34" t="s">
        <v>9649</v>
      </c>
      <c r="T643" s="37">
        <v>2</v>
      </c>
    </row>
    <row r="644" spans="1:23" s="9" customFormat="1" ht="13.7" customHeight="1" x14ac:dyDescent="0.2">
      <c r="A644" s="34" t="s">
        <v>7561</v>
      </c>
      <c r="B644" s="34" t="s">
        <v>7562</v>
      </c>
      <c r="C644" s="34" t="s">
        <v>9881</v>
      </c>
      <c r="D644" s="34" t="s">
        <v>9892</v>
      </c>
      <c r="E644" s="34" t="s">
        <v>9882</v>
      </c>
      <c r="F644" s="34" t="s">
        <v>9758</v>
      </c>
      <c r="G644" s="34" t="s">
        <v>7597</v>
      </c>
      <c r="H644" s="34" t="s">
        <v>7598</v>
      </c>
      <c r="I644" s="34" t="s">
        <v>9843</v>
      </c>
      <c r="J644" s="34" t="s">
        <v>7599</v>
      </c>
      <c r="K644" s="34" t="s">
        <v>7600</v>
      </c>
      <c r="L644" s="35">
        <v>24</v>
      </c>
      <c r="M644" s="35">
        <f t="shared" si="27"/>
        <v>24</v>
      </c>
      <c r="N644" s="35">
        <f t="shared" si="28"/>
        <v>60</v>
      </c>
      <c r="O644" s="35">
        <f t="shared" si="29"/>
        <v>60</v>
      </c>
      <c r="P644" s="36">
        <v>1</v>
      </c>
      <c r="Q644" s="34" t="s">
        <v>9649</v>
      </c>
      <c r="T644" s="37">
        <v>1</v>
      </c>
    </row>
    <row r="645" spans="1:23" s="9" customFormat="1" ht="13.7" customHeight="1" x14ac:dyDescent="0.2">
      <c r="A645" s="34" t="s">
        <v>7561</v>
      </c>
      <c r="B645" s="34" t="s">
        <v>7562</v>
      </c>
      <c r="C645" s="34" t="s">
        <v>9881</v>
      </c>
      <c r="D645" s="34" t="s">
        <v>9778</v>
      </c>
      <c r="E645" s="34" t="s">
        <v>9882</v>
      </c>
      <c r="F645" s="34" t="s">
        <v>9758</v>
      </c>
      <c r="G645" s="34" t="s">
        <v>7601</v>
      </c>
      <c r="H645" s="34" t="s">
        <v>7602</v>
      </c>
      <c r="I645" s="34" t="s">
        <v>9810</v>
      </c>
      <c r="J645" s="34" t="s">
        <v>7603</v>
      </c>
      <c r="K645" s="34" t="s">
        <v>7604</v>
      </c>
      <c r="L645" s="35">
        <v>48</v>
      </c>
      <c r="M645" s="35">
        <f t="shared" si="27"/>
        <v>48</v>
      </c>
      <c r="N645" s="35">
        <f t="shared" si="28"/>
        <v>120</v>
      </c>
      <c r="O645" s="35">
        <f t="shared" si="29"/>
        <v>120</v>
      </c>
      <c r="P645" s="36">
        <v>1</v>
      </c>
      <c r="Q645" s="34" t="s">
        <v>9649</v>
      </c>
      <c r="T645" s="37">
        <v>1</v>
      </c>
    </row>
    <row r="646" spans="1:23" s="9" customFormat="1" ht="13.7" customHeight="1" x14ac:dyDescent="0.2">
      <c r="A646" s="34" t="s">
        <v>7561</v>
      </c>
      <c r="B646" s="34" t="s">
        <v>7562</v>
      </c>
      <c r="C646" s="34" t="s">
        <v>9881</v>
      </c>
      <c r="D646" s="34" t="s">
        <v>9778</v>
      </c>
      <c r="E646" s="34" t="s">
        <v>9882</v>
      </c>
      <c r="F646" s="34" t="s">
        <v>9758</v>
      </c>
      <c r="G646" s="34" t="s">
        <v>7605</v>
      </c>
      <c r="H646" s="34" t="s">
        <v>7573</v>
      </c>
      <c r="I646" s="34" t="s">
        <v>9810</v>
      </c>
      <c r="J646" s="34" t="s">
        <v>7606</v>
      </c>
      <c r="K646" s="34" t="s">
        <v>7607</v>
      </c>
      <c r="L646" s="35">
        <v>18</v>
      </c>
      <c r="M646" s="35">
        <f t="shared" si="27"/>
        <v>144</v>
      </c>
      <c r="N646" s="35">
        <f t="shared" si="28"/>
        <v>45</v>
      </c>
      <c r="O646" s="35">
        <f t="shared" si="29"/>
        <v>360</v>
      </c>
      <c r="P646" s="36">
        <v>8</v>
      </c>
      <c r="Q646" s="34" t="s">
        <v>9649</v>
      </c>
      <c r="R646" s="37">
        <v>1</v>
      </c>
      <c r="S646" s="37">
        <v>3</v>
      </c>
      <c r="T646" s="37">
        <v>1</v>
      </c>
      <c r="U646" s="37">
        <v>2</v>
      </c>
      <c r="V646" s="37">
        <v>1</v>
      </c>
    </row>
    <row r="647" spans="1:23" s="9" customFormat="1" ht="13.7" customHeight="1" x14ac:dyDescent="0.2">
      <c r="A647" s="34" t="s">
        <v>7561</v>
      </c>
      <c r="B647" s="34" t="s">
        <v>7562</v>
      </c>
      <c r="C647" s="34" t="s">
        <v>9881</v>
      </c>
      <c r="D647" s="34" t="s">
        <v>9778</v>
      </c>
      <c r="E647" s="34" t="s">
        <v>9882</v>
      </c>
      <c r="F647" s="34" t="s">
        <v>9758</v>
      </c>
      <c r="G647" s="34" t="s">
        <v>7608</v>
      </c>
      <c r="H647" s="34" t="s">
        <v>7609</v>
      </c>
      <c r="I647" s="34" t="s">
        <v>10004</v>
      </c>
      <c r="J647" s="34" t="s">
        <v>7610</v>
      </c>
      <c r="K647" s="34" t="s">
        <v>7611</v>
      </c>
      <c r="L647" s="35">
        <v>28</v>
      </c>
      <c r="M647" s="35">
        <f t="shared" si="27"/>
        <v>28</v>
      </c>
      <c r="N647" s="35">
        <f t="shared" si="28"/>
        <v>70</v>
      </c>
      <c r="O647" s="35">
        <f t="shared" si="29"/>
        <v>70</v>
      </c>
      <c r="P647" s="36">
        <v>1</v>
      </c>
      <c r="Q647" s="34" t="s">
        <v>9649</v>
      </c>
      <c r="U647" s="37">
        <v>1</v>
      </c>
    </row>
    <row r="648" spans="1:23" s="9" customFormat="1" ht="13.7" customHeight="1" x14ac:dyDescent="0.2">
      <c r="A648" s="34" t="s">
        <v>7561</v>
      </c>
      <c r="B648" s="34" t="s">
        <v>7562</v>
      </c>
      <c r="C648" s="34" t="s">
        <v>9881</v>
      </c>
      <c r="D648" s="34" t="s">
        <v>9778</v>
      </c>
      <c r="E648" s="34" t="s">
        <v>9882</v>
      </c>
      <c r="F648" s="34" t="s">
        <v>9758</v>
      </c>
      <c r="G648" s="34" t="s">
        <v>7612</v>
      </c>
      <c r="H648" s="34" t="s">
        <v>7569</v>
      </c>
      <c r="I648" s="34" t="s">
        <v>7613</v>
      </c>
      <c r="J648" s="34" t="s">
        <v>7614</v>
      </c>
      <c r="K648" s="34" t="s">
        <v>7615</v>
      </c>
      <c r="L648" s="35">
        <v>32</v>
      </c>
      <c r="M648" s="35">
        <f t="shared" si="27"/>
        <v>32</v>
      </c>
      <c r="N648" s="35">
        <f t="shared" si="28"/>
        <v>80</v>
      </c>
      <c r="O648" s="35">
        <f t="shared" si="29"/>
        <v>80</v>
      </c>
      <c r="P648" s="36">
        <v>1</v>
      </c>
      <c r="Q648" s="34" t="s">
        <v>9649</v>
      </c>
      <c r="W648" s="37">
        <v>1</v>
      </c>
    </row>
    <row r="649" spans="1:23" s="9" customFormat="1" ht="13.7" customHeight="1" x14ac:dyDescent="0.2">
      <c r="A649" s="34" t="s">
        <v>7561</v>
      </c>
      <c r="B649" s="34" t="s">
        <v>7562</v>
      </c>
      <c r="C649" s="34" t="s">
        <v>9881</v>
      </c>
      <c r="D649" s="34" t="s">
        <v>9778</v>
      </c>
      <c r="E649" s="34" t="s">
        <v>9882</v>
      </c>
      <c r="F649" s="34" t="s">
        <v>9758</v>
      </c>
      <c r="G649" s="34" t="s">
        <v>7616</v>
      </c>
      <c r="H649" s="34" t="s">
        <v>7569</v>
      </c>
      <c r="I649" s="34" t="s">
        <v>7613</v>
      </c>
      <c r="J649" s="34" t="s">
        <v>7617</v>
      </c>
      <c r="K649" s="34" t="s">
        <v>7618</v>
      </c>
      <c r="L649" s="35">
        <v>30</v>
      </c>
      <c r="M649" s="35">
        <f t="shared" si="27"/>
        <v>30</v>
      </c>
      <c r="N649" s="35">
        <f t="shared" si="28"/>
        <v>75</v>
      </c>
      <c r="O649" s="35">
        <f t="shared" si="29"/>
        <v>75</v>
      </c>
      <c r="P649" s="36">
        <v>1</v>
      </c>
      <c r="Q649" s="34" t="s">
        <v>9649</v>
      </c>
      <c r="V649" s="37">
        <v>1</v>
      </c>
    </row>
    <row r="650" spans="1:23" s="9" customFormat="1" ht="13.7" customHeight="1" x14ac:dyDescent="0.2">
      <c r="A650" s="34" t="s">
        <v>7561</v>
      </c>
      <c r="B650" s="34" t="s">
        <v>7562</v>
      </c>
      <c r="C650" s="34" t="s">
        <v>9881</v>
      </c>
      <c r="D650" s="34" t="s">
        <v>9778</v>
      </c>
      <c r="E650" s="34" t="s">
        <v>9882</v>
      </c>
      <c r="F650" s="34" t="s">
        <v>9758</v>
      </c>
      <c r="G650" s="34" t="s">
        <v>7619</v>
      </c>
      <c r="H650" s="34" t="s">
        <v>7620</v>
      </c>
      <c r="I650" s="34" t="s">
        <v>9810</v>
      </c>
      <c r="J650" s="34" t="s">
        <v>7621</v>
      </c>
      <c r="K650" s="34" t="s">
        <v>7622</v>
      </c>
      <c r="L650" s="35">
        <v>20</v>
      </c>
      <c r="M650" s="35">
        <f t="shared" si="27"/>
        <v>20</v>
      </c>
      <c r="N650" s="35">
        <f t="shared" si="28"/>
        <v>50</v>
      </c>
      <c r="O650" s="35">
        <f t="shared" si="29"/>
        <v>50</v>
      </c>
      <c r="P650" s="36">
        <v>1</v>
      </c>
      <c r="Q650" s="34" t="s">
        <v>9649</v>
      </c>
      <c r="T650" s="37">
        <v>1</v>
      </c>
    </row>
    <row r="651" spans="1:23" s="9" customFormat="1" ht="13.7" customHeight="1" x14ac:dyDescent="0.2">
      <c r="A651" s="34" t="s">
        <v>7561</v>
      </c>
      <c r="B651" s="34" t="s">
        <v>7562</v>
      </c>
      <c r="C651" s="34" t="s">
        <v>9881</v>
      </c>
      <c r="D651" s="34" t="s">
        <v>9892</v>
      </c>
      <c r="E651" s="34" t="s">
        <v>9882</v>
      </c>
      <c r="F651" s="34" t="s">
        <v>9758</v>
      </c>
      <c r="G651" s="34" t="s">
        <v>7623</v>
      </c>
      <c r="H651" s="34" t="s">
        <v>7569</v>
      </c>
      <c r="I651" s="34" t="s">
        <v>9810</v>
      </c>
      <c r="J651" s="34" t="s">
        <v>7624</v>
      </c>
      <c r="K651" s="34" t="s">
        <v>7625</v>
      </c>
      <c r="L651" s="35">
        <v>20</v>
      </c>
      <c r="M651" s="35">
        <f t="shared" si="27"/>
        <v>60</v>
      </c>
      <c r="N651" s="35">
        <f t="shared" si="28"/>
        <v>50</v>
      </c>
      <c r="O651" s="35">
        <f t="shared" si="29"/>
        <v>150</v>
      </c>
      <c r="P651" s="36">
        <v>3</v>
      </c>
      <c r="Q651" s="34" t="s">
        <v>9649</v>
      </c>
      <c r="R651" s="37">
        <v>1</v>
      </c>
      <c r="S651" s="37">
        <v>2</v>
      </c>
    </row>
    <row r="652" spans="1:23" s="9" customFormat="1" ht="13.7" customHeight="1" x14ac:dyDescent="0.2">
      <c r="A652" s="34" t="s">
        <v>7561</v>
      </c>
      <c r="B652" s="34" t="s">
        <v>7562</v>
      </c>
      <c r="C652" s="34" t="s">
        <v>9881</v>
      </c>
      <c r="D652" s="34" t="s">
        <v>9778</v>
      </c>
      <c r="E652" s="34" t="s">
        <v>9882</v>
      </c>
      <c r="F652" s="34" t="s">
        <v>9758</v>
      </c>
      <c r="G652" s="34" t="s">
        <v>7626</v>
      </c>
      <c r="H652" s="34" t="s">
        <v>7573</v>
      </c>
      <c r="I652" s="34" t="s">
        <v>9810</v>
      </c>
      <c r="J652" s="34" t="s">
        <v>7627</v>
      </c>
      <c r="K652" s="34" t="s">
        <v>7628</v>
      </c>
      <c r="L652" s="35">
        <v>16</v>
      </c>
      <c r="M652" s="35">
        <f t="shared" si="27"/>
        <v>16</v>
      </c>
      <c r="N652" s="35">
        <f t="shared" si="28"/>
        <v>40</v>
      </c>
      <c r="O652" s="35">
        <f t="shared" si="29"/>
        <v>40</v>
      </c>
      <c r="P652" s="36">
        <v>1</v>
      </c>
      <c r="Q652" s="34" t="s">
        <v>9649</v>
      </c>
      <c r="U652" s="37">
        <v>1</v>
      </c>
    </row>
    <row r="653" spans="1:23" s="9" customFormat="1" ht="13.7" customHeight="1" x14ac:dyDescent="0.2">
      <c r="A653" s="34" t="s">
        <v>7561</v>
      </c>
      <c r="B653" s="34" t="s">
        <v>7562</v>
      </c>
      <c r="C653" s="34" t="s">
        <v>9881</v>
      </c>
      <c r="D653" s="34" t="s">
        <v>9778</v>
      </c>
      <c r="E653" s="34" t="s">
        <v>9882</v>
      </c>
      <c r="F653" s="34" t="s">
        <v>9758</v>
      </c>
      <c r="G653" s="34" t="s">
        <v>7629</v>
      </c>
      <c r="H653" s="34" t="s">
        <v>10815</v>
      </c>
      <c r="I653" s="34" t="s">
        <v>9810</v>
      </c>
      <c r="J653" s="34" t="s">
        <v>7630</v>
      </c>
      <c r="K653" s="34" t="s">
        <v>7631</v>
      </c>
      <c r="L653" s="35">
        <v>28</v>
      </c>
      <c r="M653" s="35">
        <f t="shared" ref="M653:M716" si="30">L653*P653</f>
        <v>28</v>
      </c>
      <c r="N653" s="35">
        <f t="shared" ref="N653:N716" si="31">L653*2.5</f>
        <v>70</v>
      </c>
      <c r="O653" s="35">
        <f t="shared" ref="O653:O716" si="32">N653*P653</f>
        <v>70</v>
      </c>
      <c r="P653" s="36">
        <v>1</v>
      </c>
      <c r="Q653" s="34" t="s">
        <v>9649</v>
      </c>
      <c r="V653" s="37">
        <v>1</v>
      </c>
    </row>
    <row r="654" spans="1:23" s="9" customFormat="1" ht="13.7" customHeight="1" x14ac:dyDescent="0.2">
      <c r="A654" s="34" t="s">
        <v>7561</v>
      </c>
      <c r="B654" s="34" t="s">
        <v>7562</v>
      </c>
      <c r="C654" s="34" t="s">
        <v>9881</v>
      </c>
      <c r="D654" s="34" t="s">
        <v>9778</v>
      </c>
      <c r="E654" s="34" t="s">
        <v>9882</v>
      </c>
      <c r="F654" s="34" t="s">
        <v>9758</v>
      </c>
      <c r="G654" s="34" t="s">
        <v>7632</v>
      </c>
      <c r="H654" s="34" t="s">
        <v>7633</v>
      </c>
      <c r="I654" s="34" t="s">
        <v>10619</v>
      </c>
      <c r="J654" s="34" t="s">
        <v>7634</v>
      </c>
      <c r="K654" s="34" t="s">
        <v>7635</v>
      </c>
      <c r="L654" s="35">
        <v>36</v>
      </c>
      <c r="M654" s="35">
        <f t="shared" si="30"/>
        <v>36</v>
      </c>
      <c r="N654" s="35">
        <f t="shared" si="31"/>
        <v>90</v>
      </c>
      <c r="O654" s="35">
        <f t="shared" si="32"/>
        <v>90</v>
      </c>
      <c r="P654" s="36">
        <v>1</v>
      </c>
      <c r="Q654" s="34" t="s">
        <v>9649</v>
      </c>
      <c r="T654" s="37">
        <v>1</v>
      </c>
    </row>
    <row r="655" spans="1:23" s="9" customFormat="1" ht="13.7" customHeight="1" x14ac:dyDescent="0.2">
      <c r="A655" s="34" t="s">
        <v>7561</v>
      </c>
      <c r="B655" s="34" t="s">
        <v>7562</v>
      </c>
      <c r="C655" s="34" t="s">
        <v>9881</v>
      </c>
      <c r="D655" s="34" t="s">
        <v>9823</v>
      </c>
      <c r="E655" s="34" t="s">
        <v>10274</v>
      </c>
      <c r="F655" s="34" t="s">
        <v>9758</v>
      </c>
      <c r="G655" s="34" t="s">
        <v>7636</v>
      </c>
      <c r="H655" s="34" t="s">
        <v>7637</v>
      </c>
      <c r="I655" s="34" t="s">
        <v>7638</v>
      </c>
      <c r="J655" s="34" t="s">
        <v>7639</v>
      </c>
      <c r="K655" s="34" t="s">
        <v>7640</v>
      </c>
      <c r="L655" s="35">
        <v>96</v>
      </c>
      <c r="M655" s="35">
        <f t="shared" si="30"/>
        <v>96</v>
      </c>
      <c r="N655" s="35">
        <f t="shared" si="31"/>
        <v>240</v>
      </c>
      <c r="O655" s="35">
        <f t="shared" si="32"/>
        <v>240</v>
      </c>
      <c r="P655" s="36">
        <v>1</v>
      </c>
      <c r="Q655" s="34" t="s">
        <v>9649</v>
      </c>
      <c r="S655" s="37">
        <v>1</v>
      </c>
    </row>
    <row r="656" spans="1:23" s="9" customFormat="1" ht="13.7" customHeight="1" x14ac:dyDescent="0.2">
      <c r="A656" s="34" t="s">
        <v>7561</v>
      </c>
      <c r="B656" s="34" t="s">
        <v>7562</v>
      </c>
      <c r="C656" s="34" t="s">
        <v>9881</v>
      </c>
      <c r="D656" s="34" t="s">
        <v>9892</v>
      </c>
      <c r="E656" s="34" t="s">
        <v>9882</v>
      </c>
      <c r="F656" s="34" t="s">
        <v>9758</v>
      </c>
      <c r="G656" s="34" t="s">
        <v>7641</v>
      </c>
      <c r="H656" s="34" t="s">
        <v>7642</v>
      </c>
      <c r="I656" s="34" t="s">
        <v>9711</v>
      </c>
      <c r="J656" s="34" t="s">
        <v>7643</v>
      </c>
      <c r="K656" s="34" t="s">
        <v>7644</v>
      </c>
      <c r="L656" s="35">
        <v>20</v>
      </c>
      <c r="M656" s="35">
        <f t="shared" si="30"/>
        <v>20</v>
      </c>
      <c r="N656" s="35">
        <f t="shared" si="31"/>
        <v>50</v>
      </c>
      <c r="O656" s="35">
        <f t="shared" si="32"/>
        <v>50</v>
      </c>
      <c r="P656" s="36">
        <v>1</v>
      </c>
      <c r="Q656" s="34" t="s">
        <v>9649</v>
      </c>
      <c r="T656" s="37">
        <v>1</v>
      </c>
    </row>
    <row r="657" spans="1:22" s="9" customFormat="1" ht="13.7" customHeight="1" x14ac:dyDescent="0.2">
      <c r="A657" s="34" t="s">
        <v>7561</v>
      </c>
      <c r="B657" s="34" t="s">
        <v>7562</v>
      </c>
      <c r="C657" s="34" t="s">
        <v>9881</v>
      </c>
      <c r="D657" s="34" t="s">
        <v>9778</v>
      </c>
      <c r="E657" s="34" t="s">
        <v>9882</v>
      </c>
      <c r="F657" s="34" t="s">
        <v>9758</v>
      </c>
      <c r="G657" s="34" t="s">
        <v>7645</v>
      </c>
      <c r="H657" s="34" t="s">
        <v>7646</v>
      </c>
      <c r="I657" s="34" t="s">
        <v>7647</v>
      </c>
      <c r="J657" s="34" t="s">
        <v>7648</v>
      </c>
      <c r="K657" s="34" t="s">
        <v>7649</v>
      </c>
      <c r="L657" s="35">
        <v>26</v>
      </c>
      <c r="M657" s="35">
        <f t="shared" si="30"/>
        <v>26</v>
      </c>
      <c r="N657" s="35">
        <f t="shared" si="31"/>
        <v>65</v>
      </c>
      <c r="O657" s="35">
        <f t="shared" si="32"/>
        <v>65</v>
      </c>
      <c r="P657" s="36">
        <v>1</v>
      </c>
      <c r="Q657" s="34" t="s">
        <v>9649</v>
      </c>
      <c r="T657" s="37">
        <v>1</v>
      </c>
    </row>
    <row r="658" spans="1:22" s="9" customFormat="1" ht="13.7" customHeight="1" x14ac:dyDescent="0.2">
      <c r="A658" s="34" t="s">
        <v>7561</v>
      </c>
      <c r="B658" s="34" t="s">
        <v>7562</v>
      </c>
      <c r="C658" s="34" t="s">
        <v>9881</v>
      </c>
      <c r="D658" s="34" t="s">
        <v>9892</v>
      </c>
      <c r="E658" s="34" t="s">
        <v>9882</v>
      </c>
      <c r="F658" s="34" t="s">
        <v>9758</v>
      </c>
      <c r="G658" s="34" t="s">
        <v>7650</v>
      </c>
      <c r="H658" s="34" t="s">
        <v>7651</v>
      </c>
      <c r="I658" s="34" t="s">
        <v>10004</v>
      </c>
      <c r="J658" s="34" t="s">
        <v>7652</v>
      </c>
      <c r="K658" s="34" t="s">
        <v>7653</v>
      </c>
      <c r="L658" s="35">
        <v>20</v>
      </c>
      <c r="M658" s="35">
        <f t="shared" si="30"/>
        <v>40</v>
      </c>
      <c r="N658" s="35">
        <f t="shared" si="31"/>
        <v>50</v>
      </c>
      <c r="O658" s="35">
        <f t="shared" si="32"/>
        <v>100</v>
      </c>
      <c r="P658" s="36">
        <v>2</v>
      </c>
      <c r="Q658" s="34" t="s">
        <v>9649</v>
      </c>
      <c r="T658" s="37">
        <v>1</v>
      </c>
      <c r="U658" s="37">
        <v>1</v>
      </c>
    </row>
    <row r="659" spans="1:22" s="9" customFormat="1" ht="13.7" customHeight="1" x14ac:dyDescent="0.2">
      <c r="A659" s="34" t="s">
        <v>7561</v>
      </c>
      <c r="B659" s="34" t="s">
        <v>7562</v>
      </c>
      <c r="C659" s="34" t="s">
        <v>9881</v>
      </c>
      <c r="D659" s="34" t="s">
        <v>9892</v>
      </c>
      <c r="E659" s="34" t="s">
        <v>9882</v>
      </c>
      <c r="F659" s="34" t="s">
        <v>9758</v>
      </c>
      <c r="G659" s="34" t="s">
        <v>7654</v>
      </c>
      <c r="H659" s="34" t="s">
        <v>7651</v>
      </c>
      <c r="I659" s="34" t="s">
        <v>7655</v>
      </c>
      <c r="J659" s="34" t="s">
        <v>7656</v>
      </c>
      <c r="K659" s="34" t="s">
        <v>7657</v>
      </c>
      <c r="L659" s="35">
        <v>22</v>
      </c>
      <c r="M659" s="35">
        <f t="shared" si="30"/>
        <v>22</v>
      </c>
      <c r="N659" s="35">
        <f t="shared" si="31"/>
        <v>55</v>
      </c>
      <c r="O659" s="35">
        <f t="shared" si="32"/>
        <v>55</v>
      </c>
      <c r="P659" s="36">
        <v>1</v>
      </c>
      <c r="Q659" s="34" t="s">
        <v>9649</v>
      </c>
      <c r="T659" s="37">
        <v>1</v>
      </c>
    </row>
    <row r="660" spans="1:22" s="9" customFormat="1" ht="13.7" customHeight="1" x14ac:dyDescent="0.2">
      <c r="A660" s="34" t="s">
        <v>7561</v>
      </c>
      <c r="B660" s="34" t="s">
        <v>7562</v>
      </c>
      <c r="C660" s="34" t="s">
        <v>9881</v>
      </c>
      <c r="D660" s="34" t="s">
        <v>9778</v>
      </c>
      <c r="E660" s="34" t="s">
        <v>9882</v>
      </c>
      <c r="F660" s="34" t="s">
        <v>9758</v>
      </c>
      <c r="G660" s="34" t="s">
        <v>7658</v>
      </c>
      <c r="H660" s="34" t="s">
        <v>11134</v>
      </c>
      <c r="I660" s="34" t="s">
        <v>9711</v>
      </c>
      <c r="J660" s="34" t="s">
        <v>7659</v>
      </c>
      <c r="K660" s="34" t="s">
        <v>7660</v>
      </c>
      <c r="L660" s="35">
        <v>20</v>
      </c>
      <c r="M660" s="35">
        <f t="shared" si="30"/>
        <v>80</v>
      </c>
      <c r="N660" s="35">
        <f t="shared" si="31"/>
        <v>50</v>
      </c>
      <c r="O660" s="35">
        <f t="shared" si="32"/>
        <v>200</v>
      </c>
      <c r="P660" s="36">
        <v>4</v>
      </c>
      <c r="Q660" s="34" t="s">
        <v>9649</v>
      </c>
      <c r="R660" s="37">
        <v>1</v>
      </c>
      <c r="S660" s="37">
        <v>3</v>
      </c>
    </row>
    <row r="661" spans="1:22" s="9" customFormat="1" ht="13.7" customHeight="1" x14ac:dyDescent="0.2">
      <c r="A661" s="34" t="s">
        <v>7561</v>
      </c>
      <c r="B661" s="34" t="s">
        <v>7562</v>
      </c>
      <c r="C661" s="34" t="s">
        <v>9881</v>
      </c>
      <c r="D661" s="34" t="s">
        <v>9778</v>
      </c>
      <c r="E661" s="34" t="s">
        <v>9882</v>
      </c>
      <c r="F661" s="34" t="s">
        <v>9758</v>
      </c>
      <c r="G661" s="34" t="s">
        <v>7658</v>
      </c>
      <c r="H661" s="34" t="s">
        <v>11134</v>
      </c>
      <c r="I661" s="34" t="s">
        <v>9810</v>
      </c>
      <c r="J661" s="34" t="s">
        <v>7659</v>
      </c>
      <c r="K661" s="34" t="s">
        <v>7660</v>
      </c>
      <c r="L661" s="35">
        <v>20</v>
      </c>
      <c r="M661" s="35">
        <f t="shared" si="30"/>
        <v>20</v>
      </c>
      <c r="N661" s="35">
        <f t="shared" si="31"/>
        <v>50</v>
      </c>
      <c r="O661" s="35">
        <f t="shared" si="32"/>
        <v>50</v>
      </c>
      <c r="P661" s="36">
        <v>1</v>
      </c>
      <c r="Q661" s="34" t="s">
        <v>9649</v>
      </c>
      <c r="R661" s="37">
        <v>1</v>
      </c>
    </row>
    <row r="662" spans="1:22" s="9" customFormat="1" ht="13.7" customHeight="1" x14ac:dyDescent="0.2">
      <c r="A662" s="34" t="s">
        <v>7661</v>
      </c>
      <c r="B662" s="34" t="s">
        <v>7662</v>
      </c>
      <c r="C662" s="34" t="s">
        <v>9881</v>
      </c>
      <c r="D662" s="34" t="s">
        <v>10189</v>
      </c>
      <c r="E662" s="34" t="s">
        <v>9882</v>
      </c>
      <c r="F662" s="34" t="s">
        <v>9758</v>
      </c>
      <c r="G662" s="34" t="s">
        <v>7663</v>
      </c>
      <c r="H662" s="34" t="s">
        <v>7664</v>
      </c>
      <c r="I662" s="34" t="s">
        <v>9647</v>
      </c>
      <c r="J662" s="34" t="s">
        <v>7665</v>
      </c>
      <c r="K662" s="34" t="s">
        <v>7666</v>
      </c>
      <c r="L662" s="35">
        <v>52</v>
      </c>
      <c r="M662" s="35">
        <f t="shared" si="30"/>
        <v>208</v>
      </c>
      <c r="N662" s="35">
        <f t="shared" si="31"/>
        <v>130</v>
      </c>
      <c r="O662" s="35">
        <f t="shared" si="32"/>
        <v>520</v>
      </c>
      <c r="P662" s="36">
        <v>4</v>
      </c>
      <c r="Q662" s="34" t="s">
        <v>9649</v>
      </c>
      <c r="S662" s="37">
        <v>1</v>
      </c>
      <c r="T662" s="37">
        <v>2</v>
      </c>
      <c r="U662" s="37">
        <v>1</v>
      </c>
    </row>
    <row r="663" spans="1:22" s="9" customFormat="1" ht="13.7" customHeight="1" x14ac:dyDescent="0.2">
      <c r="A663" s="34" t="s">
        <v>7661</v>
      </c>
      <c r="B663" s="34" t="s">
        <v>7662</v>
      </c>
      <c r="C663" s="34" t="s">
        <v>9881</v>
      </c>
      <c r="D663" s="34" t="s">
        <v>10189</v>
      </c>
      <c r="E663" s="34" t="s">
        <v>9882</v>
      </c>
      <c r="F663" s="34" t="s">
        <v>9758</v>
      </c>
      <c r="G663" s="34" t="s">
        <v>7667</v>
      </c>
      <c r="H663" s="34" t="s">
        <v>7668</v>
      </c>
      <c r="I663" s="34" t="s">
        <v>9810</v>
      </c>
      <c r="J663" s="34" t="s">
        <v>7669</v>
      </c>
      <c r="K663" s="34" t="s">
        <v>7670</v>
      </c>
      <c r="L663" s="35">
        <v>92</v>
      </c>
      <c r="M663" s="35">
        <f t="shared" si="30"/>
        <v>184</v>
      </c>
      <c r="N663" s="35">
        <f t="shared" si="31"/>
        <v>230</v>
      </c>
      <c r="O663" s="35">
        <f t="shared" si="32"/>
        <v>460</v>
      </c>
      <c r="P663" s="36">
        <v>2</v>
      </c>
      <c r="Q663" s="34" t="s">
        <v>9649</v>
      </c>
      <c r="S663" s="37">
        <v>1</v>
      </c>
      <c r="T663" s="37">
        <v>1</v>
      </c>
    </row>
    <row r="664" spans="1:22" s="9" customFormat="1" ht="13.7" customHeight="1" x14ac:dyDescent="0.2">
      <c r="A664" s="34" t="s">
        <v>7661</v>
      </c>
      <c r="B664" s="34" t="s">
        <v>7662</v>
      </c>
      <c r="C664" s="34" t="s">
        <v>9881</v>
      </c>
      <c r="D664" s="34" t="s">
        <v>10189</v>
      </c>
      <c r="E664" s="34" t="s">
        <v>9882</v>
      </c>
      <c r="F664" s="34" t="s">
        <v>9758</v>
      </c>
      <c r="G664" s="34" t="s">
        <v>11016</v>
      </c>
      <c r="H664" s="34" t="s">
        <v>11017</v>
      </c>
      <c r="I664" s="34" t="s">
        <v>9843</v>
      </c>
      <c r="J664" s="34" t="s">
        <v>11018</v>
      </c>
      <c r="K664" s="34" t="s">
        <v>11019</v>
      </c>
      <c r="L664" s="35">
        <v>64</v>
      </c>
      <c r="M664" s="35">
        <f t="shared" si="30"/>
        <v>192</v>
      </c>
      <c r="N664" s="35">
        <f t="shared" si="31"/>
        <v>160</v>
      </c>
      <c r="O664" s="35">
        <f t="shared" si="32"/>
        <v>480</v>
      </c>
      <c r="P664" s="36">
        <v>3</v>
      </c>
      <c r="Q664" s="34" t="s">
        <v>9649</v>
      </c>
      <c r="U664" s="37">
        <v>3</v>
      </c>
    </row>
    <row r="665" spans="1:22" s="9" customFormat="1" ht="13.7" customHeight="1" x14ac:dyDescent="0.2">
      <c r="A665" s="34" t="s">
        <v>7661</v>
      </c>
      <c r="B665" s="34" t="s">
        <v>7662</v>
      </c>
      <c r="C665" s="34" t="s">
        <v>9881</v>
      </c>
      <c r="D665" s="34" t="s">
        <v>10189</v>
      </c>
      <c r="E665" s="34" t="s">
        <v>9882</v>
      </c>
      <c r="F665" s="34" t="s">
        <v>9758</v>
      </c>
      <c r="G665" s="34" t="s">
        <v>7671</v>
      </c>
      <c r="H665" s="34" t="s">
        <v>10170</v>
      </c>
      <c r="I665" s="34" t="s">
        <v>9647</v>
      </c>
      <c r="J665" s="34" t="s">
        <v>7672</v>
      </c>
      <c r="K665" s="34" t="s">
        <v>7673</v>
      </c>
      <c r="L665" s="35">
        <v>200</v>
      </c>
      <c r="M665" s="35">
        <f t="shared" si="30"/>
        <v>1200</v>
      </c>
      <c r="N665" s="35">
        <f t="shared" si="31"/>
        <v>500</v>
      </c>
      <c r="O665" s="35">
        <f t="shared" si="32"/>
        <v>3000</v>
      </c>
      <c r="P665" s="36">
        <v>6</v>
      </c>
      <c r="Q665" s="34" t="s">
        <v>9649</v>
      </c>
      <c r="R665" s="37">
        <v>1</v>
      </c>
      <c r="S665" s="37">
        <v>1</v>
      </c>
      <c r="T665" s="37">
        <v>1</v>
      </c>
      <c r="U665" s="37">
        <v>2</v>
      </c>
      <c r="V665" s="37">
        <v>1</v>
      </c>
    </row>
    <row r="666" spans="1:22" s="9" customFormat="1" ht="13.7" customHeight="1" x14ac:dyDescent="0.2">
      <c r="A666" s="34" t="s">
        <v>7661</v>
      </c>
      <c r="B666" s="34" t="s">
        <v>7662</v>
      </c>
      <c r="C666" s="34" t="s">
        <v>9881</v>
      </c>
      <c r="D666" s="34" t="s">
        <v>10189</v>
      </c>
      <c r="E666" s="34" t="s">
        <v>9882</v>
      </c>
      <c r="F666" s="34" t="s">
        <v>9758</v>
      </c>
      <c r="G666" s="34" t="s">
        <v>10976</v>
      </c>
      <c r="H666" s="34" t="s">
        <v>10977</v>
      </c>
      <c r="I666" s="34" t="s">
        <v>10978</v>
      </c>
      <c r="J666" s="34" t="s">
        <v>10979</v>
      </c>
      <c r="K666" s="34" t="s">
        <v>10980</v>
      </c>
      <c r="L666" s="35">
        <v>56</v>
      </c>
      <c r="M666" s="35">
        <f t="shared" si="30"/>
        <v>56</v>
      </c>
      <c r="N666" s="35">
        <f t="shared" si="31"/>
        <v>140</v>
      </c>
      <c r="O666" s="35">
        <f t="shared" si="32"/>
        <v>140</v>
      </c>
      <c r="P666" s="36">
        <v>1</v>
      </c>
      <c r="Q666" s="34" t="s">
        <v>9649</v>
      </c>
      <c r="U666" s="37">
        <v>1</v>
      </c>
    </row>
    <row r="667" spans="1:22" s="9" customFormat="1" ht="13.7" customHeight="1" x14ac:dyDescent="0.2">
      <c r="A667" s="34" t="s">
        <v>7661</v>
      </c>
      <c r="B667" s="34" t="s">
        <v>7662</v>
      </c>
      <c r="C667" s="34" t="s">
        <v>9881</v>
      </c>
      <c r="D667" s="34" t="s">
        <v>10189</v>
      </c>
      <c r="E667" s="34" t="s">
        <v>9882</v>
      </c>
      <c r="F667" s="34" t="s">
        <v>9758</v>
      </c>
      <c r="G667" s="34" t="s">
        <v>7674</v>
      </c>
      <c r="H667" s="34" t="s">
        <v>7675</v>
      </c>
      <c r="I667" s="34" t="s">
        <v>7676</v>
      </c>
      <c r="J667" s="34" t="s">
        <v>7677</v>
      </c>
      <c r="K667" s="34" t="s">
        <v>7678</v>
      </c>
      <c r="L667" s="35">
        <v>64</v>
      </c>
      <c r="M667" s="35">
        <f t="shared" si="30"/>
        <v>64</v>
      </c>
      <c r="N667" s="35">
        <f t="shared" si="31"/>
        <v>160</v>
      </c>
      <c r="O667" s="35">
        <f t="shared" si="32"/>
        <v>160</v>
      </c>
      <c r="P667" s="36">
        <v>1</v>
      </c>
      <c r="Q667" s="34" t="s">
        <v>9649</v>
      </c>
      <c r="T667" s="37">
        <v>1</v>
      </c>
    </row>
    <row r="668" spans="1:22" s="9" customFormat="1" ht="13.7" customHeight="1" x14ac:dyDescent="0.2">
      <c r="A668" s="34" t="s">
        <v>7661</v>
      </c>
      <c r="B668" s="34" t="s">
        <v>7662</v>
      </c>
      <c r="C668" s="34" t="s">
        <v>9881</v>
      </c>
      <c r="D668" s="34" t="s">
        <v>10189</v>
      </c>
      <c r="E668" s="34" t="s">
        <v>9882</v>
      </c>
      <c r="F668" s="34" t="s">
        <v>9758</v>
      </c>
      <c r="G668" s="34" t="s">
        <v>7679</v>
      </c>
      <c r="H668" s="34" t="s">
        <v>7680</v>
      </c>
      <c r="I668" s="34" t="s">
        <v>7676</v>
      </c>
      <c r="J668" s="34" t="s">
        <v>7681</v>
      </c>
      <c r="K668" s="34" t="s">
        <v>7682</v>
      </c>
      <c r="L668" s="35">
        <v>56</v>
      </c>
      <c r="M668" s="35">
        <f t="shared" si="30"/>
        <v>56</v>
      </c>
      <c r="N668" s="35">
        <f t="shared" si="31"/>
        <v>140</v>
      </c>
      <c r="O668" s="35">
        <f t="shared" si="32"/>
        <v>140</v>
      </c>
      <c r="P668" s="36">
        <v>1</v>
      </c>
      <c r="Q668" s="34" t="s">
        <v>9649</v>
      </c>
      <c r="T668" s="37">
        <v>1</v>
      </c>
    </row>
    <row r="669" spans="1:22" s="9" customFormat="1" ht="13.7" customHeight="1" x14ac:dyDescent="0.2">
      <c r="A669" s="34" t="s">
        <v>7661</v>
      </c>
      <c r="B669" s="34" t="s">
        <v>7662</v>
      </c>
      <c r="C669" s="34" t="s">
        <v>9881</v>
      </c>
      <c r="D669" s="34" t="s">
        <v>10189</v>
      </c>
      <c r="E669" s="34" t="s">
        <v>9882</v>
      </c>
      <c r="F669" s="34" t="s">
        <v>9758</v>
      </c>
      <c r="G669" s="34" t="s">
        <v>7683</v>
      </c>
      <c r="H669" s="34" t="s">
        <v>7684</v>
      </c>
      <c r="I669" s="34" t="s">
        <v>7685</v>
      </c>
      <c r="J669" s="34" t="s">
        <v>7686</v>
      </c>
      <c r="K669" s="34" t="s">
        <v>7687</v>
      </c>
      <c r="L669" s="35">
        <v>140</v>
      </c>
      <c r="M669" s="35">
        <f t="shared" si="30"/>
        <v>140</v>
      </c>
      <c r="N669" s="35">
        <f t="shared" si="31"/>
        <v>350</v>
      </c>
      <c r="O669" s="35">
        <f t="shared" si="32"/>
        <v>350</v>
      </c>
      <c r="P669" s="36">
        <v>1</v>
      </c>
      <c r="Q669" s="34" t="s">
        <v>9649</v>
      </c>
      <c r="T669" s="37">
        <v>1</v>
      </c>
    </row>
    <row r="670" spans="1:22" s="9" customFormat="1" ht="13.7" customHeight="1" x14ac:dyDescent="0.2">
      <c r="A670" s="34" t="s">
        <v>7661</v>
      </c>
      <c r="B670" s="34" t="s">
        <v>7662</v>
      </c>
      <c r="C670" s="34" t="s">
        <v>9881</v>
      </c>
      <c r="D670" s="34" t="s">
        <v>10189</v>
      </c>
      <c r="E670" s="34" t="s">
        <v>9882</v>
      </c>
      <c r="F670" s="34" t="s">
        <v>9758</v>
      </c>
      <c r="G670" s="34" t="s">
        <v>7688</v>
      </c>
      <c r="H670" s="34" t="s">
        <v>7689</v>
      </c>
      <c r="I670" s="34" t="s">
        <v>7690</v>
      </c>
      <c r="J670" s="34" t="s">
        <v>7691</v>
      </c>
      <c r="K670" s="34" t="s">
        <v>7692</v>
      </c>
      <c r="L670" s="35">
        <v>64</v>
      </c>
      <c r="M670" s="35">
        <f t="shared" si="30"/>
        <v>64</v>
      </c>
      <c r="N670" s="35">
        <f t="shared" si="31"/>
        <v>160</v>
      </c>
      <c r="O670" s="35">
        <f t="shared" si="32"/>
        <v>160</v>
      </c>
      <c r="P670" s="36">
        <v>1</v>
      </c>
      <c r="Q670" s="34" t="s">
        <v>9649</v>
      </c>
      <c r="T670" s="37">
        <v>1</v>
      </c>
    </row>
    <row r="671" spans="1:22" s="9" customFormat="1" ht="13.7" customHeight="1" x14ac:dyDescent="0.2">
      <c r="A671" s="34" t="s">
        <v>7661</v>
      </c>
      <c r="B671" s="34" t="s">
        <v>7662</v>
      </c>
      <c r="C671" s="34" t="s">
        <v>9881</v>
      </c>
      <c r="D671" s="34" t="s">
        <v>10189</v>
      </c>
      <c r="E671" s="34" t="s">
        <v>9882</v>
      </c>
      <c r="F671" s="34" t="s">
        <v>9758</v>
      </c>
      <c r="G671" s="34" t="s">
        <v>7693</v>
      </c>
      <c r="H671" s="34" t="s">
        <v>7694</v>
      </c>
      <c r="I671" s="34" t="s">
        <v>7676</v>
      </c>
      <c r="J671" s="34" t="s">
        <v>7695</v>
      </c>
      <c r="K671" s="34" t="s">
        <v>7696</v>
      </c>
      <c r="L671" s="35">
        <v>100</v>
      </c>
      <c r="M671" s="35">
        <f t="shared" si="30"/>
        <v>100</v>
      </c>
      <c r="N671" s="35">
        <f t="shared" si="31"/>
        <v>250</v>
      </c>
      <c r="O671" s="35">
        <f t="shared" si="32"/>
        <v>250</v>
      </c>
      <c r="P671" s="36">
        <v>1</v>
      </c>
      <c r="Q671" s="34" t="s">
        <v>9649</v>
      </c>
      <c r="T671" s="37">
        <v>1</v>
      </c>
    </row>
    <row r="672" spans="1:22" s="9" customFormat="1" ht="13.7" customHeight="1" x14ac:dyDescent="0.2">
      <c r="A672" s="34" t="s">
        <v>7661</v>
      </c>
      <c r="B672" s="34" t="s">
        <v>7662</v>
      </c>
      <c r="C672" s="34" t="s">
        <v>9881</v>
      </c>
      <c r="D672" s="34" t="s">
        <v>10189</v>
      </c>
      <c r="E672" s="34" t="s">
        <v>9882</v>
      </c>
      <c r="F672" s="34" t="s">
        <v>9758</v>
      </c>
      <c r="G672" s="34" t="s">
        <v>7697</v>
      </c>
      <c r="H672" s="34" t="s">
        <v>7698</v>
      </c>
      <c r="I672" s="34" t="s">
        <v>7676</v>
      </c>
      <c r="J672" s="34" t="s">
        <v>7699</v>
      </c>
      <c r="K672" s="34" t="s">
        <v>7700</v>
      </c>
      <c r="L672" s="35">
        <v>88</v>
      </c>
      <c r="M672" s="35">
        <f t="shared" si="30"/>
        <v>88</v>
      </c>
      <c r="N672" s="35">
        <f t="shared" si="31"/>
        <v>220</v>
      </c>
      <c r="O672" s="35">
        <f t="shared" si="32"/>
        <v>220</v>
      </c>
      <c r="P672" s="36">
        <v>1</v>
      </c>
      <c r="Q672" s="34" t="s">
        <v>9649</v>
      </c>
      <c r="T672" s="37">
        <v>1</v>
      </c>
    </row>
    <row r="673" spans="1:28" s="9" customFormat="1" ht="13.7" customHeight="1" x14ac:dyDescent="0.2">
      <c r="A673" s="34" t="s">
        <v>7661</v>
      </c>
      <c r="B673" s="34" t="s">
        <v>7662</v>
      </c>
      <c r="C673" s="34" t="s">
        <v>9881</v>
      </c>
      <c r="D673" s="34" t="s">
        <v>10189</v>
      </c>
      <c r="E673" s="34" t="s">
        <v>9882</v>
      </c>
      <c r="F673" s="34" t="s">
        <v>9758</v>
      </c>
      <c r="G673" s="34" t="s">
        <v>7701</v>
      </c>
      <c r="H673" s="34" t="s">
        <v>7702</v>
      </c>
      <c r="I673" s="34" t="s">
        <v>9810</v>
      </c>
      <c r="J673" s="34" t="s">
        <v>7703</v>
      </c>
      <c r="K673" s="34" t="s">
        <v>7704</v>
      </c>
      <c r="L673" s="35">
        <v>56</v>
      </c>
      <c r="M673" s="35">
        <f t="shared" si="30"/>
        <v>56</v>
      </c>
      <c r="N673" s="35">
        <f t="shared" si="31"/>
        <v>140</v>
      </c>
      <c r="O673" s="35">
        <f t="shared" si="32"/>
        <v>140</v>
      </c>
      <c r="P673" s="36">
        <v>1</v>
      </c>
      <c r="Q673" s="34" t="s">
        <v>9649</v>
      </c>
      <c r="U673" s="37">
        <v>1</v>
      </c>
    </row>
    <row r="674" spans="1:28" s="9" customFormat="1" ht="13.7" customHeight="1" x14ac:dyDescent="0.2">
      <c r="A674" s="34" t="s">
        <v>7661</v>
      </c>
      <c r="B674" s="34" t="s">
        <v>7662</v>
      </c>
      <c r="C674" s="34" t="s">
        <v>9881</v>
      </c>
      <c r="D674" s="34" t="s">
        <v>10189</v>
      </c>
      <c r="E674" s="34" t="s">
        <v>9882</v>
      </c>
      <c r="F674" s="34" t="s">
        <v>9758</v>
      </c>
      <c r="G674" s="34" t="s">
        <v>7705</v>
      </c>
      <c r="H674" s="34" t="s">
        <v>7706</v>
      </c>
      <c r="I674" s="34" t="s">
        <v>7707</v>
      </c>
      <c r="J674" s="34" t="s">
        <v>7708</v>
      </c>
      <c r="K674" s="34" t="s">
        <v>7709</v>
      </c>
      <c r="L674" s="35">
        <v>80</v>
      </c>
      <c r="M674" s="35">
        <f t="shared" si="30"/>
        <v>80</v>
      </c>
      <c r="N674" s="35">
        <f t="shared" si="31"/>
        <v>200</v>
      </c>
      <c r="O674" s="35">
        <f t="shared" si="32"/>
        <v>200</v>
      </c>
      <c r="P674" s="36">
        <v>1</v>
      </c>
      <c r="Q674" s="34" t="s">
        <v>9649</v>
      </c>
      <c r="T674" s="37">
        <v>1</v>
      </c>
    </row>
    <row r="675" spans="1:28" s="9" customFormat="1" ht="13.7" customHeight="1" x14ac:dyDescent="0.2">
      <c r="A675" s="34" t="s">
        <v>7661</v>
      </c>
      <c r="B675" s="34" t="s">
        <v>7662</v>
      </c>
      <c r="C675" s="34" t="s">
        <v>9881</v>
      </c>
      <c r="D675" s="34" t="s">
        <v>10189</v>
      </c>
      <c r="E675" s="34" t="s">
        <v>9882</v>
      </c>
      <c r="F675" s="34" t="s">
        <v>9758</v>
      </c>
      <c r="G675" s="34" t="s">
        <v>7705</v>
      </c>
      <c r="H675" s="34" t="s">
        <v>7706</v>
      </c>
      <c r="I675" s="34" t="s">
        <v>10525</v>
      </c>
      <c r="J675" s="34" t="s">
        <v>7708</v>
      </c>
      <c r="K675" s="34" t="s">
        <v>7709</v>
      </c>
      <c r="L675" s="35">
        <v>80</v>
      </c>
      <c r="M675" s="35">
        <f t="shared" si="30"/>
        <v>80</v>
      </c>
      <c r="N675" s="35">
        <f t="shared" si="31"/>
        <v>200</v>
      </c>
      <c r="O675" s="35">
        <f t="shared" si="32"/>
        <v>200</v>
      </c>
      <c r="P675" s="36">
        <v>1</v>
      </c>
      <c r="Q675" s="34" t="s">
        <v>9649</v>
      </c>
      <c r="T675" s="37">
        <v>1</v>
      </c>
    </row>
    <row r="676" spans="1:28" s="9" customFormat="1" ht="13.7" customHeight="1" x14ac:dyDescent="0.2">
      <c r="A676" s="34" t="s">
        <v>7710</v>
      </c>
      <c r="B676" s="34" t="s">
        <v>7711</v>
      </c>
      <c r="C676" s="34" t="s">
        <v>9881</v>
      </c>
      <c r="D676" s="34" t="s">
        <v>9792</v>
      </c>
      <c r="E676" s="34" t="s">
        <v>9882</v>
      </c>
      <c r="F676" s="34" t="s">
        <v>9758</v>
      </c>
      <c r="G676" s="34" t="s">
        <v>7712</v>
      </c>
      <c r="H676" s="34" t="s">
        <v>7668</v>
      </c>
      <c r="I676" s="34" t="s">
        <v>9810</v>
      </c>
      <c r="J676" s="34" t="s">
        <v>7713</v>
      </c>
      <c r="K676" s="34" t="s">
        <v>7714</v>
      </c>
      <c r="L676" s="35">
        <v>56</v>
      </c>
      <c r="M676" s="35">
        <f t="shared" si="30"/>
        <v>112</v>
      </c>
      <c r="N676" s="35">
        <f t="shared" si="31"/>
        <v>140</v>
      </c>
      <c r="O676" s="35">
        <f t="shared" si="32"/>
        <v>280</v>
      </c>
      <c r="P676" s="36">
        <v>2</v>
      </c>
      <c r="Q676" s="34" t="s">
        <v>9659</v>
      </c>
      <c r="T676" s="37">
        <v>2</v>
      </c>
    </row>
    <row r="677" spans="1:28" s="9" customFormat="1" ht="13.7" customHeight="1" x14ac:dyDescent="0.2">
      <c r="A677" s="34" t="s">
        <v>7710</v>
      </c>
      <c r="B677" s="34" t="s">
        <v>7711</v>
      </c>
      <c r="C677" s="34" t="s">
        <v>9881</v>
      </c>
      <c r="D677" s="34" t="s">
        <v>9792</v>
      </c>
      <c r="E677" s="34" t="s">
        <v>9882</v>
      </c>
      <c r="F677" s="34" t="s">
        <v>9758</v>
      </c>
      <c r="G677" s="34" t="s">
        <v>7715</v>
      </c>
      <c r="H677" s="34" t="s">
        <v>7716</v>
      </c>
      <c r="I677" s="34" t="s">
        <v>7717</v>
      </c>
      <c r="J677" s="34" t="s">
        <v>7718</v>
      </c>
      <c r="K677" s="34" t="s">
        <v>7719</v>
      </c>
      <c r="L677" s="35">
        <v>100</v>
      </c>
      <c r="M677" s="35">
        <f t="shared" si="30"/>
        <v>700</v>
      </c>
      <c r="N677" s="35">
        <f t="shared" si="31"/>
        <v>250</v>
      </c>
      <c r="O677" s="35">
        <f t="shared" si="32"/>
        <v>1750</v>
      </c>
      <c r="P677" s="36">
        <v>7</v>
      </c>
      <c r="Q677" s="34" t="s">
        <v>9649</v>
      </c>
      <c r="S677" s="37">
        <v>3</v>
      </c>
      <c r="T677" s="37">
        <v>4</v>
      </c>
    </row>
    <row r="678" spans="1:28" s="9" customFormat="1" ht="13.7" customHeight="1" x14ac:dyDescent="0.2">
      <c r="A678" s="34" t="s">
        <v>7710</v>
      </c>
      <c r="B678" s="34" t="s">
        <v>7711</v>
      </c>
      <c r="C678" s="34" t="s">
        <v>9881</v>
      </c>
      <c r="D678" s="34" t="s">
        <v>9792</v>
      </c>
      <c r="E678" s="34" t="s">
        <v>9882</v>
      </c>
      <c r="F678" s="34" t="s">
        <v>9758</v>
      </c>
      <c r="G678" s="34" t="s">
        <v>7720</v>
      </c>
      <c r="H678" s="34" t="s">
        <v>7721</v>
      </c>
      <c r="I678" s="34" t="s">
        <v>9668</v>
      </c>
      <c r="J678" s="34" t="s">
        <v>7722</v>
      </c>
      <c r="K678" s="34" t="s">
        <v>7723</v>
      </c>
      <c r="L678" s="35">
        <v>80</v>
      </c>
      <c r="M678" s="35">
        <f t="shared" si="30"/>
        <v>160</v>
      </c>
      <c r="N678" s="35">
        <f t="shared" si="31"/>
        <v>200</v>
      </c>
      <c r="O678" s="35">
        <f t="shared" si="32"/>
        <v>400</v>
      </c>
      <c r="P678" s="36">
        <v>2</v>
      </c>
      <c r="Q678" s="34" t="s">
        <v>9659</v>
      </c>
      <c r="T678" s="37">
        <v>1</v>
      </c>
      <c r="V678" s="37">
        <v>1</v>
      </c>
    </row>
    <row r="679" spans="1:28" s="9" customFormat="1" ht="13.7" customHeight="1" x14ac:dyDescent="0.2">
      <c r="A679" s="34" t="s">
        <v>7710</v>
      </c>
      <c r="B679" s="34" t="s">
        <v>7711</v>
      </c>
      <c r="C679" s="34" t="s">
        <v>9881</v>
      </c>
      <c r="D679" s="34" t="s">
        <v>9792</v>
      </c>
      <c r="E679" s="34" t="s">
        <v>9882</v>
      </c>
      <c r="F679" s="34" t="s">
        <v>9758</v>
      </c>
      <c r="G679" s="34" t="s">
        <v>7724</v>
      </c>
      <c r="H679" s="34" t="s">
        <v>7725</v>
      </c>
      <c r="I679" s="34" t="s">
        <v>9810</v>
      </c>
      <c r="J679" s="34" t="s">
        <v>7726</v>
      </c>
      <c r="K679" s="34" t="s">
        <v>7727</v>
      </c>
      <c r="L679" s="35">
        <v>72</v>
      </c>
      <c r="M679" s="35">
        <f t="shared" si="30"/>
        <v>72</v>
      </c>
      <c r="N679" s="35">
        <f t="shared" si="31"/>
        <v>180</v>
      </c>
      <c r="O679" s="35">
        <f t="shared" si="32"/>
        <v>180</v>
      </c>
      <c r="P679" s="36">
        <v>1</v>
      </c>
      <c r="Q679" s="34" t="s">
        <v>9659</v>
      </c>
      <c r="S679" s="37">
        <v>1</v>
      </c>
    </row>
    <row r="680" spans="1:28" s="9" customFormat="1" ht="13.7" customHeight="1" x14ac:dyDescent="0.2">
      <c r="A680" s="34" t="s">
        <v>7710</v>
      </c>
      <c r="B680" s="34" t="s">
        <v>7711</v>
      </c>
      <c r="C680" s="34" t="s">
        <v>9881</v>
      </c>
      <c r="D680" s="34" t="s">
        <v>9792</v>
      </c>
      <c r="E680" s="34" t="s">
        <v>9882</v>
      </c>
      <c r="F680" s="34" t="s">
        <v>9758</v>
      </c>
      <c r="G680" s="34" t="s">
        <v>7728</v>
      </c>
      <c r="H680" s="34" t="s">
        <v>7729</v>
      </c>
      <c r="I680" s="34" t="s">
        <v>10077</v>
      </c>
      <c r="J680" s="34" t="s">
        <v>7730</v>
      </c>
      <c r="K680" s="34" t="s">
        <v>7731</v>
      </c>
      <c r="L680" s="35">
        <v>52</v>
      </c>
      <c r="M680" s="35">
        <f t="shared" si="30"/>
        <v>572</v>
      </c>
      <c r="N680" s="35">
        <f t="shared" si="31"/>
        <v>130</v>
      </c>
      <c r="O680" s="35">
        <f t="shared" si="32"/>
        <v>1430</v>
      </c>
      <c r="P680" s="36">
        <v>11</v>
      </c>
      <c r="Q680" s="34" t="s">
        <v>9659</v>
      </c>
      <c r="S680" s="37">
        <v>4</v>
      </c>
      <c r="T680" s="37">
        <v>7</v>
      </c>
    </row>
    <row r="681" spans="1:28" s="9" customFormat="1" ht="13.7" customHeight="1" x14ac:dyDescent="0.2">
      <c r="A681" s="34" t="s">
        <v>7710</v>
      </c>
      <c r="B681" s="34" t="s">
        <v>7711</v>
      </c>
      <c r="C681" s="34" t="s">
        <v>9881</v>
      </c>
      <c r="D681" s="34" t="s">
        <v>10001</v>
      </c>
      <c r="E681" s="34" t="s">
        <v>10274</v>
      </c>
      <c r="F681" s="34" t="s">
        <v>9758</v>
      </c>
      <c r="G681" s="34" t="s">
        <v>7732</v>
      </c>
      <c r="H681" s="34" t="s">
        <v>7733</v>
      </c>
      <c r="I681" s="34" t="s">
        <v>7734</v>
      </c>
      <c r="J681" s="34" t="s">
        <v>7735</v>
      </c>
      <c r="K681" s="34" t="s">
        <v>7736</v>
      </c>
      <c r="L681" s="35">
        <v>118</v>
      </c>
      <c r="M681" s="35">
        <f t="shared" si="30"/>
        <v>118</v>
      </c>
      <c r="N681" s="35">
        <f t="shared" si="31"/>
        <v>295</v>
      </c>
      <c r="O681" s="35">
        <f t="shared" si="32"/>
        <v>295</v>
      </c>
      <c r="P681" s="36">
        <v>1</v>
      </c>
      <c r="Q681" s="34" t="s">
        <v>9649</v>
      </c>
      <c r="S681" s="37">
        <v>1</v>
      </c>
    </row>
    <row r="682" spans="1:28" s="9" customFormat="1" ht="13.7" customHeight="1" x14ac:dyDescent="0.2">
      <c r="A682" s="34" t="s">
        <v>7710</v>
      </c>
      <c r="B682" s="34" t="s">
        <v>7711</v>
      </c>
      <c r="C682" s="34" t="s">
        <v>9881</v>
      </c>
      <c r="D682" s="34" t="s">
        <v>9792</v>
      </c>
      <c r="E682" s="34" t="s">
        <v>9882</v>
      </c>
      <c r="F682" s="34" t="s">
        <v>9758</v>
      </c>
      <c r="G682" s="34" t="s">
        <v>7737</v>
      </c>
      <c r="H682" s="34" t="s">
        <v>7738</v>
      </c>
      <c r="I682" s="34" t="s">
        <v>9810</v>
      </c>
      <c r="J682" s="34" t="s">
        <v>7739</v>
      </c>
      <c r="K682" s="34" t="s">
        <v>7740</v>
      </c>
      <c r="L682" s="35">
        <v>58</v>
      </c>
      <c r="M682" s="35">
        <f t="shared" si="30"/>
        <v>58</v>
      </c>
      <c r="N682" s="35">
        <f t="shared" si="31"/>
        <v>145</v>
      </c>
      <c r="O682" s="35">
        <f t="shared" si="32"/>
        <v>145</v>
      </c>
      <c r="P682" s="36">
        <v>1</v>
      </c>
      <c r="Q682" s="34" t="s">
        <v>9659</v>
      </c>
      <c r="S682" s="37">
        <v>1</v>
      </c>
    </row>
    <row r="683" spans="1:28" s="9" customFormat="1" ht="13.7" customHeight="1" x14ac:dyDescent="0.2">
      <c r="A683" s="34" t="s">
        <v>7710</v>
      </c>
      <c r="B683" s="34" t="s">
        <v>7711</v>
      </c>
      <c r="C683" s="34" t="s">
        <v>9881</v>
      </c>
      <c r="D683" s="34" t="s">
        <v>9792</v>
      </c>
      <c r="E683" s="34" t="s">
        <v>9882</v>
      </c>
      <c r="F683" s="34" t="s">
        <v>9758</v>
      </c>
      <c r="G683" s="34" t="s">
        <v>7741</v>
      </c>
      <c r="H683" s="34" t="s">
        <v>7742</v>
      </c>
      <c r="I683" s="34" t="s">
        <v>10619</v>
      </c>
      <c r="J683" s="34" t="s">
        <v>7743</v>
      </c>
      <c r="K683" s="34" t="s">
        <v>7744</v>
      </c>
      <c r="L683" s="35">
        <v>48</v>
      </c>
      <c r="M683" s="35">
        <f t="shared" si="30"/>
        <v>48</v>
      </c>
      <c r="N683" s="35">
        <f t="shared" si="31"/>
        <v>120</v>
      </c>
      <c r="O683" s="35">
        <f t="shared" si="32"/>
        <v>120</v>
      </c>
      <c r="P683" s="36">
        <v>1</v>
      </c>
      <c r="Q683" s="34" t="s">
        <v>9649</v>
      </c>
      <c r="S683" s="37">
        <v>1</v>
      </c>
    </row>
    <row r="684" spans="1:28" s="9" customFormat="1" ht="13.7" customHeight="1" x14ac:dyDescent="0.2">
      <c r="A684" s="34" t="s">
        <v>7710</v>
      </c>
      <c r="B684" s="34" t="s">
        <v>7711</v>
      </c>
      <c r="C684" s="34" t="s">
        <v>9881</v>
      </c>
      <c r="D684" s="34" t="s">
        <v>9792</v>
      </c>
      <c r="E684" s="34" t="s">
        <v>9882</v>
      </c>
      <c r="F684" s="34" t="s">
        <v>9758</v>
      </c>
      <c r="G684" s="34" t="s">
        <v>7745</v>
      </c>
      <c r="H684" s="34" t="s">
        <v>7746</v>
      </c>
      <c r="I684" s="34" t="s">
        <v>10360</v>
      </c>
      <c r="J684" s="34" t="s">
        <v>7747</v>
      </c>
      <c r="K684" s="34" t="s">
        <v>7748</v>
      </c>
      <c r="L684" s="35">
        <v>60</v>
      </c>
      <c r="M684" s="35">
        <f t="shared" si="30"/>
        <v>360</v>
      </c>
      <c r="N684" s="35">
        <f t="shared" si="31"/>
        <v>150</v>
      </c>
      <c r="O684" s="35">
        <f t="shared" si="32"/>
        <v>900</v>
      </c>
      <c r="P684" s="36">
        <v>6</v>
      </c>
      <c r="Q684" s="34" t="s">
        <v>9649</v>
      </c>
      <c r="S684" s="37">
        <v>3</v>
      </c>
      <c r="T684" s="37">
        <v>3</v>
      </c>
    </row>
    <row r="685" spans="1:28" s="9" customFormat="1" ht="13.7" customHeight="1" x14ac:dyDescent="0.2">
      <c r="A685" s="34" t="s">
        <v>7710</v>
      </c>
      <c r="B685" s="34" t="s">
        <v>7711</v>
      </c>
      <c r="C685" s="34" t="s">
        <v>9881</v>
      </c>
      <c r="D685" s="34" t="s">
        <v>9792</v>
      </c>
      <c r="E685" s="34" t="s">
        <v>9882</v>
      </c>
      <c r="F685" s="34" t="s">
        <v>9758</v>
      </c>
      <c r="G685" s="34" t="s">
        <v>7749</v>
      </c>
      <c r="H685" s="34" t="s">
        <v>7750</v>
      </c>
      <c r="I685" s="34" t="s">
        <v>10360</v>
      </c>
      <c r="J685" s="34" t="s">
        <v>7751</v>
      </c>
      <c r="K685" s="34" t="s">
        <v>7752</v>
      </c>
      <c r="L685" s="35">
        <v>64</v>
      </c>
      <c r="M685" s="35">
        <f t="shared" si="30"/>
        <v>128</v>
      </c>
      <c r="N685" s="35">
        <f t="shared" si="31"/>
        <v>160</v>
      </c>
      <c r="O685" s="35">
        <f t="shared" si="32"/>
        <v>320</v>
      </c>
      <c r="P685" s="36">
        <v>2</v>
      </c>
      <c r="Q685" s="34" t="s">
        <v>9659</v>
      </c>
      <c r="V685" s="37">
        <v>1</v>
      </c>
      <c r="W685" s="37">
        <v>1</v>
      </c>
    </row>
    <row r="686" spans="1:28" s="9" customFormat="1" ht="13.7" customHeight="1" x14ac:dyDescent="0.2">
      <c r="A686" s="34" t="s">
        <v>7710</v>
      </c>
      <c r="B686" s="34" t="s">
        <v>7711</v>
      </c>
      <c r="C686" s="34" t="s">
        <v>9881</v>
      </c>
      <c r="D686" s="34" t="s">
        <v>9792</v>
      </c>
      <c r="E686" s="34" t="s">
        <v>9882</v>
      </c>
      <c r="F686" s="34" t="s">
        <v>9758</v>
      </c>
      <c r="G686" s="34" t="s">
        <v>7753</v>
      </c>
      <c r="H686" s="34" t="s">
        <v>7754</v>
      </c>
      <c r="I686" s="34" t="s">
        <v>7755</v>
      </c>
      <c r="J686" s="34" t="s">
        <v>7756</v>
      </c>
      <c r="K686" s="34" t="s">
        <v>7757</v>
      </c>
      <c r="L686" s="35">
        <v>72</v>
      </c>
      <c r="M686" s="35">
        <f t="shared" si="30"/>
        <v>72</v>
      </c>
      <c r="N686" s="35">
        <f t="shared" si="31"/>
        <v>180</v>
      </c>
      <c r="O686" s="35">
        <f t="shared" si="32"/>
        <v>180</v>
      </c>
      <c r="P686" s="36">
        <v>1</v>
      </c>
      <c r="Q686" s="34" t="s">
        <v>9659</v>
      </c>
      <c r="W686" s="37">
        <v>1</v>
      </c>
    </row>
    <row r="687" spans="1:28" s="9" customFormat="1" ht="13.7" customHeight="1" x14ac:dyDescent="0.2">
      <c r="A687" s="34" t="s">
        <v>7710</v>
      </c>
      <c r="B687" s="34" t="s">
        <v>7711</v>
      </c>
      <c r="C687" s="34" t="s">
        <v>9881</v>
      </c>
      <c r="D687" s="34" t="s">
        <v>9792</v>
      </c>
      <c r="E687" s="34" t="s">
        <v>9882</v>
      </c>
      <c r="F687" s="34" t="s">
        <v>9758</v>
      </c>
      <c r="G687" s="34" t="s">
        <v>7753</v>
      </c>
      <c r="H687" s="34" t="s">
        <v>7754</v>
      </c>
      <c r="I687" s="34" t="s">
        <v>9810</v>
      </c>
      <c r="J687" s="34" t="s">
        <v>7756</v>
      </c>
      <c r="K687" s="34" t="s">
        <v>7757</v>
      </c>
      <c r="L687" s="35">
        <v>72</v>
      </c>
      <c r="M687" s="35">
        <f t="shared" si="30"/>
        <v>288</v>
      </c>
      <c r="N687" s="35">
        <f t="shared" si="31"/>
        <v>180</v>
      </c>
      <c r="O687" s="35">
        <f t="shared" si="32"/>
        <v>720</v>
      </c>
      <c r="P687" s="36">
        <v>4</v>
      </c>
      <c r="Q687" s="34" t="s">
        <v>9659</v>
      </c>
      <c r="W687" s="37">
        <v>1</v>
      </c>
      <c r="X687" s="37">
        <v>1</v>
      </c>
      <c r="Y687" s="37">
        <v>1</v>
      </c>
      <c r="Z687" s="37">
        <v>1</v>
      </c>
    </row>
    <row r="688" spans="1:28" s="9" customFormat="1" ht="13.7" customHeight="1" x14ac:dyDescent="0.2">
      <c r="A688" s="34" t="s">
        <v>7710</v>
      </c>
      <c r="B688" s="34" t="s">
        <v>7711</v>
      </c>
      <c r="C688" s="34" t="s">
        <v>9881</v>
      </c>
      <c r="D688" s="34" t="s">
        <v>9792</v>
      </c>
      <c r="E688" s="34" t="s">
        <v>9882</v>
      </c>
      <c r="F688" s="34" t="s">
        <v>9758</v>
      </c>
      <c r="G688" s="34" t="s">
        <v>7758</v>
      </c>
      <c r="H688" s="34" t="s">
        <v>7759</v>
      </c>
      <c r="I688" s="34" t="s">
        <v>9810</v>
      </c>
      <c r="J688" s="34" t="s">
        <v>7760</v>
      </c>
      <c r="K688" s="34" t="s">
        <v>7761</v>
      </c>
      <c r="L688" s="35">
        <v>64</v>
      </c>
      <c r="M688" s="35">
        <f t="shared" si="30"/>
        <v>128</v>
      </c>
      <c r="N688" s="35">
        <f t="shared" si="31"/>
        <v>160</v>
      </c>
      <c r="O688" s="35">
        <f t="shared" si="32"/>
        <v>320</v>
      </c>
      <c r="P688" s="36">
        <v>2</v>
      </c>
      <c r="Q688" s="34" t="s">
        <v>9659</v>
      </c>
      <c r="AA688" s="37">
        <v>1</v>
      </c>
      <c r="AB688" s="37">
        <v>1</v>
      </c>
    </row>
    <row r="689" spans="1:29" s="9" customFormat="1" ht="13.7" customHeight="1" x14ac:dyDescent="0.2">
      <c r="A689" s="34" t="s">
        <v>7762</v>
      </c>
      <c r="B689" s="34" t="s">
        <v>7763</v>
      </c>
      <c r="C689" s="34" t="s">
        <v>9777</v>
      </c>
      <c r="D689" s="34" t="s">
        <v>9938</v>
      </c>
      <c r="E689" s="34" t="s">
        <v>9807</v>
      </c>
      <c r="F689" s="34" t="s">
        <v>9673</v>
      </c>
      <c r="G689" s="34" t="s">
        <v>7764</v>
      </c>
      <c r="H689" s="34" t="s">
        <v>7765</v>
      </c>
      <c r="I689" s="34" t="s">
        <v>10004</v>
      </c>
      <c r="J689" s="34" t="s">
        <v>7766</v>
      </c>
      <c r="K689" s="34" t="s">
        <v>7767</v>
      </c>
      <c r="L689" s="35">
        <v>100</v>
      </c>
      <c r="M689" s="35">
        <f t="shared" si="30"/>
        <v>100</v>
      </c>
      <c r="N689" s="35">
        <f t="shared" si="31"/>
        <v>250</v>
      </c>
      <c r="O689" s="35">
        <f t="shared" si="32"/>
        <v>250</v>
      </c>
      <c r="P689" s="36">
        <v>1</v>
      </c>
      <c r="Q689" s="34" t="s">
        <v>9649</v>
      </c>
      <c r="W689" s="37">
        <v>1</v>
      </c>
    </row>
    <row r="690" spans="1:29" s="9" customFormat="1" ht="13.7" customHeight="1" x14ac:dyDescent="0.2">
      <c r="A690" s="34" t="s">
        <v>7762</v>
      </c>
      <c r="B690" s="34" t="s">
        <v>7763</v>
      </c>
      <c r="C690" s="34" t="s">
        <v>9777</v>
      </c>
      <c r="D690" s="34" t="s">
        <v>9938</v>
      </c>
      <c r="E690" s="34" t="s">
        <v>9807</v>
      </c>
      <c r="F690" s="34" t="s">
        <v>9673</v>
      </c>
      <c r="G690" s="34" t="s">
        <v>7768</v>
      </c>
      <c r="H690" s="34" t="s">
        <v>7769</v>
      </c>
      <c r="I690" s="34" t="s">
        <v>9974</v>
      </c>
      <c r="J690" s="34" t="s">
        <v>7770</v>
      </c>
      <c r="K690" s="34" t="s">
        <v>7771</v>
      </c>
      <c r="L690" s="35">
        <v>112</v>
      </c>
      <c r="M690" s="35">
        <f t="shared" si="30"/>
        <v>112</v>
      </c>
      <c r="N690" s="35">
        <f t="shared" si="31"/>
        <v>280</v>
      </c>
      <c r="O690" s="35">
        <f t="shared" si="32"/>
        <v>280</v>
      </c>
      <c r="P690" s="36">
        <v>1</v>
      </c>
      <c r="Q690" s="34" t="s">
        <v>9649</v>
      </c>
      <c r="V690" s="37">
        <v>1</v>
      </c>
    </row>
    <row r="691" spans="1:29" s="9" customFormat="1" ht="13.7" customHeight="1" x14ac:dyDescent="0.2">
      <c r="A691" s="34" t="s">
        <v>7762</v>
      </c>
      <c r="B691" s="34" t="s">
        <v>7763</v>
      </c>
      <c r="C691" s="34" t="s">
        <v>9777</v>
      </c>
      <c r="D691" s="34" t="s">
        <v>9938</v>
      </c>
      <c r="E691" s="34" t="s">
        <v>9807</v>
      </c>
      <c r="F691" s="34" t="s">
        <v>9673</v>
      </c>
      <c r="G691" s="34" t="s">
        <v>7772</v>
      </c>
      <c r="H691" s="34" t="s">
        <v>7773</v>
      </c>
      <c r="I691" s="34" t="s">
        <v>9810</v>
      </c>
      <c r="J691" s="34" t="s">
        <v>7774</v>
      </c>
      <c r="K691" s="34" t="s">
        <v>7775</v>
      </c>
      <c r="L691" s="35">
        <v>72</v>
      </c>
      <c r="M691" s="35">
        <f t="shared" si="30"/>
        <v>72</v>
      </c>
      <c r="N691" s="35">
        <f t="shared" si="31"/>
        <v>180</v>
      </c>
      <c r="O691" s="35">
        <f t="shared" si="32"/>
        <v>180</v>
      </c>
      <c r="P691" s="36">
        <v>1</v>
      </c>
      <c r="Q691" s="34" t="s">
        <v>9649</v>
      </c>
      <c r="V691" s="37">
        <v>1</v>
      </c>
    </row>
    <row r="692" spans="1:29" s="9" customFormat="1" ht="13.7" customHeight="1" x14ac:dyDescent="0.2">
      <c r="A692" s="34" t="s">
        <v>7762</v>
      </c>
      <c r="B692" s="34" t="s">
        <v>7763</v>
      </c>
      <c r="C692" s="34" t="s">
        <v>9777</v>
      </c>
      <c r="D692" s="34" t="s">
        <v>9938</v>
      </c>
      <c r="E692" s="34" t="s">
        <v>9807</v>
      </c>
      <c r="F692" s="34" t="s">
        <v>9673</v>
      </c>
      <c r="G692" s="34" t="s">
        <v>7776</v>
      </c>
      <c r="H692" s="34" t="s">
        <v>7777</v>
      </c>
      <c r="I692" s="34" t="s">
        <v>10555</v>
      </c>
      <c r="J692" s="34" t="s">
        <v>7778</v>
      </c>
      <c r="K692" s="34" t="s">
        <v>7779</v>
      </c>
      <c r="L692" s="35">
        <v>100</v>
      </c>
      <c r="M692" s="35">
        <f t="shared" si="30"/>
        <v>100</v>
      </c>
      <c r="N692" s="35">
        <f t="shared" si="31"/>
        <v>250</v>
      </c>
      <c r="O692" s="35">
        <f t="shared" si="32"/>
        <v>250</v>
      </c>
      <c r="P692" s="36">
        <v>1</v>
      </c>
      <c r="Q692" s="34" t="s">
        <v>9649</v>
      </c>
      <c r="V692" s="37">
        <v>1</v>
      </c>
    </row>
    <row r="693" spans="1:29" s="9" customFormat="1" ht="13.7" customHeight="1" x14ac:dyDescent="0.2">
      <c r="A693" s="34" t="s">
        <v>7762</v>
      </c>
      <c r="B693" s="34" t="s">
        <v>7763</v>
      </c>
      <c r="C693" s="34" t="s">
        <v>9777</v>
      </c>
      <c r="D693" s="34" t="s">
        <v>9938</v>
      </c>
      <c r="E693" s="34" t="s">
        <v>9807</v>
      </c>
      <c r="F693" s="34" t="s">
        <v>9673</v>
      </c>
      <c r="G693" s="34" t="s">
        <v>7780</v>
      </c>
      <c r="H693" s="34" t="s">
        <v>7781</v>
      </c>
      <c r="I693" s="34" t="s">
        <v>10077</v>
      </c>
      <c r="J693" s="34" t="s">
        <v>7782</v>
      </c>
      <c r="K693" s="34" t="s">
        <v>7783</v>
      </c>
      <c r="L693" s="35">
        <v>78</v>
      </c>
      <c r="M693" s="35">
        <f t="shared" si="30"/>
        <v>78</v>
      </c>
      <c r="N693" s="35">
        <f t="shared" si="31"/>
        <v>195</v>
      </c>
      <c r="O693" s="35">
        <f t="shared" si="32"/>
        <v>195</v>
      </c>
      <c r="P693" s="36">
        <v>1</v>
      </c>
      <c r="Q693" s="34" t="s">
        <v>9649</v>
      </c>
      <c r="T693" s="37">
        <v>1</v>
      </c>
    </row>
    <row r="694" spans="1:29" s="9" customFormat="1" ht="13.7" customHeight="1" x14ac:dyDescent="0.2">
      <c r="A694" s="34" t="s">
        <v>7762</v>
      </c>
      <c r="B694" s="34" t="s">
        <v>7763</v>
      </c>
      <c r="C694" s="34" t="s">
        <v>9777</v>
      </c>
      <c r="D694" s="34" t="s">
        <v>10310</v>
      </c>
      <c r="E694" s="34" t="s">
        <v>9807</v>
      </c>
      <c r="F694" s="34" t="s">
        <v>9673</v>
      </c>
      <c r="G694" s="34" t="s">
        <v>7784</v>
      </c>
      <c r="H694" s="34" t="s">
        <v>7785</v>
      </c>
      <c r="I694" s="34" t="s">
        <v>9810</v>
      </c>
      <c r="J694" s="34" t="s">
        <v>7786</v>
      </c>
      <c r="K694" s="34" t="s">
        <v>7787</v>
      </c>
      <c r="L694" s="35">
        <v>88</v>
      </c>
      <c r="M694" s="35">
        <f t="shared" si="30"/>
        <v>440</v>
      </c>
      <c r="N694" s="35">
        <f t="shared" si="31"/>
        <v>220</v>
      </c>
      <c r="O694" s="35">
        <f t="shared" si="32"/>
        <v>1100</v>
      </c>
      <c r="P694" s="36">
        <v>5</v>
      </c>
      <c r="Q694" s="34" t="s">
        <v>9649</v>
      </c>
      <c r="V694" s="37">
        <v>5</v>
      </c>
    </row>
    <row r="695" spans="1:29" s="9" customFormat="1" ht="13.7" customHeight="1" x14ac:dyDescent="0.2">
      <c r="A695" s="34" t="s">
        <v>7788</v>
      </c>
      <c r="B695" s="34" t="s">
        <v>7789</v>
      </c>
      <c r="C695" s="34" t="s">
        <v>9777</v>
      </c>
      <c r="D695" s="34" t="s">
        <v>9823</v>
      </c>
      <c r="E695" s="34" t="s">
        <v>9807</v>
      </c>
      <c r="F695" s="34" t="s">
        <v>9673</v>
      </c>
      <c r="G695" s="34" t="s">
        <v>7790</v>
      </c>
      <c r="H695" s="34" t="s">
        <v>7791</v>
      </c>
      <c r="I695" s="34" t="s">
        <v>9711</v>
      </c>
      <c r="J695" s="34" t="s">
        <v>7792</v>
      </c>
      <c r="K695" s="34" t="s">
        <v>7793</v>
      </c>
      <c r="L695" s="35">
        <v>36</v>
      </c>
      <c r="M695" s="35">
        <f t="shared" si="30"/>
        <v>36</v>
      </c>
      <c r="N695" s="35">
        <f t="shared" si="31"/>
        <v>90</v>
      </c>
      <c r="O695" s="35">
        <f t="shared" si="32"/>
        <v>90</v>
      </c>
      <c r="P695" s="36">
        <v>1</v>
      </c>
      <c r="Q695" s="34" t="s">
        <v>9649</v>
      </c>
      <c r="W695" s="37">
        <v>1</v>
      </c>
    </row>
    <row r="696" spans="1:29" s="9" customFormat="1" ht="13.7" customHeight="1" x14ac:dyDescent="0.2">
      <c r="A696" s="34" t="s">
        <v>7788</v>
      </c>
      <c r="B696" s="34" t="s">
        <v>7789</v>
      </c>
      <c r="C696" s="34" t="s">
        <v>9777</v>
      </c>
      <c r="D696" s="34" t="s">
        <v>9823</v>
      </c>
      <c r="E696" s="34" t="s">
        <v>9807</v>
      </c>
      <c r="F696" s="34" t="s">
        <v>9673</v>
      </c>
      <c r="G696" s="34" t="s">
        <v>7794</v>
      </c>
      <c r="H696" s="34" t="s">
        <v>7795</v>
      </c>
      <c r="I696" s="34" t="s">
        <v>10619</v>
      </c>
      <c r="J696" s="34" t="s">
        <v>7796</v>
      </c>
      <c r="K696" s="34" t="s">
        <v>7797</v>
      </c>
      <c r="L696" s="35">
        <v>72</v>
      </c>
      <c r="M696" s="35">
        <f t="shared" si="30"/>
        <v>72</v>
      </c>
      <c r="N696" s="35">
        <f t="shared" si="31"/>
        <v>180</v>
      </c>
      <c r="O696" s="35">
        <f t="shared" si="32"/>
        <v>180</v>
      </c>
      <c r="P696" s="36">
        <v>1</v>
      </c>
      <c r="Q696" s="34" t="s">
        <v>9649</v>
      </c>
      <c r="S696" s="37">
        <v>1</v>
      </c>
    </row>
    <row r="697" spans="1:29" s="9" customFormat="1" ht="13.7" customHeight="1" x14ac:dyDescent="0.2">
      <c r="A697" s="34" t="s">
        <v>7788</v>
      </c>
      <c r="B697" s="34" t="s">
        <v>7789</v>
      </c>
      <c r="C697" s="34" t="s">
        <v>9777</v>
      </c>
      <c r="D697" s="34" t="s">
        <v>9823</v>
      </c>
      <c r="E697" s="34" t="s">
        <v>9807</v>
      </c>
      <c r="F697" s="34" t="s">
        <v>9673</v>
      </c>
      <c r="G697" s="34" t="s">
        <v>7798</v>
      </c>
      <c r="H697" s="34" t="s">
        <v>10170</v>
      </c>
      <c r="I697" s="34" t="s">
        <v>9647</v>
      </c>
      <c r="J697" s="34" t="s">
        <v>7799</v>
      </c>
      <c r="K697" s="34" t="s">
        <v>7800</v>
      </c>
      <c r="L697" s="35">
        <v>160</v>
      </c>
      <c r="M697" s="35">
        <f t="shared" si="30"/>
        <v>800</v>
      </c>
      <c r="N697" s="35">
        <f t="shared" si="31"/>
        <v>400</v>
      </c>
      <c r="O697" s="35">
        <f t="shared" si="32"/>
        <v>2000</v>
      </c>
      <c r="P697" s="36">
        <v>5</v>
      </c>
      <c r="Q697" s="34" t="s">
        <v>9649</v>
      </c>
      <c r="U697" s="37">
        <v>4</v>
      </c>
      <c r="W697" s="37">
        <v>1</v>
      </c>
    </row>
    <row r="698" spans="1:29" s="9" customFormat="1" ht="13.7" customHeight="1" x14ac:dyDescent="0.2">
      <c r="A698" s="34" t="s">
        <v>7788</v>
      </c>
      <c r="B698" s="34" t="s">
        <v>7789</v>
      </c>
      <c r="C698" s="34" t="s">
        <v>9777</v>
      </c>
      <c r="D698" s="34" t="s">
        <v>9823</v>
      </c>
      <c r="E698" s="34" t="s">
        <v>9807</v>
      </c>
      <c r="F698" s="34" t="s">
        <v>9673</v>
      </c>
      <c r="G698" s="34" t="s">
        <v>7801</v>
      </c>
      <c r="H698" s="34" t="s">
        <v>7802</v>
      </c>
      <c r="I698" s="34" t="s">
        <v>9810</v>
      </c>
      <c r="J698" s="34" t="s">
        <v>7803</v>
      </c>
      <c r="K698" s="34" t="s">
        <v>7804</v>
      </c>
      <c r="L698" s="35">
        <v>120</v>
      </c>
      <c r="M698" s="35">
        <f t="shared" si="30"/>
        <v>120</v>
      </c>
      <c r="N698" s="35">
        <f t="shared" si="31"/>
        <v>300</v>
      </c>
      <c r="O698" s="35">
        <f t="shared" si="32"/>
        <v>300</v>
      </c>
      <c r="P698" s="36">
        <v>1</v>
      </c>
      <c r="Q698" s="34" t="s">
        <v>9649</v>
      </c>
      <c r="U698" s="37">
        <v>1</v>
      </c>
    </row>
    <row r="699" spans="1:29" s="9" customFormat="1" ht="13.7" customHeight="1" x14ac:dyDescent="0.2">
      <c r="A699" s="34" t="s">
        <v>7788</v>
      </c>
      <c r="B699" s="34" t="s">
        <v>7789</v>
      </c>
      <c r="C699" s="34" t="s">
        <v>9777</v>
      </c>
      <c r="D699" s="34" t="s">
        <v>9823</v>
      </c>
      <c r="E699" s="34" t="s">
        <v>9807</v>
      </c>
      <c r="F699" s="34" t="s">
        <v>9673</v>
      </c>
      <c r="G699" s="34" t="s">
        <v>7805</v>
      </c>
      <c r="H699" s="34" t="s">
        <v>7806</v>
      </c>
      <c r="I699" s="34" t="s">
        <v>10197</v>
      </c>
      <c r="J699" s="34" t="s">
        <v>7807</v>
      </c>
      <c r="K699" s="34" t="s">
        <v>7808</v>
      </c>
      <c r="L699" s="35">
        <v>60</v>
      </c>
      <c r="M699" s="35">
        <f t="shared" si="30"/>
        <v>60</v>
      </c>
      <c r="N699" s="35">
        <f t="shared" si="31"/>
        <v>150</v>
      </c>
      <c r="O699" s="35">
        <f t="shared" si="32"/>
        <v>150</v>
      </c>
      <c r="P699" s="36">
        <v>1</v>
      </c>
      <c r="Q699" s="34" t="s">
        <v>9649</v>
      </c>
      <c r="V699" s="37">
        <v>1</v>
      </c>
    </row>
    <row r="700" spans="1:29" s="9" customFormat="1" ht="13.7" customHeight="1" x14ac:dyDescent="0.2">
      <c r="A700" s="34" t="s">
        <v>7788</v>
      </c>
      <c r="B700" s="34" t="s">
        <v>7789</v>
      </c>
      <c r="C700" s="34" t="s">
        <v>9777</v>
      </c>
      <c r="D700" s="34" t="s">
        <v>10156</v>
      </c>
      <c r="E700" s="34" t="s">
        <v>9807</v>
      </c>
      <c r="F700" s="34" t="s">
        <v>9673</v>
      </c>
      <c r="G700" s="34" t="s">
        <v>7809</v>
      </c>
      <c r="H700" s="34" t="s">
        <v>7810</v>
      </c>
      <c r="I700" s="34" t="s">
        <v>7811</v>
      </c>
      <c r="J700" s="34" t="s">
        <v>7812</v>
      </c>
      <c r="K700" s="34" t="s">
        <v>7813</v>
      </c>
      <c r="L700" s="35">
        <v>40</v>
      </c>
      <c r="M700" s="35">
        <f t="shared" si="30"/>
        <v>40</v>
      </c>
      <c r="N700" s="35">
        <f t="shared" si="31"/>
        <v>100</v>
      </c>
      <c r="O700" s="35">
        <f t="shared" si="32"/>
        <v>100</v>
      </c>
      <c r="P700" s="36">
        <v>1</v>
      </c>
      <c r="Q700" s="34" t="s">
        <v>9647</v>
      </c>
      <c r="Z700" s="37">
        <v>1</v>
      </c>
    </row>
    <row r="701" spans="1:29" s="9" customFormat="1" ht="13.7" customHeight="1" x14ac:dyDescent="0.2">
      <c r="A701" s="34" t="s">
        <v>7788</v>
      </c>
      <c r="B701" s="34" t="s">
        <v>7789</v>
      </c>
      <c r="C701" s="34" t="s">
        <v>9777</v>
      </c>
      <c r="D701" s="34" t="s">
        <v>10156</v>
      </c>
      <c r="E701" s="34" t="s">
        <v>9807</v>
      </c>
      <c r="F701" s="34" t="s">
        <v>9673</v>
      </c>
      <c r="G701" s="34" t="s">
        <v>7809</v>
      </c>
      <c r="H701" s="34" t="s">
        <v>7810</v>
      </c>
      <c r="I701" s="34" t="s">
        <v>9810</v>
      </c>
      <c r="J701" s="34" t="s">
        <v>7812</v>
      </c>
      <c r="K701" s="34" t="s">
        <v>7813</v>
      </c>
      <c r="L701" s="35">
        <v>40</v>
      </c>
      <c r="M701" s="35">
        <f t="shared" si="30"/>
        <v>80</v>
      </c>
      <c r="N701" s="35">
        <f t="shared" si="31"/>
        <v>100</v>
      </c>
      <c r="O701" s="35">
        <f t="shared" si="32"/>
        <v>200</v>
      </c>
      <c r="P701" s="36">
        <v>2</v>
      </c>
      <c r="Q701" s="34" t="s">
        <v>9647</v>
      </c>
      <c r="V701" s="37">
        <v>1</v>
      </c>
      <c r="AC701" s="37">
        <v>1</v>
      </c>
    </row>
    <row r="702" spans="1:29" s="9" customFormat="1" ht="13.7" customHeight="1" x14ac:dyDescent="0.2">
      <c r="A702" s="34" t="s">
        <v>7788</v>
      </c>
      <c r="B702" s="34" t="s">
        <v>7789</v>
      </c>
      <c r="C702" s="34" t="s">
        <v>9777</v>
      </c>
      <c r="D702" s="34" t="s">
        <v>10156</v>
      </c>
      <c r="E702" s="34" t="s">
        <v>9807</v>
      </c>
      <c r="F702" s="34" t="s">
        <v>9673</v>
      </c>
      <c r="G702" s="34" t="s">
        <v>7814</v>
      </c>
      <c r="H702" s="34" t="s">
        <v>7815</v>
      </c>
      <c r="I702" s="34" t="s">
        <v>9711</v>
      </c>
      <c r="J702" s="34" t="s">
        <v>7816</v>
      </c>
      <c r="K702" s="34" t="s">
        <v>7817</v>
      </c>
      <c r="L702" s="35">
        <v>44</v>
      </c>
      <c r="M702" s="35">
        <f t="shared" si="30"/>
        <v>44</v>
      </c>
      <c r="N702" s="35">
        <f t="shared" si="31"/>
        <v>110</v>
      </c>
      <c r="O702" s="35">
        <f t="shared" si="32"/>
        <v>110</v>
      </c>
      <c r="P702" s="36">
        <v>1</v>
      </c>
      <c r="Q702" s="34" t="s">
        <v>9647</v>
      </c>
      <c r="Z702" s="37">
        <v>1</v>
      </c>
    </row>
    <row r="703" spans="1:29" s="9" customFormat="1" ht="13.7" customHeight="1" x14ac:dyDescent="0.2">
      <c r="A703" s="34" t="s">
        <v>7788</v>
      </c>
      <c r="B703" s="34" t="s">
        <v>7789</v>
      </c>
      <c r="C703" s="34" t="s">
        <v>9777</v>
      </c>
      <c r="D703" s="34" t="s">
        <v>10156</v>
      </c>
      <c r="E703" s="34" t="s">
        <v>9807</v>
      </c>
      <c r="F703" s="34" t="s">
        <v>9673</v>
      </c>
      <c r="G703" s="34" t="s">
        <v>7818</v>
      </c>
      <c r="H703" s="34" t="s">
        <v>7819</v>
      </c>
      <c r="I703" s="34" t="s">
        <v>9711</v>
      </c>
      <c r="J703" s="34" t="s">
        <v>7820</v>
      </c>
      <c r="K703" s="34" t="s">
        <v>7821</v>
      </c>
      <c r="L703" s="35">
        <v>40</v>
      </c>
      <c r="M703" s="35">
        <f t="shared" si="30"/>
        <v>40</v>
      </c>
      <c r="N703" s="35">
        <f t="shared" si="31"/>
        <v>100</v>
      </c>
      <c r="O703" s="35">
        <f t="shared" si="32"/>
        <v>100</v>
      </c>
      <c r="P703" s="36">
        <v>1</v>
      </c>
      <c r="Q703" s="34" t="s">
        <v>9647</v>
      </c>
      <c r="Z703" s="37">
        <v>1</v>
      </c>
    </row>
    <row r="704" spans="1:29" s="9" customFormat="1" ht="13.7" customHeight="1" x14ac:dyDescent="0.2">
      <c r="A704" s="34" t="s">
        <v>7788</v>
      </c>
      <c r="B704" s="34" t="s">
        <v>7789</v>
      </c>
      <c r="C704" s="34" t="s">
        <v>9777</v>
      </c>
      <c r="D704" s="34" t="s">
        <v>10156</v>
      </c>
      <c r="E704" s="34" t="s">
        <v>9807</v>
      </c>
      <c r="F704" s="34" t="s">
        <v>9673</v>
      </c>
      <c r="G704" s="34" t="s">
        <v>7822</v>
      </c>
      <c r="H704" s="34" t="s">
        <v>10748</v>
      </c>
      <c r="I704" s="34" t="s">
        <v>9711</v>
      </c>
      <c r="J704" s="34" t="s">
        <v>7823</v>
      </c>
      <c r="K704" s="34" t="s">
        <v>7824</v>
      </c>
      <c r="L704" s="35">
        <v>40</v>
      </c>
      <c r="M704" s="35">
        <f t="shared" si="30"/>
        <v>40</v>
      </c>
      <c r="N704" s="35">
        <f t="shared" si="31"/>
        <v>100</v>
      </c>
      <c r="O704" s="35">
        <f t="shared" si="32"/>
        <v>100</v>
      </c>
      <c r="P704" s="36">
        <v>1</v>
      </c>
      <c r="Q704" s="34" t="s">
        <v>9647</v>
      </c>
      <c r="Z704" s="37">
        <v>1</v>
      </c>
    </row>
    <row r="705" spans="1:28" s="9" customFormat="1" ht="13.7" customHeight="1" x14ac:dyDescent="0.2">
      <c r="A705" s="34" t="s">
        <v>7788</v>
      </c>
      <c r="B705" s="34" t="s">
        <v>7789</v>
      </c>
      <c r="C705" s="34" t="s">
        <v>9777</v>
      </c>
      <c r="D705" s="34" t="s">
        <v>10156</v>
      </c>
      <c r="E705" s="34" t="s">
        <v>9807</v>
      </c>
      <c r="F705" s="34" t="s">
        <v>9673</v>
      </c>
      <c r="G705" s="34" t="s">
        <v>7822</v>
      </c>
      <c r="H705" s="34" t="s">
        <v>10748</v>
      </c>
      <c r="I705" s="34" t="s">
        <v>9810</v>
      </c>
      <c r="J705" s="34" t="s">
        <v>7823</v>
      </c>
      <c r="K705" s="34" t="s">
        <v>7824</v>
      </c>
      <c r="L705" s="35">
        <v>40</v>
      </c>
      <c r="M705" s="35">
        <f t="shared" si="30"/>
        <v>40</v>
      </c>
      <c r="N705" s="35">
        <f t="shared" si="31"/>
        <v>100</v>
      </c>
      <c r="O705" s="35">
        <f t="shared" si="32"/>
        <v>100</v>
      </c>
      <c r="P705" s="36">
        <v>1</v>
      </c>
      <c r="Q705" s="34" t="s">
        <v>9647</v>
      </c>
      <c r="Z705" s="37">
        <v>1</v>
      </c>
    </row>
    <row r="706" spans="1:28" s="9" customFormat="1" ht="13.7" customHeight="1" x14ac:dyDescent="0.2">
      <c r="A706" s="34" t="s">
        <v>7788</v>
      </c>
      <c r="B706" s="34" t="s">
        <v>7789</v>
      </c>
      <c r="C706" s="34" t="s">
        <v>9777</v>
      </c>
      <c r="D706" s="34" t="s">
        <v>10156</v>
      </c>
      <c r="E706" s="34" t="s">
        <v>9807</v>
      </c>
      <c r="F706" s="34" t="s">
        <v>9673</v>
      </c>
      <c r="G706" s="34" t="s">
        <v>7825</v>
      </c>
      <c r="H706" s="34" t="s">
        <v>7810</v>
      </c>
      <c r="I706" s="34" t="s">
        <v>7826</v>
      </c>
      <c r="J706" s="34" t="s">
        <v>7827</v>
      </c>
      <c r="K706" s="34" t="s">
        <v>7828</v>
      </c>
      <c r="L706" s="35">
        <v>36</v>
      </c>
      <c r="M706" s="35">
        <f t="shared" si="30"/>
        <v>36</v>
      </c>
      <c r="N706" s="35">
        <f t="shared" si="31"/>
        <v>90</v>
      </c>
      <c r="O706" s="35">
        <f t="shared" si="32"/>
        <v>90</v>
      </c>
      <c r="P706" s="36">
        <v>1</v>
      </c>
      <c r="Q706" s="34" t="s">
        <v>9647</v>
      </c>
      <c r="Z706" s="37">
        <v>1</v>
      </c>
    </row>
    <row r="707" spans="1:28" s="9" customFormat="1" ht="13.7" customHeight="1" x14ac:dyDescent="0.2">
      <c r="A707" s="34" t="s">
        <v>7788</v>
      </c>
      <c r="B707" s="34" t="s">
        <v>7789</v>
      </c>
      <c r="C707" s="34" t="s">
        <v>9777</v>
      </c>
      <c r="D707" s="34" t="s">
        <v>10156</v>
      </c>
      <c r="E707" s="34" t="s">
        <v>9807</v>
      </c>
      <c r="F707" s="34" t="s">
        <v>9673</v>
      </c>
      <c r="G707" s="34" t="s">
        <v>7829</v>
      </c>
      <c r="H707" s="34" t="s">
        <v>7810</v>
      </c>
      <c r="I707" s="34" t="s">
        <v>7830</v>
      </c>
      <c r="J707" s="34" t="s">
        <v>7831</v>
      </c>
      <c r="K707" s="34" t="s">
        <v>7832</v>
      </c>
      <c r="L707" s="35">
        <v>40</v>
      </c>
      <c r="M707" s="35">
        <f t="shared" si="30"/>
        <v>40</v>
      </c>
      <c r="N707" s="35">
        <f t="shared" si="31"/>
        <v>100</v>
      </c>
      <c r="O707" s="35">
        <f t="shared" si="32"/>
        <v>100</v>
      </c>
      <c r="P707" s="36">
        <v>1</v>
      </c>
      <c r="Q707" s="34" t="s">
        <v>9647</v>
      </c>
      <c r="AB707" s="37">
        <v>1</v>
      </c>
    </row>
    <row r="708" spans="1:28" s="9" customFormat="1" ht="13.7" customHeight="1" x14ac:dyDescent="0.2">
      <c r="A708" s="34" t="s">
        <v>7833</v>
      </c>
      <c r="B708" s="34" t="s">
        <v>7834</v>
      </c>
      <c r="C708" s="34" t="s">
        <v>9777</v>
      </c>
      <c r="D708" s="34" t="s">
        <v>9778</v>
      </c>
      <c r="E708" s="34" t="s">
        <v>9807</v>
      </c>
      <c r="F708" s="34" t="s">
        <v>9673</v>
      </c>
      <c r="G708" s="34" t="s">
        <v>7835</v>
      </c>
      <c r="H708" s="34" t="s">
        <v>10853</v>
      </c>
      <c r="I708" s="34" t="s">
        <v>10710</v>
      </c>
      <c r="J708" s="34" t="s">
        <v>7836</v>
      </c>
      <c r="K708" s="34" t="s">
        <v>7837</v>
      </c>
      <c r="L708" s="35">
        <v>16</v>
      </c>
      <c r="M708" s="35">
        <f t="shared" si="30"/>
        <v>16</v>
      </c>
      <c r="N708" s="35">
        <f t="shared" si="31"/>
        <v>40</v>
      </c>
      <c r="O708" s="35">
        <f t="shared" si="32"/>
        <v>40</v>
      </c>
      <c r="P708" s="36">
        <v>1</v>
      </c>
      <c r="Q708" s="34" t="s">
        <v>9649</v>
      </c>
      <c r="V708" s="37">
        <v>1</v>
      </c>
    </row>
    <row r="709" spans="1:28" s="9" customFormat="1" ht="13.7" customHeight="1" x14ac:dyDescent="0.2">
      <c r="A709" s="34" t="s">
        <v>7833</v>
      </c>
      <c r="B709" s="34" t="s">
        <v>7834</v>
      </c>
      <c r="C709" s="34" t="s">
        <v>9777</v>
      </c>
      <c r="D709" s="34" t="s">
        <v>9953</v>
      </c>
      <c r="E709" s="34" t="s">
        <v>9807</v>
      </c>
      <c r="F709" s="34" t="s">
        <v>9673</v>
      </c>
      <c r="G709" s="34" t="s">
        <v>7838</v>
      </c>
      <c r="H709" s="34" t="s">
        <v>7839</v>
      </c>
      <c r="I709" s="34" t="s">
        <v>7840</v>
      </c>
      <c r="J709" s="34" t="s">
        <v>7841</v>
      </c>
      <c r="K709" s="34" t="s">
        <v>7842</v>
      </c>
      <c r="L709" s="35">
        <v>38</v>
      </c>
      <c r="M709" s="35">
        <f t="shared" si="30"/>
        <v>38</v>
      </c>
      <c r="N709" s="35">
        <f t="shared" si="31"/>
        <v>95</v>
      </c>
      <c r="O709" s="35">
        <f t="shared" si="32"/>
        <v>95</v>
      </c>
      <c r="P709" s="36">
        <v>1</v>
      </c>
      <c r="Q709" s="34" t="s">
        <v>9649</v>
      </c>
      <c r="V709" s="37">
        <v>1</v>
      </c>
    </row>
    <row r="710" spans="1:28" s="9" customFormat="1" ht="13.7" customHeight="1" x14ac:dyDescent="0.2">
      <c r="A710" s="34" t="s">
        <v>7833</v>
      </c>
      <c r="B710" s="34" t="s">
        <v>7834</v>
      </c>
      <c r="C710" s="34" t="s">
        <v>9777</v>
      </c>
      <c r="D710" s="34" t="s">
        <v>9778</v>
      </c>
      <c r="E710" s="34" t="s">
        <v>9807</v>
      </c>
      <c r="F710" s="34" t="s">
        <v>9673</v>
      </c>
      <c r="G710" s="34" t="s">
        <v>7843</v>
      </c>
      <c r="H710" s="34" t="s">
        <v>7844</v>
      </c>
      <c r="I710" s="34" t="s">
        <v>9810</v>
      </c>
      <c r="J710" s="34" t="s">
        <v>7845</v>
      </c>
      <c r="K710" s="34" t="s">
        <v>7846</v>
      </c>
      <c r="L710" s="35">
        <v>24</v>
      </c>
      <c r="M710" s="35">
        <f t="shared" si="30"/>
        <v>216</v>
      </c>
      <c r="N710" s="35">
        <f t="shared" si="31"/>
        <v>60</v>
      </c>
      <c r="O710" s="35">
        <f t="shared" si="32"/>
        <v>540</v>
      </c>
      <c r="P710" s="36">
        <v>9</v>
      </c>
      <c r="Q710" s="34" t="s">
        <v>9649</v>
      </c>
      <c r="T710" s="37">
        <v>2</v>
      </c>
      <c r="U710" s="37">
        <v>2</v>
      </c>
      <c r="V710" s="37">
        <v>3</v>
      </c>
      <c r="W710" s="37">
        <v>2</v>
      </c>
    </row>
    <row r="711" spans="1:28" s="9" customFormat="1" ht="13.7" customHeight="1" x14ac:dyDescent="0.2">
      <c r="A711" s="34" t="s">
        <v>7833</v>
      </c>
      <c r="B711" s="34" t="s">
        <v>7834</v>
      </c>
      <c r="C711" s="34" t="s">
        <v>9777</v>
      </c>
      <c r="D711" s="34" t="s">
        <v>9778</v>
      </c>
      <c r="E711" s="34" t="s">
        <v>9807</v>
      </c>
      <c r="F711" s="34" t="s">
        <v>9673</v>
      </c>
      <c r="G711" s="34" t="s">
        <v>7847</v>
      </c>
      <c r="H711" s="34" t="s">
        <v>7848</v>
      </c>
      <c r="I711" s="34" t="s">
        <v>9810</v>
      </c>
      <c r="J711" s="34" t="s">
        <v>7849</v>
      </c>
      <c r="K711" s="34" t="s">
        <v>7850</v>
      </c>
      <c r="L711" s="35">
        <v>22</v>
      </c>
      <c r="M711" s="35">
        <f t="shared" si="30"/>
        <v>22</v>
      </c>
      <c r="N711" s="35">
        <f t="shared" si="31"/>
        <v>55</v>
      </c>
      <c r="O711" s="35">
        <f t="shared" si="32"/>
        <v>55</v>
      </c>
      <c r="P711" s="36">
        <v>1</v>
      </c>
      <c r="Q711" s="34" t="s">
        <v>9649</v>
      </c>
      <c r="T711" s="37">
        <v>1</v>
      </c>
    </row>
    <row r="712" spans="1:28" s="9" customFormat="1" ht="13.7" customHeight="1" x14ac:dyDescent="0.2">
      <c r="A712" s="34" t="s">
        <v>7833</v>
      </c>
      <c r="B712" s="34" t="s">
        <v>7834</v>
      </c>
      <c r="C712" s="34" t="s">
        <v>9777</v>
      </c>
      <c r="D712" s="34" t="s">
        <v>9778</v>
      </c>
      <c r="E712" s="34" t="s">
        <v>9807</v>
      </c>
      <c r="F712" s="34" t="s">
        <v>9673</v>
      </c>
      <c r="G712" s="34" t="s">
        <v>7851</v>
      </c>
      <c r="H712" s="34" t="s">
        <v>7852</v>
      </c>
      <c r="I712" s="34" t="s">
        <v>9810</v>
      </c>
      <c r="J712" s="34" t="s">
        <v>7853</v>
      </c>
      <c r="K712" s="34" t="s">
        <v>7854</v>
      </c>
      <c r="L712" s="35">
        <v>26</v>
      </c>
      <c r="M712" s="35">
        <f t="shared" si="30"/>
        <v>26</v>
      </c>
      <c r="N712" s="35">
        <f t="shared" si="31"/>
        <v>65</v>
      </c>
      <c r="O712" s="35">
        <f t="shared" si="32"/>
        <v>65</v>
      </c>
      <c r="P712" s="36">
        <v>1</v>
      </c>
      <c r="Q712" s="34" t="s">
        <v>9649</v>
      </c>
      <c r="T712" s="37">
        <v>1</v>
      </c>
    </row>
    <row r="713" spans="1:28" s="9" customFormat="1" ht="13.7" customHeight="1" x14ac:dyDescent="0.2">
      <c r="A713" s="34" t="s">
        <v>7833</v>
      </c>
      <c r="B713" s="34" t="s">
        <v>7834</v>
      </c>
      <c r="C713" s="34" t="s">
        <v>9777</v>
      </c>
      <c r="D713" s="34" t="s">
        <v>9778</v>
      </c>
      <c r="E713" s="34" t="s">
        <v>9807</v>
      </c>
      <c r="F713" s="34" t="s">
        <v>9673</v>
      </c>
      <c r="G713" s="34" t="s">
        <v>7855</v>
      </c>
      <c r="H713" s="34" t="s">
        <v>7856</v>
      </c>
      <c r="I713" s="34" t="s">
        <v>9810</v>
      </c>
      <c r="J713" s="34" t="s">
        <v>7857</v>
      </c>
      <c r="K713" s="34" t="s">
        <v>7858</v>
      </c>
      <c r="L713" s="35">
        <v>24</v>
      </c>
      <c r="M713" s="35">
        <f t="shared" si="30"/>
        <v>24</v>
      </c>
      <c r="N713" s="35">
        <f t="shared" si="31"/>
        <v>60</v>
      </c>
      <c r="O713" s="35">
        <f t="shared" si="32"/>
        <v>60</v>
      </c>
      <c r="P713" s="36">
        <v>1</v>
      </c>
      <c r="Q713" s="34" t="s">
        <v>9649</v>
      </c>
      <c r="V713" s="37">
        <v>1</v>
      </c>
    </row>
    <row r="714" spans="1:28" s="9" customFormat="1" ht="13.7" customHeight="1" x14ac:dyDescent="0.2">
      <c r="A714" s="34" t="s">
        <v>7833</v>
      </c>
      <c r="B714" s="34" t="s">
        <v>7834</v>
      </c>
      <c r="C714" s="34" t="s">
        <v>9777</v>
      </c>
      <c r="D714" s="34" t="s">
        <v>9778</v>
      </c>
      <c r="E714" s="34" t="s">
        <v>9807</v>
      </c>
      <c r="F714" s="34" t="s">
        <v>9673</v>
      </c>
      <c r="G714" s="34" t="s">
        <v>7859</v>
      </c>
      <c r="H714" s="34" t="s">
        <v>10839</v>
      </c>
      <c r="I714" s="34" t="s">
        <v>9711</v>
      </c>
      <c r="J714" s="34" t="s">
        <v>7860</v>
      </c>
      <c r="K714" s="34" t="s">
        <v>7861</v>
      </c>
      <c r="L714" s="35">
        <v>28</v>
      </c>
      <c r="M714" s="35">
        <f t="shared" si="30"/>
        <v>28</v>
      </c>
      <c r="N714" s="35">
        <f t="shared" si="31"/>
        <v>70</v>
      </c>
      <c r="O714" s="35">
        <f t="shared" si="32"/>
        <v>70</v>
      </c>
      <c r="P714" s="36">
        <v>1</v>
      </c>
      <c r="Q714" s="34" t="s">
        <v>9649</v>
      </c>
      <c r="V714" s="37">
        <v>1</v>
      </c>
    </row>
    <row r="715" spans="1:28" s="9" customFormat="1" ht="13.7" customHeight="1" x14ac:dyDescent="0.2">
      <c r="A715" s="34" t="s">
        <v>7833</v>
      </c>
      <c r="B715" s="34" t="s">
        <v>7834</v>
      </c>
      <c r="C715" s="34" t="s">
        <v>9777</v>
      </c>
      <c r="D715" s="34" t="s">
        <v>9778</v>
      </c>
      <c r="E715" s="34" t="s">
        <v>9807</v>
      </c>
      <c r="F715" s="34" t="s">
        <v>9673</v>
      </c>
      <c r="G715" s="34" t="s">
        <v>7862</v>
      </c>
      <c r="H715" s="34" t="s">
        <v>10839</v>
      </c>
      <c r="I715" s="34" t="s">
        <v>9843</v>
      </c>
      <c r="J715" s="34" t="s">
        <v>7863</v>
      </c>
      <c r="K715" s="34" t="s">
        <v>7864</v>
      </c>
      <c r="L715" s="35">
        <v>28</v>
      </c>
      <c r="M715" s="35">
        <f t="shared" si="30"/>
        <v>28</v>
      </c>
      <c r="N715" s="35">
        <f t="shared" si="31"/>
        <v>70</v>
      </c>
      <c r="O715" s="35">
        <f t="shared" si="32"/>
        <v>70</v>
      </c>
      <c r="P715" s="36">
        <v>1</v>
      </c>
      <c r="Q715" s="34" t="s">
        <v>9649</v>
      </c>
      <c r="V715" s="37">
        <v>1</v>
      </c>
    </row>
    <row r="716" spans="1:28" s="9" customFormat="1" ht="13.7" customHeight="1" x14ac:dyDescent="0.2">
      <c r="A716" s="34" t="s">
        <v>7833</v>
      </c>
      <c r="B716" s="34" t="s">
        <v>7834</v>
      </c>
      <c r="C716" s="34" t="s">
        <v>9777</v>
      </c>
      <c r="D716" s="34" t="s">
        <v>9778</v>
      </c>
      <c r="E716" s="34" t="s">
        <v>9807</v>
      </c>
      <c r="F716" s="34" t="s">
        <v>9673</v>
      </c>
      <c r="G716" s="34" t="s">
        <v>7865</v>
      </c>
      <c r="H716" s="34" t="s">
        <v>10853</v>
      </c>
      <c r="I716" s="34" t="s">
        <v>9974</v>
      </c>
      <c r="J716" s="34" t="s">
        <v>7866</v>
      </c>
      <c r="K716" s="34" t="s">
        <v>7867</v>
      </c>
      <c r="L716" s="35">
        <v>14</v>
      </c>
      <c r="M716" s="35">
        <f t="shared" si="30"/>
        <v>14</v>
      </c>
      <c r="N716" s="35">
        <f t="shared" si="31"/>
        <v>35</v>
      </c>
      <c r="O716" s="35">
        <f t="shared" si="32"/>
        <v>35</v>
      </c>
      <c r="P716" s="36">
        <v>1</v>
      </c>
      <c r="Q716" s="34" t="s">
        <v>9649</v>
      </c>
      <c r="V716" s="37">
        <v>1</v>
      </c>
    </row>
    <row r="717" spans="1:28" s="9" customFormat="1" ht="13.7" customHeight="1" x14ac:dyDescent="0.2">
      <c r="A717" s="34" t="s">
        <v>7833</v>
      </c>
      <c r="B717" s="34" t="s">
        <v>7834</v>
      </c>
      <c r="C717" s="34" t="s">
        <v>9777</v>
      </c>
      <c r="D717" s="34" t="s">
        <v>9778</v>
      </c>
      <c r="E717" s="34" t="s">
        <v>9807</v>
      </c>
      <c r="F717" s="34" t="s">
        <v>9673</v>
      </c>
      <c r="G717" s="34" t="s">
        <v>7868</v>
      </c>
      <c r="H717" s="34" t="s">
        <v>7844</v>
      </c>
      <c r="I717" s="34" t="s">
        <v>10798</v>
      </c>
      <c r="J717" s="34" t="s">
        <v>7869</v>
      </c>
      <c r="K717" s="34" t="s">
        <v>7870</v>
      </c>
      <c r="L717" s="35">
        <v>22</v>
      </c>
      <c r="M717" s="35">
        <f t="shared" ref="M717:M780" si="33">L717*P717</f>
        <v>22</v>
      </c>
      <c r="N717" s="35">
        <f t="shared" ref="N717:N780" si="34">L717*2.5</f>
        <v>55</v>
      </c>
      <c r="O717" s="35">
        <f t="shared" ref="O717:O780" si="35">N717*P717</f>
        <v>55</v>
      </c>
      <c r="P717" s="36">
        <v>1</v>
      </c>
      <c r="Q717" s="34" t="s">
        <v>9649</v>
      </c>
      <c r="V717" s="37">
        <v>1</v>
      </c>
    </row>
    <row r="718" spans="1:28" s="9" customFormat="1" ht="13.7" customHeight="1" x14ac:dyDescent="0.2">
      <c r="A718" s="34" t="s">
        <v>7833</v>
      </c>
      <c r="B718" s="34" t="s">
        <v>7834</v>
      </c>
      <c r="C718" s="34" t="s">
        <v>9777</v>
      </c>
      <c r="D718" s="34" t="s">
        <v>9778</v>
      </c>
      <c r="E718" s="34" t="s">
        <v>9807</v>
      </c>
      <c r="F718" s="34" t="s">
        <v>9673</v>
      </c>
      <c r="G718" s="34" t="s">
        <v>7871</v>
      </c>
      <c r="H718" s="34" t="s">
        <v>7844</v>
      </c>
      <c r="I718" s="34" t="s">
        <v>7872</v>
      </c>
      <c r="J718" s="34" t="s">
        <v>7873</v>
      </c>
      <c r="K718" s="34" t="s">
        <v>7874</v>
      </c>
      <c r="L718" s="35">
        <v>22</v>
      </c>
      <c r="M718" s="35">
        <f t="shared" si="33"/>
        <v>22</v>
      </c>
      <c r="N718" s="35">
        <f t="shared" si="34"/>
        <v>55</v>
      </c>
      <c r="O718" s="35">
        <f t="shared" si="35"/>
        <v>55</v>
      </c>
      <c r="P718" s="36">
        <v>1</v>
      </c>
      <c r="Q718" s="34" t="s">
        <v>9649</v>
      </c>
      <c r="V718" s="37">
        <v>1</v>
      </c>
    </row>
    <row r="719" spans="1:28" s="9" customFormat="1" ht="13.7" customHeight="1" x14ac:dyDescent="0.2">
      <c r="A719" s="34" t="s">
        <v>7833</v>
      </c>
      <c r="B719" s="34" t="s">
        <v>7834</v>
      </c>
      <c r="C719" s="34" t="s">
        <v>9777</v>
      </c>
      <c r="D719" s="34" t="s">
        <v>9953</v>
      </c>
      <c r="E719" s="34" t="s">
        <v>9807</v>
      </c>
      <c r="F719" s="34" t="s">
        <v>9673</v>
      </c>
      <c r="G719" s="34" t="s">
        <v>7875</v>
      </c>
      <c r="H719" s="34" t="s">
        <v>7876</v>
      </c>
      <c r="I719" s="34" t="s">
        <v>9810</v>
      </c>
      <c r="J719" s="34" t="s">
        <v>7877</v>
      </c>
      <c r="K719" s="34" t="s">
        <v>7878</v>
      </c>
      <c r="L719" s="35">
        <v>40</v>
      </c>
      <c r="M719" s="35">
        <f t="shared" si="33"/>
        <v>40</v>
      </c>
      <c r="N719" s="35">
        <f t="shared" si="34"/>
        <v>100</v>
      </c>
      <c r="O719" s="35">
        <f t="shared" si="35"/>
        <v>100</v>
      </c>
      <c r="P719" s="36">
        <v>1</v>
      </c>
      <c r="Q719" s="34" t="s">
        <v>9649</v>
      </c>
      <c r="V719" s="37">
        <v>1</v>
      </c>
    </row>
    <row r="720" spans="1:28" s="9" customFormat="1" ht="13.7" customHeight="1" x14ac:dyDescent="0.2">
      <c r="A720" s="34" t="s">
        <v>7833</v>
      </c>
      <c r="B720" s="34" t="s">
        <v>7834</v>
      </c>
      <c r="C720" s="34" t="s">
        <v>9777</v>
      </c>
      <c r="D720" s="34" t="s">
        <v>9953</v>
      </c>
      <c r="E720" s="34" t="s">
        <v>9807</v>
      </c>
      <c r="F720" s="34" t="s">
        <v>9673</v>
      </c>
      <c r="G720" s="34" t="s">
        <v>7879</v>
      </c>
      <c r="H720" s="34" t="s">
        <v>10901</v>
      </c>
      <c r="I720" s="34" t="s">
        <v>10715</v>
      </c>
      <c r="J720" s="34" t="s">
        <v>7880</v>
      </c>
      <c r="K720" s="34" t="s">
        <v>7881</v>
      </c>
      <c r="L720" s="35">
        <v>30</v>
      </c>
      <c r="M720" s="35">
        <f t="shared" si="33"/>
        <v>30</v>
      </c>
      <c r="N720" s="35">
        <f t="shared" si="34"/>
        <v>75</v>
      </c>
      <c r="O720" s="35">
        <f t="shared" si="35"/>
        <v>75</v>
      </c>
      <c r="P720" s="36">
        <v>1</v>
      </c>
      <c r="Q720" s="34" t="s">
        <v>9649</v>
      </c>
      <c r="V720" s="37">
        <v>1</v>
      </c>
    </row>
    <row r="721" spans="1:24" s="9" customFormat="1" ht="13.7" customHeight="1" x14ac:dyDescent="0.2">
      <c r="A721" s="34" t="s">
        <v>7833</v>
      </c>
      <c r="B721" s="34" t="s">
        <v>7834</v>
      </c>
      <c r="C721" s="34" t="s">
        <v>9777</v>
      </c>
      <c r="D721" s="34" t="s">
        <v>9778</v>
      </c>
      <c r="E721" s="34" t="s">
        <v>9807</v>
      </c>
      <c r="F721" s="34" t="s">
        <v>9673</v>
      </c>
      <c r="G721" s="34" t="s">
        <v>7882</v>
      </c>
      <c r="H721" s="34" t="s">
        <v>7883</v>
      </c>
      <c r="I721" s="34" t="s">
        <v>9843</v>
      </c>
      <c r="J721" s="34" t="s">
        <v>7884</v>
      </c>
      <c r="K721" s="34" t="s">
        <v>7885</v>
      </c>
      <c r="L721" s="35">
        <v>32</v>
      </c>
      <c r="M721" s="35">
        <f t="shared" si="33"/>
        <v>32</v>
      </c>
      <c r="N721" s="35">
        <f t="shared" si="34"/>
        <v>80</v>
      </c>
      <c r="O721" s="35">
        <f t="shared" si="35"/>
        <v>80</v>
      </c>
      <c r="P721" s="36">
        <v>1</v>
      </c>
      <c r="Q721" s="34" t="s">
        <v>9649</v>
      </c>
      <c r="V721" s="37">
        <v>1</v>
      </c>
    </row>
    <row r="722" spans="1:24" s="9" customFormat="1" ht="13.7" customHeight="1" x14ac:dyDescent="0.2">
      <c r="A722" s="34" t="s">
        <v>7833</v>
      </c>
      <c r="B722" s="34" t="s">
        <v>7834</v>
      </c>
      <c r="C722" s="34" t="s">
        <v>9777</v>
      </c>
      <c r="D722" s="34" t="s">
        <v>9953</v>
      </c>
      <c r="E722" s="34" t="s">
        <v>9807</v>
      </c>
      <c r="F722" s="34" t="s">
        <v>9673</v>
      </c>
      <c r="G722" s="34" t="s">
        <v>7886</v>
      </c>
      <c r="H722" s="34" t="s">
        <v>7887</v>
      </c>
      <c r="I722" s="34" t="s">
        <v>9810</v>
      </c>
      <c r="J722" s="34" t="s">
        <v>7888</v>
      </c>
      <c r="K722" s="34" t="s">
        <v>7889</v>
      </c>
      <c r="L722" s="35">
        <v>40</v>
      </c>
      <c r="M722" s="35">
        <f t="shared" si="33"/>
        <v>40</v>
      </c>
      <c r="N722" s="35">
        <f t="shared" si="34"/>
        <v>100</v>
      </c>
      <c r="O722" s="35">
        <f t="shared" si="35"/>
        <v>100</v>
      </c>
      <c r="P722" s="36">
        <v>1</v>
      </c>
      <c r="Q722" s="34" t="s">
        <v>9649</v>
      </c>
      <c r="V722" s="37">
        <v>1</v>
      </c>
    </row>
    <row r="723" spans="1:24" s="9" customFormat="1" ht="13.7" customHeight="1" x14ac:dyDescent="0.2">
      <c r="A723" s="34" t="s">
        <v>7833</v>
      </c>
      <c r="B723" s="34" t="s">
        <v>7834</v>
      </c>
      <c r="C723" s="34" t="s">
        <v>9777</v>
      </c>
      <c r="D723" s="34" t="s">
        <v>9778</v>
      </c>
      <c r="E723" s="34" t="s">
        <v>9807</v>
      </c>
      <c r="F723" s="34" t="s">
        <v>9673</v>
      </c>
      <c r="G723" s="34" t="s">
        <v>7890</v>
      </c>
      <c r="H723" s="34" t="s">
        <v>7856</v>
      </c>
      <c r="I723" s="34" t="s">
        <v>9810</v>
      </c>
      <c r="J723" s="34" t="s">
        <v>7891</v>
      </c>
      <c r="K723" s="34" t="s">
        <v>7892</v>
      </c>
      <c r="L723" s="35">
        <v>24</v>
      </c>
      <c r="M723" s="35">
        <f t="shared" si="33"/>
        <v>48</v>
      </c>
      <c r="N723" s="35">
        <f t="shared" si="34"/>
        <v>60</v>
      </c>
      <c r="O723" s="35">
        <f t="shared" si="35"/>
        <v>120</v>
      </c>
      <c r="P723" s="36">
        <v>2</v>
      </c>
      <c r="Q723" s="34" t="s">
        <v>9649</v>
      </c>
      <c r="V723" s="37">
        <v>2</v>
      </c>
    </row>
    <row r="724" spans="1:24" s="9" customFormat="1" ht="13.7" customHeight="1" x14ac:dyDescent="0.2">
      <c r="A724" s="34" t="s">
        <v>7833</v>
      </c>
      <c r="B724" s="34" t="s">
        <v>7834</v>
      </c>
      <c r="C724" s="34" t="s">
        <v>9777</v>
      </c>
      <c r="D724" s="34" t="s">
        <v>9778</v>
      </c>
      <c r="E724" s="34" t="s">
        <v>9807</v>
      </c>
      <c r="F724" s="34" t="s">
        <v>9673</v>
      </c>
      <c r="G724" s="34" t="s">
        <v>7893</v>
      </c>
      <c r="H724" s="34" t="s">
        <v>7856</v>
      </c>
      <c r="I724" s="34" t="s">
        <v>10715</v>
      </c>
      <c r="J724" s="34" t="s">
        <v>7894</v>
      </c>
      <c r="K724" s="34" t="s">
        <v>7895</v>
      </c>
      <c r="L724" s="35">
        <v>28</v>
      </c>
      <c r="M724" s="35">
        <f t="shared" si="33"/>
        <v>28</v>
      </c>
      <c r="N724" s="35">
        <f t="shared" si="34"/>
        <v>70</v>
      </c>
      <c r="O724" s="35">
        <f t="shared" si="35"/>
        <v>70</v>
      </c>
      <c r="P724" s="36">
        <v>1</v>
      </c>
      <c r="Q724" s="34" t="s">
        <v>9649</v>
      </c>
      <c r="V724" s="37">
        <v>1</v>
      </c>
    </row>
    <row r="725" spans="1:24" s="9" customFormat="1" ht="13.7" customHeight="1" x14ac:dyDescent="0.2">
      <c r="A725" s="34" t="s">
        <v>7833</v>
      </c>
      <c r="B725" s="34" t="s">
        <v>7834</v>
      </c>
      <c r="C725" s="34" t="s">
        <v>9777</v>
      </c>
      <c r="D725" s="34" t="s">
        <v>9778</v>
      </c>
      <c r="E725" s="34" t="s">
        <v>9807</v>
      </c>
      <c r="F725" s="34" t="s">
        <v>9673</v>
      </c>
      <c r="G725" s="34" t="s">
        <v>7893</v>
      </c>
      <c r="H725" s="34" t="s">
        <v>7856</v>
      </c>
      <c r="I725" s="34" t="s">
        <v>9810</v>
      </c>
      <c r="J725" s="34" t="s">
        <v>7894</v>
      </c>
      <c r="K725" s="34" t="s">
        <v>7895</v>
      </c>
      <c r="L725" s="35">
        <v>28</v>
      </c>
      <c r="M725" s="35">
        <f t="shared" si="33"/>
        <v>56</v>
      </c>
      <c r="N725" s="35">
        <f t="shared" si="34"/>
        <v>70</v>
      </c>
      <c r="O725" s="35">
        <f t="shared" si="35"/>
        <v>140</v>
      </c>
      <c r="P725" s="36">
        <v>2</v>
      </c>
      <c r="Q725" s="34" t="s">
        <v>9649</v>
      </c>
      <c r="V725" s="37">
        <v>2</v>
      </c>
    </row>
    <row r="726" spans="1:24" s="9" customFormat="1" ht="13.7" customHeight="1" x14ac:dyDescent="0.2">
      <c r="A726" s="34" t="s">
        <v>7833</v>
      </c>
      <c r="B726" s="34" t="s">
        <v>7834</v>
      </c>
      <c r="C726" s="34" t="s">
        <v>9777</v>
      </c>
      <c r="D726" s="34" t="s">
        <v>9778</v>
      </c>
      <c r="E726" s="34" t="s">
        <v>9807</v>
      </c>
      <c r="F726" s="34" t="s">
        <v>9673</v>
      </c>
      <c r="G726" s="34" t="s">
        <v>7896</v>
      </c>
      <c r="H726" s="34" t="s">
        <v>7897</v>
      </c>
      <c r="I726" s="34" t="s">
        <v>9810</v>
      </c>
      <c r="J726" s="34" t="s">
        <v>7898</v>
      </c>
      <c r="K726" s="34" t="s">
        <v>7899</v>
      </c>
      <c r="L726" s="35">
        <v>24</v>
      </c>
      <c r="M726" s="35">
        <f t="shared" si="33"/>
        <v>24</v>
      </c>
      <c r="N726" s="35">
        <f t="shared" si="34"/>
        <v>60</v>
      </c>
      <c r="O726" s="35">
        <f t="shared" si="35"/>
        <v>60</v>
      </c>
      <c r="P726" s="36">
        <v>1</v>
      </c>
      <c r="Q726" s="34" t="s">
        <v>9649</v>
      </c>
      <c r="V726" s="37">
        <v>1</v>
      </c>
    </row>
    <row r="727" spans="1:24" s="9" customFormat="1" ht="13.7" customHeight="1" x14ac:dyDescent="0.2">
      <c r="A727" s="34" t="s">
        <v>7833</v>
      </c>
      <c r="B727" s="34" t="s">
        <v>7834</v>
      </c>
      <c r="C727" s="34" t="s">
        <v>9777</v>
      </c>
      <c r="D727" s="34" t="s">
        <v>9778</v>
      </c>
      <c r="E727" s="34" t="s">
        <v>9807</v>
      </c>
      <c r="F727" s="34" t="s">
        <v>9673</v>
      </c>
      <c r="G727" s="34" t="s">
        <v>7900</v>
      </c>
      <c r="H727" s="34" t="s">
        <v>10016</v>
      </c>
      <c r="I727" s="34" t="s">
        <v>9711</v>
      </c>
      <c r="J727" s="34" t="s">
        <v>7901</v>
      </c>
      <c r="K727" s="34" t="s">
        <v>7902</v>
      </c>
      <c r="L727" s="35">
        <v>20</v>
      </c>
      <c r="M727" s="35">
        <f t="shared" si="33"/>
        <v>20</v>
      </c>
      <c r="N727" s="35">
        <f t="shared" si="34"/>
        <v>50</v>
      </c>
      <c r="O727" s="35">
        <f t="shared" si="35"/>
        <v>50</v>
      </c>
      <c r="P727" s="36">
        <v>1</v>
      </c>
      <c r="Q727" s="34" t="s">
        <v>9649</v>
      </c>
      <c r="V727" s="37">
        <v>1</v>
      </c>
    </row>
    <row r="728" spans="1:24" s="9" customFormat="1" ht="13.7" customHeight="1" x14ac:dyDescent="0.2">
      <c r="A728" s="34" t="s">
        <v>7833</v>
      </c>
      <c r="B728" s="34" t="s">
        <v>7834</v>
      </c>
      <c r="C728" s="34" t="s">
        <v>9777</v>
      </c>
      <c r="D728" s="34" t="s">
        <v>9778</v>
      </c>
      <c r="E728" s="34" t="s">
        <v>9807</v>
      </c>
      <c r="F728" s="34" t="s">
        <v>9673</v>
      </c>
      <c r="G728" s="34" t="s">
        <v>7903</v>
      </c>
      <c r="H728" s="34" t="s">
        <v>7904</v>
      </c>
      <c r="I728" s="34" t="s">
        <v>9885</v>
      </c>
      <c r="J728" s="34" t="s">
        <v>7905</v>
      </c>
      <c r="K728" s="34" t="s">
        <v>7906</v>
      </c>
      <c r="L728" s="35">
        <v>22</v>
      </c>
      <c r="M728" s="35">
        <f t="shared" si="33"/>
        <v>22</v>
      </c>
      <c r="N728" s="35">
        <f t="shared" si="34"/>
        <v>55</v>
      </c>
      <c r="O728" s="35">
        <f t="shared" si="35"/>
        <v>55</v>
      </c>
      <c r="P728" s="36">
        <v>1</v>
      </c>
      <c r="Q728" s="34" t="s">
        <v>9649</v>
      </c>
      <c r="V728" s="37">
        <v>1</v>
      </c>
    </row>
    <row r="729" spans="1:24" s="9" customFormat="1" ht="13.7" customHeight="1" x14ac:dyDescent="0.2">
      <c r="A729" s="34" t="s">
        <v>7833</v>
      </c>
      <c r="B729" s="34" t="s">
        <v>7834</v>
      </c>
      <c r="C729" s="34" t="s">
        <v>9777</v>
      </c>
      <c r="D729" s="34" t="s">
        <v>9778</v>
      </c>
      <c r="E729" s="34" t="s">
        <v>9807</v>
      </c>
      <c r="F729" s="34" t="s">
        <v>9673</v>
      </c>
      <c r="G729" s="34" t="s">
        <v>7907</v>
      </c>
      <c r="H729" s="34" t="s">
        <v>7908</v>
      </c>
      <c r="I729" s="34" t="s">
        <v>9711</v>
      </c>
      <c r="J729" s="34" t="s">
        <v>7909</v>
      </c>
      <c r="K729" s="34" t="s">
        <v>7910</v>
      </c>
      <c r="L729" s="35">
        <v>18</v>
      </c>
      <c r="M729" s="35">
        <f t="shared" si="33"/>
        <v>90</v>
      </c>
      <c r="N729" s="35">
        <f t="shared" si="34"/>
        <v>45</v>
      </c>
      <c r="O729" s="35">
        <f t="shared" si="35"/>
        <v>225</v>
      </c>
      <c r="P729" s="36">
        <v>5</v>
      </c>
      <c r="Q729" s="34" t="s">
        <v>9649</v>
      </c>
      <c r="V729" s="37">
        <v>3</v>
      </c>
      <c r="W729" s="37">
        <v>1</v>
      </c>
      <c r="X729" s="37">
        <v>1</v>
      </c>
    </row>
    <row r="730" spans="1:24" s="9" customFormat="1" ht="13.7" customHeight="1" x14ac:dyDescent="0.2">
      <c r="A730" s="34" t="s">
        <v>7833</v>
      </c>
      <c r="B730" s="34" t="s">
        <v>7834</v>
      </c>
      <c r="C730" s="34" t="s">
        <v>9777</v>
      </c>
      <c r="D730" s="34" t="s">
        <v>9778</v>
      </c>
      <c r="E730" s="34" t="s">
        <v>9807</v>
      </c>
      <c r="F730" s="34" t="s">
        <v>9673</v>
      </c>
      <c r="G730" s="34" t="s">
        <v>7911</v>
      </c>
      <c r="H730" s="34" t="s">
        <v>7912</v>
      </c>
      <c r="I730" s="34" t="s">
        <v>7913</v>
      </c>
      <c r="J730" s="34" t="s">
        <v>7914</v>
      </c>
      <c r="K730" s="34" t="s">
        <v>7915</v>
      </c>
      <c r="L730" s="35">
        <v>28</v>
      </c>
      <c r="M730" s="35">
        <f t="shared" si="33"/>
        <v>28</v>
      </c>
      <c r="N730" s="35">
        <f t="shared" si="34"/>
        <v>70</v>
      </c>
      <c r="O730" s="35">
        <f t="shared" si="35"/>
        <v>70</v>
      </c>
      <c r="P730" s="36">
        <v>1</v>
      </c>
      <c r="Q730" s="34" t="s">
        <v>9649</v>
      </c>
      <c r="V730" s="37">
        <v>1</v>
      </c>
    </row>
    <row r="731" spans="1:24" s="9" customFormat="1" ht="13.7" customHeight="1" x14ac:dyDescent="0.2">
      <c r="A731" s="34" t="s">
        <v>7833</v>
      </c>
      <c r="B731" s="34" t="s">
        <v>7834</v>
      </c>
      <c r="C731" s="34" t="s">
        <v>9777</v>
      </c>
      <c r="D731" s="34" t="s">
        <v>9778</v>
      </c>
      <c r="E731" s="34" t="s">
        <v>9807</v>
      </c>
      <c r="F731" s="34" t="s">
        <v>9673</v>
      </c>
      <c r="G731" s="34" t="s">
        <v>7916</v>
      </c>
      <c r="H731" s="34" t="s">
        <v>10853</v>
      </c>
      <c r="I731" s="34" t="s">
        <v>10710</v>
      </c>
      <c r="J731" s="34" t="s">
        <v>7917</v>
      </c>
      <c r="K731" s="34" t="s">
        <v>7918</v>
      </c>
      <c r="L731" s="35">
        <v>16</v>
      </c>
      <c r="M731" s="35">
        <f t="shared" si="33"/>
        <v>16</v>
      </c>
      <c r="N731" s="35">
        <f t="shared" si="34"/>
        <v>40</v>
      </c>
      <c r="O731" s="35">
        <f t="shared" si="35"/>
        <v>40</v>
      </c>
      <c r="P731" s="36">
        <v>1</v>
      </c>
      <c r="Q731" s="34" t="s">
        <v>9649</v>
      </c>
      <c r="V731" s="37">
        <v>1</v>
      </c>
    </row>
    <row r="732" spans="1:24" s="9" customFormat="1" ht="13.7" customHeight="1" x14ac:dyDescent="0.2">
      <c r="A732" s="34" t="s">
        <v>7833</v>
      </c>
      <c r="B732" s="34" t="s">
        <v>7834</v>
      </c>
      <c r="C732" s="34" t="s">
        <v>9777</v>
      </c>
      <c r="D732" s="34" t="s">
        <v>9778</v>
      </c>
      <c r="E732" s="34" t="s">
        <v>9807</v>
      </c>
      <c r="F732" s="34" t="s">
        <v>9673</v>
      </c>
      <c r="G732" s="34" t="s">
        <v>7919</v>
      </c>
      <c r="H732" s="34" t="s">
        <v>10853</v>
      </c>
      <c r="I732" s="34" t="s">
        <v>9711</v>
      </c>
      <c r="J732" s="34" t="s">
        <v>7920</v>
      </c>
      <c r="K732" s="34" t="s">
        <v>7921</v>
      </c>
      <c r="L732" s="35">
        <v>16</v>
      </c>
      <c r="M732" s="35">
        <f t="shared" si="33"/>
        <v>16</v>
      </c>
      <c r="N732" s="35">
        <f t="shared" si="34"/>
        <v>40</v>
      </c>
      <c r="O732" s="35">
        <f t="shared" si="35"/>
        <v>40</v>
      </c>
      <c r="P732" s="36">
        <v>1</v>
      </c>
      <c r="Q732" s="34" t="s">
        <v>9649</v>
      </c>
      <c r="V732" s="37">
        <v>1</v>
      </c>
    </row>
    <row r="733" spans="1:24" s="9" customFormat="1" ht="13.7" customHeight="1" x14ac:dyDescent="0.2">
      <c r="A733" s="34" t="s">
        <v>7833</v>
      </c>
      <c r="B733" s="34" t="s">
        <v>7834</v>
      </c>
      <c r="C733" s="34" t="s">
        <v>9777</v>
      </c>
      <c r="D733" s="34" t="s">
        <v>9778</v>
      </c>
      <c r="E733" s="34" t="s">
        <v>9807</v>
      </c>
      <c r="F733" s="34" t="s">
        <v>9673</v>
      </c>
      <c r="G733" s="34" t="s">
        <v>7922</v>
      </c>
      <c r="H733" s="34" t="s">
        <v>7897</v>
      </c>
      <c r="I733" s="34" t="s">
        <v>9810</v>
      </c>
      <c r="J733" s="34" t="s">
        <v>7923</v>
      </c>
      <c r="K733" s="34" t="s">
        <v>7924</v>
      </c>
      <c r="L733" s="35">
        <v>28</v>
      </c>
      <c r="M733" s="35">
        <f t="shared" si="33"/>
        <v>28</v>
      </c>
      <c r="N733" s="35">
        <f t="shared" si="34"/>
        <v>70</v>
      </c>
      <c r="O733" s="35">
        <f t="shared" si="35"/>
        <v>70</v>
      </c>
      <c r="P733" s="36">
        <v>1</v>
      </c>
      <c r="Q733" s="34" t="s">
        <v>9649</v>
      </c>
      <c r="V733" s="37">
        <v>1</v>
      </c>
    </row>
    <row r="734" spans="1:24" s="9" customFormat="1" ht="13.7" customHeight="1" x14ac:dyDescent="0.2">
      <c r="A734" s="34" t="s">
        <v>7833</v>
      </c>
      <c r="B734" s="34" t="s">
        <v>7834</v>
      </c>
      <c r="C734" s="34" t="s">
        <v>9777</v>
      </c>
      <c r="D734" s="34" t="s">
        <v>9778</v>
      </c>
      <c r="E734" s="34" t="s">
        <v>9807</v>
      </c>
      <c r="F734" s="34" t="s">
        <v>9673</v>
      </c>
      <c r="G734" s="34" t="s">
        <v>7925</v>
      </c>
      <c r="H734" s="34" t="s">
        <v>7926</v>
      </c>
      <c r="I734" s="34" t="s">
        <v>10555</v>
      </c>
      <c r="J734" s="34" t="s">
        <v>7927</v>
      </c>
      <c r="K734" s="34" t="s">
        <v>7928</v>
      </c>
      <c r="L734" s="35">
        <v>32</v>
      </c>
      <c r="M734" s="35">
        <f t="shared" si="33"/>
        <v>32</v>
      </c>
      <c r="N734" s="35">
        <f t="shared" si="34"/>
        <v>80</v>
      </c>
      <c r="O734" s="35">
        <f t="shared" si="35"/>
        <v>80</v>
      </c>
      <c r="P734" s="36">
        <v>1</v>
      </c>
      <c r="Q734" s="34" t="s">
        <v>9649</v>
      </c>
      <c r="V734" s="37">
        <v>1</v>
      </c>
    </row>
    <row r="735" spans="1:24" s="9" customFormat="1" ht="13.7" customHeight="1" x14ac:dyDescent="0.2">
      <c r="A735" s="34" t="s">
        <v>7833</v>
      </c>
      <c r="B735" s="34" t="s">
        <v>7834</v>
      </c>
      <c r="C735" s="34" t="s">
        <v>9777</v>
      </c>
      <c r="D735" s="34" t="s">
        <v>9778</v>
      </c>
      <c r="E735" s="34" t="s">
        <v>9807</v>
      </c>
      <c r="F735" s="34" t="s">
        <v>9673</v>
      </c>
      <c r="G735" s="34" t="s">
        <v>7929</v>
      </c>
      <c r="H735" s="34" t="s">
        <v>10016</v>
      </c>
      <c r="I735" s="34" t="s">
        <v>9711</v>
      </c>
      <c r="J735" s="34" t="s">
        <v>7930</v>
      </c>
      <c r="K735" s="34" t="s">
        <v>7931</v>
      </c>
      <c r="L735" s="35">
        <v>26</v>
      </c>
      <c r="M735" s="35">
        <f t="shared" si="33"/>
        <v>26</v>
      </c>
      <c r="N735" s="35">
        <f t="shared" si="34"/>
        <v>65</v>
      </c>
      <c r="O735" s="35">
        <f t="shared" si="35"/>
        <v>65</v>
      </c>
      <c r="P735" s="36">
        <v>1</v>
      </c>
      <c r="Q735" s="34" t="s">
        <v>9649</v>
      </c>
      <c r="V735" s="37">
        <v>1</v>
      </c>
    </row>
    <row r="736" spans="1:24" s="9" customFormat="1" ht="13.7" customHeight="1" x14ac:dyDescent="0.2">
      <c r="A736" s="34" t="s">
        <v>7833</v>
      </c>
      <c r="B736" s="34" t="s">
        <v>7834</v>
      </c>
      <c r="C736" s="34" t="s">
        <v>9777</v>
      </c>
      <c r="D736" s="34" t="s">
        <v>9778</v>
      </c>
      <c r="E736" s="34" t="s">
        <v>9807</v>
      </c>
      <c r="F736" s="34" t="s">
        <v>9673</v>
      </c>
      <c r="G736" s="34" t="s">
        <v>7932</v>
      </c>
      <c r="H736" s="34" t="s">
        <v>7933</v>
      </c>
      <c r="I736" s="34" t="s">
        <v>10710</v>
      </c>
      <c r="J736" s="34" t="s">
        <v>7934</v>
      </c>
      <c r="K736" s="34" t="s">
        <v>7935</v>
      </c>
      <c r="L736" s="35">
        <v>32</v>
      </c>
      <c r="M736" s="35">
        <f t="shared" si="33"/>
        <v>32</v>
      </c>
      <c r="N736" s="35">
        <f t="shared" si="34"/>
        <v>80</v>
      </c>
      <c r="O736" s="35">
        <f t="shared" si="35"/>
        <v>80</v>
      </c>
      <c r="P736" s="36">
        <v>1</v>
      </c>
      <c r="Q736" s="34" t="s">
        <v>9649</v>
      </c>
      <c r="V736" s="37">
        <v>1</v>
      </c>
    </row>
    <row r="737" spans="1:29" s="9" customFormat="1" ht="13.7" customHeight="1" x14ac:dyDescent="0.2">
      <c r="A737" s="34" t="s">
        <v>7833</v>
      </c>
      <c r="B737" s="34" t="s">
        <v>7834</v>
      </c>
      <c r="C737" s="34" t="s">
        <v>9777</v>
      </c>
      <c r="D737" s="34" t="s">
        <v>9778</v>
      </c>
      <c r="E737" s="34" t="s">
        <v>9807</v>
      </c>
      <c r="F737" s="34" t="s">
        <v>9673</v>
      </c>
      <c r="G737" s="34" t="s">
        <v>7936</v>
      </c>
      <c r="H737" s="34" t="s">
        <v>7904</v>
      </c>
      <c r="I737" s="34" t="s">
        <v>9885</v>
      </c>
      <c r="J737" s="34" t="s">
        <v>7937</v>
      </c>
      <c r="K737" s="34" t="s">
        <v>7938</v>
      </c>
      <c r="L737" s="35">
        <v>24</v>
      </c>
      <c r="M737" s="35">
        <f t="shared" si="33"/>
        <v>24</v>
      </c>
      <c r="N737" s="35">
        <f t="shared" si="34"/>
        <v>60</v>
      </c>
      <c r="O737" s="35">
        <f t="shared" si="35"/>
        <v>60</v>
      </c>
      <c r="P737" s="36">
        <v>1</v>
      </c>
      <c r="Q737" s="34" t="s">
        <v>9649</v>
      </c>
      <c r="V737" s="37">
        <v>1</v>
      </c>
    </row>
    <row r="738" spans="1:29" s="9" customFormat="1" ht="13.7" customHeight="1" x14ac:dyDescent="0.2">
      <c r="A738" s="34" t="s">
        <v>7833</v>
      </c>
      <c r="B738" s="34" t="s">
        <v>7834</v>
      </c>
      <c r="C738" s="34" t="s">
        <v>9777</v>
      </c>
      <c r="D738" s="34" t="s">
        <v>9778</v>
      </c>
      <c r="E738" s="34" t="s">
        <v>9807</v>
      </c>
      <c r="F738" s="34" t="s">
        <v>9673</v>
      </c>
      <c r="G738" s="34" t="s">
        <v>7939</v>
      </c>
      <c r="H738" s="34" t="s">
        <v>10853</v>
      </c>
      <c r="I738" s="34" t="s">
        <v>11135</v>
      </c>
      <c r="J738" s="34" t="s">
        <v>7940</v>
      </c>
      <c r="K738" s="34" t="s">
        <v>7941</v>
      </c>
      <c r="L738" s="35">
        <v>16</v>
      </c>
      <c r="M738" s="35">
        <f t="shared" si="33"/>
        <v>16</v>
      </c>
      <c r="N738" s="35">
        <f t="shared" si="34"/>
        <v>40</v>
      </c>
      <c r="O738" s="35">
        <f t="shared" si="35"/>
        <v>40</v>
      </c>
      <c r="P738" s="36">
        <v>1</v>
      </c>
      <c r="Q738" s="34" t="s">
        <v>9649</v>
      </c>
      <c r="V738" s="37">
        <v>1</v>
      </c>
    </row>
    <row r="739" spans="1:29" s="9" customFormat="1" ht="13.7" customHeight="1" x14ac:dyDescent="0.2">
      <c r="A739" s="34" t="s">
        <v>7833</v>
      </c>
      <c r="B739" s="34" t="s">
        <v>7834</v>
      </c>
      <c r="C739" s="34" t="s">
        <v>9777</v>
      </c>
      <c r="D739" s="34" t="s">
        <v>9778</v>
      </c>
      <c r="E739" s="34" t="s">
        <v>9807</v>
      </c>
      <c r="F739" s="34" t="s">
        <v>9673</v>
      </c>
      <c r="G739" s="34" t="s">
        <v>7942</v>
      </c>
      <c r="H739" s="34" t="s">
        <v>10853</v>
      </c>
      <c r="I739" s="34" t="s">
        <v>7826</v>
      </c>
      <c r="J739" s="34" t="s">
        <v>7943</v>
      </c>
      <c r="K739" s="34" t="s">
        <v>7944</v>
      </c>
      <c r="L739" s="35">
        <v>14</v>
      </c>
      <c r="M739" s="35">
        <f t="shared" si="33"/>
        <v>280</v>
      </c>
      <c r="N739" s="35">
        <f t="shared" si="34"/>
        <v>35</v>
      </c>
      <c r="O739" s="35">
        <f t="shared" si="35"/>
        <v>700</v>
      </c>
      <c r="P739" s="36">
        <v>20</v>
      </c>
      <c r="Q739" s="34" t="s">
        <v>9649</v>
      </c>
      <c r="T739" s="37">
        <v>4</v>
      </c>
      <c r="U739" s="37">
        <v>5</v>
      </c>
      <c r="V739" s="37">
        <v>6</v>
      </c>
      <c r="W739" s="37">
        <v>5</v>
      </c>
    </row>
    <row r="740" spans="1:29" s="9" customFormat="1" ht="13.7" customHeight="1" x14ac:dyDescent="0.2">
      <c r="A740" s="34" t="s">
        <v>7833</v>
      </c>
      <c r="B740" s="34" t="s">
        <v>7834</v>
      </c>
      <c r="C740" s="34" t="s">
        <v>9777</v>
      </c>
      <c r="D740" s="34" t="s">
        <v>9778</v>
      </c>
      <c r="E740" s="34" t="s">
        <v>9807</v>
      </c>
      <c r="F740" s="34" t="s">
        <v>9673</v>
      </c>
      <c r="G740" s="34" t="s">
        <v>7945</v>
      </c>
      <c r="H740" s="34" t="s">
        <v>7946</v>
      </c>
      <c r="I740" s="34" t="s">
        <v>7437</v>
      </c>
      <c r="J740" s="34" t="s">
        <v>7947</v>
      </c>
      <c r="K740" s="34" t="s">
        <v>7948</v>
      </c>
      <c r="L740" s="35">
        <v>52</v>
      </c>
      <c r="M740" s="35">
        <f t="shared" si="33"/>
        <v>156</v>
      </c>
      <c r="N740" s="35">
        <f t="shared" si="34"/>
        <v>130</v>
      </c>
      <c r="O740" s="35">
        <f t="shared" si="35"/>
        <v>390</v>
      </c>
      <c r="P740" s="36">
        <v>3</v>
      </c>
      <c r="Q740" s="34" t="s">
        <v>9649</v>
      </c>
      <c r="T740" s="37">
        <v>1</v>
      </c>
      <c r="V740" s="37">
        <v>1</v>
      </c>
      <c r="X740" s="37">
        <v>1</v>
      </c>
    </row>
    <row r="741" spans="1:29" s="9" customFormat="1" ht="13.7" customHeight="1" x14ac:dyDescent="0.2">
      <c r="A741" s="34" t="s">
        <v>7833</v>
      </c>
      <c r="B741" s="34" t="s">
        <v>7834</v>
      </c>
      <c r="C741" s="34" t="s">
        <v>9777</v>
      </c>
      <c r="D741" s="34" t="s">
        <v>9778</v>
      </c>
      <c r="E741" s="34" t="s">
        <v>10182</v>
      </c>
      <c r="F741" s="34" t="s">
        <v>9673</v>
      </c>
      <c r="G741" s="34" t="s">
        <v>7949</v>
      </c>
      <c r="H741" s="34" t="s">
        <v>7950</v>
      </c>
      <c r="I741" s="34" t="s">
        <v>9843</v>
      </c>
      <c r="J741" s="34" t="s">
        <v>7951</v>
      </c>
      <c r="K741" s="34" t="s">
        <v>7952</v>
      </c>
      <c r="L741" s="35">
        <v>56</v>
      </c>
      <c r="M741" s="35">
        <f t="shared" si="33"/>
        <v>56</v>
      </c>
      <c r="N741" s="35">
        <f t="shared" si="34"/>
        <v>140</v>
      </c>
      <c r="O741" s="35">
        <f t="shared" si="35"/>
        <v>140</v>
      </c>
      <c r="P741" s="36">
        <v>1</v>
      </c>
      <c r="Q741" s="34" t="s">
        <v>9649</v>
      </c>
      <c r="V741" s="37">
        <v>1</v>
      </c>
    </row>
    <row r="742" spans="1:29" s="9" customFormat="1" ht="13.7" customHeight="1" x14ac:dyDescent="0.2">
      <c r="A742" s="34" t="s">
        <v>7833</v>
      </c>
      <c r="B742" s="34" t="s">
        <v>7834</v>
      </c>
      <c r="C742" s="34" t="s">
        <v>9777</v>
      </c>
      <c r="D742" s="34" t="s">
        <v>9778</v>
      </c>
      <c r="E742" s="34" t="s">
        <v>9807</v>
      </c>
      <c r="F742" s="34" t="s">
        <v>9673</v>
      </c>
      <c r="G742" s="34" t="s">
        <v>7953</v>
      </c>
      <c r="H742" s="34" t="s">
        <v>7946</v>
      </c>
      <c r="I742" s="34" t="s">
        <v>7954</v>
      </c>
      <c r="J742" s="34" t="s">
        <v>7955</v>
      </c>
      <c r="K742" s="34" t="s">
        <v>7956</v>
      </c>
      <c r="L742" s="35">
        <v>44</v>
      </c>
      <c r="M742" s="35">
        <f t="shared" si="33"/>
        <v>44</v>
      </c>
      <c r="N742" s="35">
        <f t="shared" si="34"/>
        <v>110</v>
      </c>
      <c r="O742" s="35">
        <f t="shared" si="35"/>
        <v>110</v>
      </c>
      <c r="P742" s="36">
        <v>1</v>
      </c>
      <c r="Q742" s="34" t="s">
        <v>9649</v>
      </c>
      <c r="V742" s="37">
        <v>1</v>
      </c>
    </row>
    <row r="743" spans="1:29" s="9" customFormat="1" ht="13.7" customHeight="1" x14ac:dyDescent="0.2">
      <c r="A743" s="34" t="s">
        <v>7833</v>
      </c>
      <c r="B743" s="34" t="s">
        <v>7834</v>
      </c>
      <c r="C743" s="34" t="s">
        <v>9777</v>
      </c>
      <c r="D743" s="34" t="s">
        <v>9778</v>
      </c>
      <c r="E743" s="34" t="s">
        <v>9779</v>
      </c>
      <c r="F743" s="34" t="s">
        <v>9673</v>
      </c>
      <c r="G743" s="34" t="s">
        <v>7957</v>
      </c>
      <c r="H743" s="34" t="s">
        <v>7958</v>
      </c>
      <c r="I743" s="34" t="s">
        <v>10710</v>
      </c>
      <c r="J743" s="34" t="s">
        <v>7959</v>
      </c>
      <c r="K743" s="34" t="s">
        <v>7960</v>
      </c>
      <c r="L743" s="35">
        <v>32</v>
      </c>
      <c r="M743" s="35">
        <f t="shared" si="33"/>
        <v>32</v>
      </c>
      <c r="N743" s="35">
        <f t="shared" si="34"/>
        <v>80</v>
      </c>
      <c r="O743" s="35">
        <f t="shared" si="35"/>
        <v>80</v>
      </c>
      <c r="P743" s="36">
        <v>1</v>
      </c>
      <c r="Q743" s="34" t="s">
        <v>9649</v>
      </c>
      <c r="V743" s="37">
        <v>1</v>
      </c>
    </row>
    <row r="744" spans="1:29" s="9" customFormat="1" ht="13.7" customHeight="1" x14ac:dyDescent="0.2">
      <c r="A744" s="34" t="s">
        <v>7961</v>
      </c>
      <c r="B744" s="34" t="s">
        <v>7962</v>
      </c>
      <c r="C744" s="34" t="s">
        <v>9777</v>
      </c>
      <c r="D744" s="34" t="s">
        <v>7963</v>
      </c>
      <c r="E744" s="34" t="s">
        <v>9859</v>
      </c>
      <c r="F744" s="34" t="s">
        <v>9673</v>
      </c>
      <c r="G744" s="34" t="s">
        <v>7964</v>
      </c>
      <c r="H744" s="34" t="s">
        <v>7965</v>
      </c>
      <c r="I744" s="34" t="s">
        <v>9668</v>
      </c>
      <c r="J744" s="34" t="s">
        <v>7966</v>
      </c>
      <c r="K744" s="34" t="s">
        <v>7967</v>
      </c>
      <c r="L744" s="35">
        <v>44</v>
      </c>
      <c r="M744" s="35">
        <f t="shared" si="33"/>
        <v>44</v>
      </c>
      <c r="N744" s="35">
        <f t="shared" si="34"/>
        <v>110</v>
      </c>
      <c r="O744" s="35">
        <f t="shared" si="35"/>
        <v>110</v>
      </c>
      <c r="P744" s="36">
        <v>1</v>
      </c>
      <c r="Q744" s="34" t="s">
        <v>9647</v>
      </c>
      <c r="Z744" s="37">
        <v>1</v>
      </c>
    </row>
    <row r="745" spans="1:29" s="9" customFormat="1" ht="13.7" customHeight="1" x14ac:dyDescent="0.2">
      <c r="A745" s="34" t="s">
        <v>7961</v>
      </c>
      <c r="B745" s="34" t="s">
        <v>7962</v>
      </c>
      <c r="C745" s="34" t="s">
        <v>9777</v>
      </c>
      <c r="D745" s="34" t="s">
        <v>7963</v>
      </c>
      <c r="E745" s="34" t="s">
        <v>9859</v>
      </c>
      <c r="F745" s="34" t="s">
        <v>9673</v>
      </c>
      <c r="G745" s="34" t="s">
        <v>7818</v>
      </c>
      <c r="H745" s="34" t="s">
        <v>7968</v>
      </c>
      <c r="I745" s="34" t="s">
        <v>9711</v>
      </c>
      <c r="J745" s="34" t="s">
        <v>7820</v>
      </c>
      <c r="K745" s="34" t="s">
        <v>7969</v>
      </c>
      <c r="L745" s="35">
        <v>52</v>
      </c>
      <c r="M745" s="35">
        <f t="shared" si="33"/>
        <v>52</v>
      </c>
      <c r="N745" s="35">
        <f t="shared" si="34"/>
        <v>130</v>
      </c>
      <c r="O745" s="35">
        <f t="shared" si="35"/>
        <v>130</v>
      </c>
      <c r="P745" s="36">
        <v>1</v>
      </c>
      <c r="Q745" s="34" t="s">
        <v>9647</v>
      </c>
      <c r="Z745" s="37">
        <v>1</v>
      </c>
    </row>
    <row r="746" spans="1:29" s="9" customFormat="1" ht="13.7" customHeight="1" x14ac:dyDescent="0.2">
      <c r="A746" s="34" t="s">
        <v>7961</v>
      </c>
      <c r="B746" s="34" t="s">
        <v>7962</v>
      </c>
      <c r="C746" s="34" t="s">
        <v>9777</v>
      </c>
      <c r="D746" s="34" t="s">
        <v>10156</v>
      </c>
      <c r="E746" s="34" t="s">
        <v>9859</v>
      </c>
      <c r="F746" s="34" t="s">
        <v>9673</v>
      </c>
      <c r="G746" s="34" t="s">
        <v>7970</v>
      </c>
      <c r="H746" s="34" t="s">
        <v>7971</v>
      </c>
      <c r="I746" s="34" t="s">
        <v>9647</v>
      </c>
      <c r="J746" s="34" t="s">
        <v>7972</v>
      </c>
      <c r="K746" s="34" t="s">
        <v>7973</v>
      </c>
      <c r="L746" s="35">
        <v>88</v>
      </c>
      <c r="M746" s="35">
        <f t="shared" si="33"/>
        <v>176</v>
      </c>
      <c r="N746" s="35">
        <f t="shared" si="34"/>
        <v>220</v>
      </c>
      <c r="O746" s="35">
        <f t="shared" si="35"/>
        <v>440</v>
      </c>
      <c r="P746" s="36">
        <v>2</v>
      </c>
      <c r="Q746" s="34" t="s">
        <v>9647</v>
      </c>
      <c r="Z746" s="37">
        <v>2</v>
      </c>
    </row>
    <row r="747" spans="1:29" s="9" customFormat="1" ht="13.7" customHeight="1" x14ac:dyDescent="0.2">
      <c r="A747" s="34" t="s">
        <v>7961</v>
      </c>
      <c r="B747" s="34" t="s">
        <v>7962</v>
      </c>
      <c r="C747" s="34" t="s">
        <v>9777</v>
      </c>
      <c r="D747" s="34" t="s">
        <v>10156</v>
      </c>
      <c r="E747" s="34" t="s">
        <v>9859</v>
      </c>
      <c r="F747" s="34" t="s">
        <v>9673</v>
      </c>
      <c r="G747" s="34" t="s">
        <v>7970</v>
      </c>
      <c r="H747" s="34" t="s">
        <v>7971</v>
      </c>
      <c r="I747" s="34" t="s">
        <v>9647</v>
      </c>
      <c r="J747" s="34" t="s">
        <v>7972</v>
      </c>
      <c r="K747" s="34" t="s">
        <v>7973</v>
      </c>
      <c r="L747" s="35">
        <v>88</v>
      </c>
      <c r="M747" s="35">
        <f t="shared" si="33"/>
        <v>616</v>
      </c>
      <c r="N747" s="35">
        <f t="shared" si="34"/>
        <v>220</v>
      </c>
      <c r="O747" s="35">
        <f t="shared" si="35"/>
        <v>1540</v>
      </c>
      <c r="P747" s="36">
        <v>7</v>
      </c>
      <c r="Q747" s="34" t="s">
        <v>9647</v>
      </c>
      <c r="T747" s="37">
        <v>1</v>
      </c>
      <c r="V747" s="37">
        <v>2</v>
      </c>
      <c r="X747" s="37">
        <v>1</v>
      </c>
      <c r="AB747" s="37">
        <v>3</v>
      </c>
    </row>
    <row r="748" spans="1:29" s="9" customFormat="1" ht="13.7" customHeight="1" x14ac:dyDescent="0.2">
      <c r="A748" s="34" t="s">
        <v>7961</v>
      </c>
      <c r="B748" s="34" t="s">
        <v>7962</v>
      </c>
      <c r="C748" s="34" t="s">
        <v>9777</v>
      </c>
      <c r="D748" s="34" t="s">
        <v>10156</v>
      </c>
      <c r="E748" s="34" t="s">
        <v>9859</v>
      </c>
      <c r="F748" s="34" t="s">
        <v>9673</v>
      </c>
      <c r="G748" s="34" t="s">
        <v>7974</v>
      </c>
      <c r="H748" s="34" t="s">
        <v>7975</v>
      </c>
      <c r="I748" s="34" t="s">
        <v>9647</v>
      </c>
      <c r="J748" s="34" t="s">
        <v>7976</v>
      </c>
      <c r="K748" s="34" t="s">
        <v>7977</v>
      </c>
      <c r="L748" s="35">
        <v>80</v>
      </c>
      <c r="M748" s="35">
        <f t="shared" si="33"/>
        <v>80</v>
      </c>
      <c r="N748" s="35">
        <f t="shared" si="34"/>
        <v>200</v>
      </c>
      <c r="O748" s="35">
        <f t="shared" si="35"/>
        <v>200</v>
      </c>
      <c r="P748" s="36">
        <v>1</v>
      </c>
      <c r="Q748" s="34" t="s">
        <v>9647</v>
      </c>
      <c r="T748" s="37">
        <v>1</v>
      </c>
    </row>
    <row r="749" spans="1:29" s="9" customFormat="1" ht="13.7" customHeight="1" x14ac:dyDescent="0.2">
      <c r="A749" s="34" t="s">
        <v>7961</v>
      </c>
      <c r="B749" s="34" t="s">
        <v>7962</v>
      </c>
      <c r="C749" s="34" t="s">
        <v>9777</v>
      </c>
      <c r="D749" s="34" t="s">
        <v>10156</v>
      </c>
      <c r="E749" s="34" t="s">
        <v>9859</v>
      </c>
      <c r="F749" s="34" t="s">
        <v>9673</v>
      </c>
      <c r="G749" s="34" t="s">
        <v>7974</v>
      </c>
      <c r="H749" s="34" t="s">
        <v>7978</v>
      </c>
      <c r="I749" s="34" t="s">
        <v>9647</v>
      </c>
      <c r="J749" s="34" t="s">
        <v>7976</v>
      </c>
      <c r="K749" s="34" t="s">
        <v>7979</v>
      </c>
      <c r="L749" s="35">
        <v>68</v>
      </c>
      <c r="M749" s="35">
        <f t="shared" si="33"/>
        <v>340</v>
      </c>
      <c r="N749" s="35">
        <f t="shared" si="34"/>
        <v>170</v>
      </c>
      <c r="O749" s="35">
        <f t="shared" si="35"/>
        <v>850</v>
      </c>
      <c r="P749" s="36">
        <v>5</v>
      </c>
      <c r="Q749" s="34" t="s">
        <v>9647</v>
      </c>
      <c r="T749" s="37">
        <v>1</v>
      </c>
      <c r="X749" s="37">
        <v>1</v>
      </c>
      <c r="Z749" s="37">
        <v>3</v>
      </c>
    </row>
    <row r="750" spans="1:29" s="9" customFormat="1" ht="13.7" customHeight="1" x14ac:dyDescent="0.2">
      <c r="A750" s="34" t="s">
        <v>7961</v>
      </c>
      <c r="B750" s="34" t="s">
        <v>7962</v>
      </c>
      <c r="C750" s="34" t="s">
        <v>9777</v>
      </c>
      <c r="D750" s="34" t="s">
        <v>10156</v>
      </c>
      <c r="E750" s="34" t="s">
        <v>9859</v>
      </c>
      <c r="F750" s="34" t="s">
        <v>9673</v>
      </c>
      <c r="G750" s="34" t="s">
        <v>7974</v>
      </c>
      <c r="H750" s="34" t="s">
        <v>11229</v>
      </c>
      <c r="I750" s="34" t="s">
        <v>9647</v>
      </c>
      <c r="J750" s="34" t="s">
        <v>7976</v>
      </c>
      <c r="K750" s="34" t="s">
        <v>7980</v>
      </c>
      <c r="L750" s="35">
        <v>72</v>
      </c>
      <c r="M750" s="35">
        <f t="shared" si="33"/>
        <v>432</v>
      </c>
      <c r="N750" s="35">
        <f t="shared" si="34"/>
        <v>180</v>
      </c>
      <c r="O750" s="35">
        <f t="shared" si="35"/>
        <v>1080</v>
      </c>
      <c r="P750" s="36">
        <v>6</v>
      </c>
      <c r="Q750" s="34" t="s">
        <v>9647</v>
      </c>
      <c r="AB750" s="37">
        <v>4</v>
      </c>
      <c r="AC750" s="37">
        <v>2</v>
      </c>
    </row>
    <row r="751" spans="1:29" s="9" customFormat="1" ht="13.7" customHeight="1" x14ac:dyDescent="0.2">
      <c r="A751" s="34" t="s">
        <v>7981</v>
      </c>
      <c r="B751" s="34" t="s">
        <v>7982</v>
      </c>
      <c r="C751" s="34" t="s">
        <v>9881</v>
      </c>
      <c r="D751" s="34" t="s">
        <v>9792</v>
      </c>
      <c r="E751" s="34" t="s">
        <v>9882</v>
      </c>
      <c r="F751" s="34" t="s">
        <v>9758</v>
      </c>
      <c r="G751" s="34" t="s">
        <v>7983</v>
      </c>
      <c r="H751" s="34" t="s">
        <v>7984</v>
      </c>
      <c r="I751" s="34" t="s">
        <v>9843</v>
      </c>
      <c r="J751" s="34" t="s">
        <v>7985</v>
      </c>
      <c r="K751" s="34" t="s">
        <v>7986</v>
      </c>
      <c r="L751" s="35">
        <v>48</v>
      </c>
      <c r="M751" s="35">
        <f t="shared" si="33"/>
        <v>48</v>
      </c>
      <c r="N751" s="35">
        <f t="shared" si="34"/>
        <v>120</v>
      </c>
      <c r="O751" s="35">
        <f t="shared" si="35"/>
        <v>120</v>
      </c>
      <c r="P751" s="36">
        <v>1</v>
      </c>
      <c r="Q751" s="34" t="s">
        <v>9649</v>
      </c>
      <c r="T751" s="37">
        <v>1</v>
      </c>
    </row>
    <row r="752" spans="1:29" s="9" customFormat="1" ht="13.7" customHeight="1" x14ac:dyDescent="0.2">
      <c r="A752" s="34" t="s">
        <v>7981</v>
      </c>
      <c r="B752" s="34" t="s">
        <v>7982</v>
      </c>
      <c r="C752" s="34" t="s">
        <v>9881</v>
      </c>
      <c r="D752" s="34" t="s">
        <v>9792</v>
      </c>
      <c r="E752" s="34" t="s">
        <v>9882</v>
      </c>
      <c r="F752" s="34" t="s">
        <v>9758</v>
      </c>
      <c r="G752" s="34" t="s">
        <v>7728</v>
      </c>
      <c r="H752" s="34" t="s">
        <v>7729</v>
      </c>
      <c r="I752" s="34" t="s">
        <v>10004</v>
      </c>
      <c r="J752" s="34" t="s">
        <v>7730</v>
      </c>
      <c r="K752" s="34" t="s">
        <v>7731</v>
      </c>
      <c r="L752" s="35">
        <v>52</v>
      </c>
      <c r="M752" s="35">
        <f t="shared" si="33"/>
        <v>884</v>
      </c>
      <c r="N752" s="35">
        <f t="shared" si="34"/>
        <v>130</v>
      </c>
      <c r="O752" s="35">
        <f t="shared" si="35"/>
        <v>2210</v>
      </c>
      <c r="P752" s="36">
        <v>17</v>
      </c>
      <c r="Q752" s="34" t="s">
        <v>9659</v>
      </c>
      <c r="U752" s="37">
        <v>6</v>
      </c>
      <c r="V752" s="37">
        <v>11</v>
      </c>
    </row>
    <row r="753" spans="1:29" s="9" customFormat="1" ht="13.7" customHeight="1" x14ac:dyDescent="0.2">
      <c r="A753" s="34" t="s">
        <v>7981</v>
      </c>
      <c r="B753" s="34" t="s">
        <v>7982</v>
      </c>
      <c r="C753" s="34" t="s">
        <v>9881</v>
      </c>
      <c r="D753" s="34" t="s">
        <v>9792</v>
      </c>
      <c r="E753" s="34" t="s">
        <v>9882</v>
      </c>
      <c r="F753" s="34" t="s">
        <v>9758</v>
      </c>
      <c r="G753" s="34" t="s">
        <v>7728</v>
      </c>
      <c r="H753" s="34" t="s">
        <v>7729</v>
      </c>
      <c r="I753" s="34" t="s">
        <v>10077</v>
      </c>
      <c r="J753" s="34" t="s">
        <v>7730</v>
      </c>
      <c r="K753" s="34" t="s">
        <v>7731</v>
      </c>
      <c r="L753" s="35">
        <v>52</v>
      </c>
      <c r="M753" s="35">
        <f t="shared" si="33"/>
        <v>364</v>
      </c>
      <c r="N753" s="35">
        <f t="shared" si="34"/>
        <v>130</v>
      </c>
      <c r="O753" s="35">
        <f t="shared" si="35"/>
        <v>910</v>
      </c>
      <c r="P753" s="36">
        <v>7</v>
      </c>
      <c r="Q753" s="34" t="s">
        <v>9659</v>
      </c>
      <c r="V753" s="37">
        <v>7</v>
      </c>
    </row>
    <row r="754" spans="1:29" s="9" customFormat="1" ht="13.7" customHeight="1" x14ac:dyDescent="0.2">
      <c r="A754" s="34" t="s">
        <v>7987</v>
      </c>
      <c r="B754" s="34" t="s">
        <v>7988</v>
      </c>
      <c r="C754" s="34" t="s">
        <v>9777</v>
      </c>
      <c r="D754" s="34" t="s">
        <v>10508</v>
      </c>
      <c r="E754" s="34" t="s">
        <v>9807</v>
      </c>
      <c r="F754" s="34" t="s">
        <v>9673</v>
      </c>
      <c r="G754" s="34" t="s">
        <v>7989</v>
      </c>
      <c r="H754" s="34" t="s">
        <v>7990</v>
      </c>
      <c r="I754" s="34" t="s">
        <v>9974</v>
      </c>
      <c r="J754" s="34" t="s">
        <v>7991</v>
      </c>
      <c r="K754" s="34" t="s">
        <v>7992</v>
      </c>
      <c r="L754" s="35">
        <v>44</v>
      </c>
      <c r="M754" s="35">
        <f t="shared" si="33"/>
        <v>88</v>
      </c>
      <c r="N754" s="35">
        <f t="shared" si="34"/>
        <v>110</v>
      </c>
      <c r="O754" s="35">
        <f t="shared" si="35"/>
        <v>220</v>
      </c>
      <c r="P754" s="36">
        <v>2</v>
      </c>
      <c r="Q754" s="34" t="s">
        <v>9647</v>
      </c>
      <c r="T754" s="37">
        <v>1</v>
      </c>
      <c r="U754" s="37">
        <v>1</v>
      </c>
    </row>
    <row r="755" spans="1:29" s="9" customFormat="1" ht="13.7" customHeight="1" x14ac:dyDescent="0.2">
      <c r="A755" s="34" t="s">
        <v>7987</v>
      </c>
      <c r="B755" s="34" t="s">
        <v>7988</v>
      </c>
      <c r="C755" s="34" t="s">
        <v>9777</v>
      </c>
      <c r="D755" s="34" t="s">
        <v>10508</v>
      </c>
      <c r="E755" s="34" t="s">
        <v>9807</v>
      </c>
      <c r="F755" s="34" t="s">
        <v>9673</v>
      </c>
      <c r="G755" s="34" t="s">
        <v>7989</v>
      </c>
      <c r="H755" s="34" t="s">
        <v>7990</v>
      </c>
      <c r="I755" s="34" t="s">
        <v>10555</v>
      </c>
      <c r="J755" s="34" t="s">
        <v>7991</v>
      </c>
      <c r="K755" s="34" t="s">
        <v>7992</v>
      </c>
      <c r="L755" s="35">
        <v>44</v>
      </c>
      <c r="M755" s="35">
        <f t="shared" si="33"/>
        <v>308</v>
      </c>
      <c r="N755" s="35">
        <f t="shared" si="34"/>
        <v>110</v>
      </c>
      <c r="O755" s="35">
        <f t="shared" si="35"/>
        <v>770</v>
      </c>
      <c r="P755" s="36">
        <v>7</v>
      </c>
      <c r="Q755" s="34" t="s">
        <v>9647</v>
      </c>
      <c r="Z755" s="37">
        <v>2</v>
      </c>
      <c r="AA755" s="37">
        <v>5</v>
      </c>
    </row>
    <row r="756" spans="1:29" s="9" customFormat="1" ht="13.7" customHeight="1" x14ac:dyDescent="0.2">
      <c r="A756" s="34" t="s">
        <v>7987</v>
      </c>
      <c r="B756" s="34" t="s">
        <v>7988</v>
      </c>
      <c r="C756" s="34" t="s">
        <v>9777</v>
      </c>
      <c r="D756" s="34" t="s">
        <v>10001</v>
      </c>
      <c r="E756" s="34" t="s">
        <v>10182</v>
      </c>
      <c r="F756" s="34" t="s">
        <v>9673</v>
      </c>
      <c r="G756" s="34" t="s">
        <v>7993</v>
      </c>
      <c r="H756" s="34" t="s">
        <v>7994</v>
      </c>
      <c r="I756" s="34" t="s">
        <v>10828</v>
      </c>
      <c r="J756" s="34" t="s">
        <v>7995</v>
      </c>
      <c r="K756" s="34" t="s">
        <v>7996</v>
      </c>
      <c r="L756" s="35">
        <v>198</v>
      </c>
      <c r="M756" s="35">
        <f t="shared" si="33"/>
        <v>198</v>
      </c>
      <c r="N756" s="35">
        <f t="shared" si="34"/>
        <v>495</v>
      </c>
      <c r="O756" s="35">
        <f t="shared" si="35"/>
        <v>495</v>
      </c>
      <c r="P756" s="36">
        <v>1</v>
      </c>
      <c r="Q756" s="34" t="s">
        <v>9649</v>
      </c>
      <c r="V756" s="37">
        <v>1</v>
      </c>
    </row>
    <row r="757" spans="1:29" s="9" customFormat="1" ht="13.7" customHeight="1" x14ac:dyDescent="0.2">
      <c r="A757" s="34" t="s">
        <v>7987</v>
      </c>
      <c r="B757" s="34" t="s">
        <v>7988</v>
      </c>
      <c r="C757" s="34" t="s">
        <v>9777</v>
      </c>
      <c r="D757" s="34" t="s">
        <v>10001</v>
      </c>
      <c r="E757" s="34" t="s">
        <v>10182</v>
      </c>
      <c r="F757" s="34" t="s">
        <v>9673</v>
      </c>
      <c r="G757" s="34" t="s">
        <v>7997</v>
      </c>
      <c r="H757" s="34" t="s">
        <v>7998</v>
      </c>
      <c r="I757" s="34" t="s">
        <v>10285</v>
      </c>
      <c r="J757" s="34" t="s">
        <v>7999</v>
      </c>
      <c r="K757" s="34" t="s">
        <v>8000</v>
      </c>
      <c r="L757" s="35">
        <v>168</v>
      </c>
      <c r="M757" s="35">
        <f t="shared" si="33"/>
        <v>168</v>
      </c>
      <c r="N757" s="35">
        <f t="shared" si="34"/>
        <v>420</v>
      </c>
      <c r="O757" s="35">
        <f t="shared" si="35"/>
        <v>420</v>
      </c>
      <c r="P757" s="36">
        <v>1</v>
      </c>
      <c r="Q757" s="34" t="s">
        <v>9649</v>
      </c>
      <c r="V757" s="37">
        <v>1</v>
      </c>
    </row>
    <row r="758" spans="1:29" s="9" customFormat="1" ht="13.7" customHeight="1" x14ac:dyDescent="0.2">
      <c r="A758" s="34" t="s">
        <v>7987</v>
      </c>
      <c r="B758" s="34" t="s">
        <v>7988</v>
      </c>
      <c r="C758" s="34" t="s">
        <v>9777</v>
      </c>
      <c r="D758" s="34" t="s">
        <v>9792</v>
      </c>
      <c r="E758" s="34" t="s">
        <v>9807</v>
      </c>
      <c r="F758" s="34" t="s">
        <v>9673</v>
      </c>
      <c r="G758" s="34" t="s">
        <v>8001</v>
      </c>
      <c r="H758" s="34" t="s">
        <v>8002</v>
      </c>
      <c r="I758" s="34" t="s">
        <v>9885</v>
      </c>
      <c r="J758" s="34" t="s">
        <v>8003</v>
      </c>
      <c r="K758" s="34" t="s">
        <v>8004</v>
      </c>
      <c r="L758" s="35">
        <v>60</v>
      </c>
      <c r="M758" s="35">
        <f t="shared" si="33"/>
        <v>60</v>
      </c>
      <c r="N758" s="35">
        <f t="shared" si="34"/>
        <v>150</v>
      </c>
      <c r="O758" s="35">
        <f t="shared" si="35"/>
        <v>150</v>
      </c>
      <c r="P758" s="36">
        <v>1</v>
      </c>
      <c r="Q758" s="34" t="s">
        <v>9647</v>
      </c>
      <c r="Z758" s="37">
        <v>1</v>
      </c>
    </row>
    <row r="759" spans="1:29" s="9" customFormat="1" ht="13.7" customHeight="1" x14ac:dyDescent="0.2">
      <c r="A759" s="34" t="s">
        <v>7987</v>
      </c>
      <c r="B759" s="34" t="s">
        <v>7988</v>
      </c>
      <c r="C759" s="34" t="s">
        <v>9777</v>
      </c>
      <c r="D759" s="34" t="s">
        <v>10001</v>
      </c>
      <c r="E759" s="34" t="s">
        <v>10182</v>
      </c>
      <c r="F759" s="34" t="s">
        <v>9673</v>
      </c>
      <c r="G759" s="34" t="s">
        <v>8005</v>
      </c>
      <c r="H759" s="34" t="s">
        <v>8006</v>
      </c>
      <c r="I759" s="34" t="s">
        <v>7638</v>
      </c>
      <c r="J759" s="34" t="s">
        <v>8007</v>
      </c>
      <c r="K759" s="34" t="s">
        <v>8008</v>
      </c>
      <c r="L759" s="35">
        <v>118</v>
      </c>
      <c r="M759" s="35">
        <f t="shared" si="33"/>
        <v>118</v>
      </c>
      <c r="N759" s="35">
        <f t="shared" si="34"/>
        <v>295</v>
      </c>
      <c r="O759" s="35">
        <f t="shared" si="35"/>
        <v>295</v>
      </c>
      <c r="P759" s="36">
        <v>1</v>
      </c>
      <c r="Q759" s="34" t="s">
        <v>9649</v>
      </c>
      <c r="V759" s="37">
        <v>1</v>
      </c>
    </row>
    <row r="760" spans="1:29" s="9" customFormat="1" ht="13.7" customHeight="1" x14ac:dyDescent="0.2">
      <c r="A760" s="34" t="s">
        <v>7987</v>
      </c>
      <c r="B760" s="34" t="s">
        <v>7988</v>
      </c>
      <c r="C760" s="34" t="s">
        <v>9777</v>
      </c>
      <c r="D760" s="34" t="s">
        <v>10001</v>
      </c>
      <c r="E760" s="34" t="s">
        <v>10182</v>
      </c>
      <c r="F760" s="34" t="s">
        <v>9673</v>
      </c>
      <c r="G760" s="34" t="s">
        <v>8009</v>
      </c>
      <c r="H760" s="34" t="s">
        <v>8010</v>
      </c>
      <c r="I760" s="34" t="s">
        <v>8011</v>
      </c>
      <c r="J760" s="34" t="s">
        <v>8012</v>
      </c>
      <c r="K760" s="34" t="s">
        <v>8013</v>
      </c>
      <c r="L760" s="35">
        <v>278</v>
      </c>
      <c r="M760" s="35">
        <f t="shared" si="33"/>
        <v>278</v>
      </c>
      <c r="N760" s="35">
        <f t="shared" si="34"/>
        <v>695</v>
      </c>
      <c r="O760" s="35">
        <f t="shared" si="35"/>
        <v>695</v>
      </c>
      <c r="P760" s="36">
        <v>1</v>
      </c>
      <c r="Q760" s="34" t="s">
        <v>9649</v>
      </c>
      <c r="V760" s="37">
        <v>1</v>
      </c>
    </row>
    <row r="761" spans="1:29" s="9" customFormat="1" ht="13.7" customHeight="1" x14ac:dyDescent="0.2">
      <c r="A761" s="34" t="s">
        <v>7987</v>
      </c>
      <c r="B761" s="34" t="s">
        <v>7988</v>
      </c>
      <c r="C761" s="34" t="s">
        <v>9777</v>
      </c>
      <c r="D761" s="34" t="s">
        <v>10001</v>
      </c>
      <c r="E761" s="34" t="s">
        <v>10182</v>
      </c>
      <c r="F761" s="34" t="s">
        <v>9673</v>
      </c>
      <c r="G761" s="34" t="s">
        <v>8009</v>
      </c>
      <c r="H761" s="34" t="s">
        <v>8010</v>
      </c>
      <c r="I761" s="34" t="s">
        <v>10360</v>
      </c>
      <c r="J761" s="34" t="s">
        <v>8012</v>
      </c>
      <c r="K761" s="34" t="s">
        <v>8013</v>
      </c>
      <c r="L761" s="35">
        <v>278</v>
      </c>
      <c r="M761" s="35">
        <f t="shared" si="33"/>
        <v>278</v>
      </c>
      <c r="N761" s="35">
        <f t="shared" si="34"/>
        <v>695</v>
      </c>
      <c r="O761" s="35">
        <f t="shared" si="35"/>
        <v>695</v>
      </c>
      <c r="P761" s="36">
        <v>1</v>
      </c>
      <c r="Q761" s="34" t="s">
        <v>9649</v>
      </c>
      <c r="V761" s="37">
        <v>1</v>
      </c>
    </row>
    <row r="762" spans="1:29" s="9" customFormat="1" ht="13.7" customHeight="1" x14ac:dyDescent="0.2">
      <c r="A762" s="34" t="s">
        <v>7987</v>
      </c>
      <c r="B762" s="34" t="s">
        <v>7988</v>
      </c>
      <c r="C762" s="34" t="s">
        <v>9777</v>
      </c>
      <c r="D762" s="34" t="s">
        <v>9792</v>
      </c>
      <c r="E762" s="34" t="s">
        <v>9807</v>
      </c>
      <c r="F762" s="34" t="s">
        <v>9673</v>
      </c>
      <c r="G762" s="34" t="s">
        <v>8014</v>
      </c>
      <c r="H762" s="34" t="s">
        <v>8015</v>
      </c>
      <c r="I762" s="34" t="s">
        <v>7811</v>
      </c>
      <c r="J762" s="34" t="s">
        <v>8016</v>
      </c>
      <c r="K762" s="34" t="s">
        <v>8017</v>
      </c>
      <c r="L762" s="35">
        <v>60</v>
      </c>
      <c r="M762" s="35">
        <f t="shared" si="33"/>
        <v>60</v>
      </c>
      <c r="N762" s="35">
        <f t="shared" si="34"/>
        <v>150</v>
      </c>
      <c r="O762" s="35">
        <f t="shared" si="35"/>
        <v>150</v>
      </c>
      <c r="P762" s="36">
        <v>1</v>
      </c>
      <c r="Q762" s="34" t="s">
        <v>9647</v>
      </c>
      <c r="Z762" s="37">
        <v>1</v>
      </c>
    </row>
    <row r="763" spans="1:29" s="9" customFormat="1" ht="13.7" customHeight="1" x14ac:dyDescent="0.2">
      <c r="A763" s="34" t="s">
        <v>7987</v>
      </c>
      <c r="B763" s="34" t="s">
        <v>7988</v>
      </c>
      <c r="C763" s="34" t="s">
        <v>9777</v>
      </c>
      <c r="D763" s="34" t="s">
        <v>9792</v>
      </c>
      <c r="E763" s="34" t="s">
        <v>9807</v>
      </c>
      <c r="F763" s="34" t="s">
        <v>9673</v>
      </c>
      <c r="G763" s="34" t="s">
        <v>8018</v>
      </c>
      <c r="H763" s="34" t="s">
        <v>8019</v>
      </c>
      <c r="I763" s="34" t="s">
        <v>9885</v>
      </c>
      <c r="J763" s="34" t="s">
        <v>8020</v>
      </c>
      <c r="K763" s="34" t="s">
        <v>8021</v>
      </c>
      <c r="L763" s="35">
        <v>48</v>
      </c>
      <c r="M763" s="35">
        <f t="shared" si="33"/>
        <v>96</v>
      </c>
      <c r="N763" s="35">
        <f t="shared" si="34"/>
        <v>120</v>
      </c>
      <c r="O763" s="35">
        <f t="shared" si="35"/>
        <v>240</v>
      </c>
      <c r="P763" s="36">
        <v>2</v>
      </c>
      <c r="Q763" s="34" t="s">
        <v>9647</v>
      </c>
      <c r="Z763" s="37">
        <v>1</v>
      </c>
      <c r="AA763" s="37">
        <v>1</v>
      </c>
    </row>
    <row r="764" spans="1:29" s="9" customFormat="1" ht="13.7" customHeight="1" x14ac:dyDescent="0.2">
      <c r="A764" s="34" t="s">
        <v>7987</v>
      </c>
      <c r="B764" s="34" t="s">
        <v>7988</v>
      </c>
      <c r="C764" s="34" t="s">
        <v>9777</v>
      </c>
      <c r="D764" s="34" t="s">
        <v>9792</v>
      </c>
      <c r="E764" s="34" t="s">
        <v>9807</v>
      </c>
      <c r="F764" s="34" t="s">
        <v>9673</v>
      </c>
      <c r="G764" s="34" t="s">
        <v>8022</v>
      </c>
      <c r="H764" s="34" t="s">
        <v>8023</v>
      </c>
      <c r="I764" s="34" t="s">
        <v>9810</v>
      </c>
      <c r="J764" s="34" t="s">
        <v>8024</v>
      </c>
      <c r="K764" s="34" t="s">
        <v>8025</v>
      </c>
      <c r="L764" s="35">
        <v>60</v>
      </c>
      <c r="M764" s="35">
        <f t="shared" si="33"/>
        <v>60</v>
      </c>
      <c r="N764" s="35">
        <f t="shared" si="34"/>
        <v>150</v>
      </c>
      <c r="O764" s="35">
        <f t="shared" si="35"/>
        <v>150</v>
      </c>
      <c r="P764" s="36">
        <v>1</v>
      </c>
      <c r="Q764" s="34" t="s">
        <v>9647</v>
      </c>
      <c r="AC764" s="37">
        <v>1</v>
      </c>
    </row>
    <row r="765" spans="1:29" s="9" customFormat="1" ht="13.7" customHeight="1" x14ac:dyDescent="0.2">
      <c r="A765" s="34" t="s">
        <v>7987</v>
      </c>
      <c r="B765" s="34" t="s">
        <v>7988</v>
      </c>
      <c r="C765" s="34" t="s">
        <v>9777</v>
      </c>
      <c r="D765" s="34" t="s">
        <v>10095</v>
      </c>
      <c r="E765" s="34" t="s">
        <v>9807</v>
      </c>
      <c r="F765" s="34" t="s">
        <v>9673</v>
      </c>
      <c r="G765" s="34" t="s">
        <v>8026</v>
      </c>
      <c r="H765" s="34" t="s">
        <v>8027</v>
      </c>
      <c r="I765" s="34" t="s">
        <v>11730</v>
      </c>
      <c r="J765" s="34" t="s">
        <v>8028</v>
      </c>
      <c r="K765" s="34" t="s">
        <v>8029</v>
      </c>
      <c r="L765" s="35">
        <v>260</v>
      </c>
      <c r="M765" s="35">
        <f t="shared" si="33"/>
        <v>260</v>
      </c>
      <c r="N765" s="35">
        <f t="shared" si="34"/>
        <v>650</v>
      </c>
      <c r="O765" s="35">
        <f t="shared" si="35"/>
        <v>650</v>
      </c>
      <c r="P765" s="36">
        <v>1</v>
      </c>
      <c r="Q765" s="34" t="s">
        <v>9647</v>
      </c>
      <c r="Z765" s="37">
        <v>1</v>
      </c>
    </row>
    <row r="766" spans="1:29" s="9" customFormat="1" ht="13.7" customHeight="1" x14ac:dyDescent="0.2">
      <c r="A766" s="34" t="s">
        <v>7987</v>
      </c>
      <c r="B766" s="34" t="s">
        <v>7988</v>
      </c>
      <c r="C766" s="34" t="s">
        <v>9777</v>
      </c>
      <c r="D766" s="34" t="s">
        <v>10001</v>
      </c>
      <c r="E766" s="34" t="s">
        <v>9807</v>
      </c>
      <c r="F766" s="34" t="s">
        <v>9673</v>
      </c>
      <c r="G766" s="34" t="s">
        <v>8030</v>
      </c>
      <c r="H766" s="34" t="s">
        <v>8031</v>
      </c>
      <c r="I766" s="34" t="s">
        <v>9810</v>
      </c>
      <c r="J766" s="34" t="s">
        <v>8032</v>
      </c>
      <c r="K766" s="34" t="s">
        <v>8033</v>
      </c>
      <c r="L766" s="35">
        <v>54</v>
      </c>
      <c r="M766" s="35">
        <f t="shared" si="33"/>
        <v>54</v>
      </c>
      <c r="N766" s="35">
        <f t="shared" si="34"/>
        <v>135</v>
      </c>
      <c r="O766" s="35">
        <f t="shared" si="35"/>
        <v>135</v>
      </c>
      <c r="P766" s="36">
        <v>1</v>
      </c>
      <c r="Q766" s="34" t="s">
        <v>9649</v>
      </c>
      <c r="V766" s="37">
        <v>1</v>
      </c>
    </row>
    <row r="767" spans="1:29" s="9" customFormat="1" ht="13.7" customHeight="1" x14ac:dyDescent="0.2">
      <c r="A767" s="34" t="s">
        <v>7987</v>
      </c>
      <c r="B767" s="34" t="s">
        <v>7988</v>
      </c>
      <c r="C767" s="34" t="s">
        <v>9777</v>
      </c>
      <c r="D767" s="34" t="s">
        <v>10001</v>
      </c>
      <c r="E767" s="34" t="s">
        <v>9807</v>
      </c>
      <c r="F767" s="34" t="s">
        <v>9673</v>
      </c>
      <c r="G767" s="34" t="s">
        <v>8034</v>
      </c>
      <c r="H767" s="34" t="s">
        <v>8035</v>
      </c>
      <c r="I767" s="34" t="s">
        <v>9810</v>
      </c>
      <c r="J767" s="34" t="s">
        <v>8036</v>
      </c>
      <c r="K767" s="34" t="s">
        <v>8037</v>
      </c>
      <c r="L767" s="35">
        <v>48</v>
      </c>
      <c r="M767" s="35">
        <f t="shared" si="33"/>
        <v>48</v>
      </c>
      <c r="N767" s="35">
        <f t="shared" si="34"/>
        <v>120</v>
      </c>
      <c r="O767" s="35">
        <f t="shared" si="35"/>
        <v>120</v>
      </c>
      <c r="P767" s="36">
        <v>1</v>
      </c>
      <c r="Q767" s="34" t="s">
        <v>9649</v>
      </c>
      <c r="V767" s="37">
        <v>1</v>
      </c>
    </row>
    <row r="768" spans="1:29" s="9" customFormat="1" ht="13.7" customHeight="1" x14ac:dyDescent="0.2">
      <c r="A768" s="34" t="s">
        <v>7987</v>
      </c>
      <c r="B768" s="34" t="s">
        <v>7988</v>
      </c>
      <c r="C768" s="34" t="s">
        <v>9777</v>
      </c>
      <c r="D768" s="34" t="s">
        <v>10001</v>
      </c>
      <c r="E768" s="34" t="s">
        <v>9807</v>
      </c>
      <c r="F768" s="34" t="s">
        <v>9673</v>
      </c>
      <c r="G768" s="34" t="s">
        <v>8038</v>
      </c>
      <c r="H768" s="34" t="s">
        <v>8039</v>
      </c>
      <c r="I768" s="34" t="s">
        <v>9810</v>
      </c>
      <c r="J768" s="34" t="s">
        <v>8040</v>
      </c>
      <c r="K768" s="34" t="s">
        <v>8041</v>
      </c>
      <c r="L768" s="35">
        <v>48</v>
      </c>
      <c r="M768" s="35">
        <f t="shared" si="33"/>
        <v>48</v>
      </c>
      <c r="N768" s="35">
        <f t="shared" si="34"/>
        <v>120</v>
      </c>
      <c r="O768" s="35">
        <f t="shared" si="35"/>
        <v>120</v>
      </c>
      <c r="P768" s="36">
        <v>1</v>
      </c>
      <c r="Q768" s="34" t="s">
        <v>9649</v>
      </c>
      <c r="W768" s="37">
        <v>1</v>
      </c>
    </row>
    <row r="769" spans="1:30" s="9" customFormat="1" ht="13.7" customHeight="1" x14ac:dyDescent="0.2">
      <c r="A769" s="34" t="s">
        <v>8042</v>
      </c>
      <c r="B769" s="34" t="s">
        <v>8043</v>
      </c>
      <c r="C769" s="34" t="s">
        <v>9777</v>
      </c>
      <c r="D769" s="34" t="s">
        <v>9792</v>
      </c>
      <c r="E769" s="34" t="s">
        <v>9807</v>
      </c>
      <c r="F769" s="34" t="s">
        <v>9673</v>
      </c>
      <c r="G769" s="34" t="s">
        <v>8044</v>
      </c>
      <c r="H769" s="34" t="s">
        <v>8045</v>
      </c>
      <c r="I769" s="34" t="s">
        <v>9810</v>
      </c>
      <c r="J769" s="34" t="s">
        <v>8046</v>
      </c>
      <c r="K769" s="34" t="s">
        <v>8047</v>
      </c>
      <c r="L769" s="35">
        <v>64</v>
      </c>
      <c r="M769" s="35">
        <f t="shared" si="33"/>
        <v>64</v>
      </c>
      <c r="N769" s="35">
        <f t="shared" si="34"/>
        <v>160</v>
      </c>
      <c r="O769" s="35">
        <f t="shared" si="35"/>
        <v>160</v>
      </c>
      <c r="P769" s="36">
        <v>1</v>
      </c>
      <c r="Q769" s="34" t="s">
        <v>9647</v>
      </c>
      <c r="Z769" s="37">
        <v>1</v>
      </c>
    </row>
    <row r="770" spans="1:30" s="9" customFormat="1" ht="13.7" customHeight="1" x14ac:dyDescent="0.2">
      <c r="A770" s="34" t="s">
        <v>8042</v>
      </c>
      <c r="B770" s="34" t="s">
        <v>8043</v>
      </c>
      <c r="C770" s="34" t="s">
        <v>9777</v>
      </c>
      <c r="D770" s="34" t="s">
        <v>9792</v>
      </c>
      <c r="E770" s="34" t="s">
        <v>9807</v>
      </c>
      <c r="F770" s="34" t="s">
        <v>9673</v>
      </c>
      <c r="G770" s="34" t="s">
        <v>8048</v>
      </c>
      <c r="H770" s="34" t="s">
        <v>10571</v>
      </c>
      <c r="I770" s="34" t="s">
        <v>9668</v>
      </c>
      <c r="J770" s="34" t="s">
        <v>8049</v>
      </c>
      <c r="K770" s="34" t="s">
        <v>8050</v>
      </c>
      <c r="L770" s="35">
        <v>80</v>
      </c>
      <c r="M770" s="35">
        <f t="shared" si="33"/>
        <v>80</v>
      </c>
      <c r="N770" s="35">
        <f t="shared" si="34"/>
        <v>200</v>
      </c>
      <c r="O770" s="35">
        <f t="shared" si="35"/>
        <v>200</v>
      </c>
      <c r="P770" s="36">
        <v>1</v>
      </c>
      <c r="Q770" s="34" t="s">
        <v>9647</v>
      </c>
      <c r="Z770" s="37">
        <v>1</v>
      </c>
    </row>
    <row r="771" spans="1:30" s="9" customFormat="1" ht="13.7" customHeight="1" x14ac:dyDescent="0.2">
      <c r="A771" s="34" t="s">
        <v>8042</v>
      </c>
      <c r="B771" s="34" t="s">
        <v>8043</v>
      </c>
      <c r="C771" s="34" t="s">
        <v>9777</v>
      </c>
      <c r="D771" s="34" t="s">
        <v>9792</v>
      </c>
      <c r="E771" s="34" t="s">
        <v>9807</v>
      </c>
      <c r="F771" s="34" t="s">
        <v>9673</v>
      </c>
      <c r="G771" s="34" t="s">
        <v>8051</v>
      </c>
      <c r="H771" s="34" t="s">
        <v>8052</v>
      </c>
      <c r="I771" s="34" t="s">
        <v>9810</v>
      </c>
      <c r="J771" s="34" t="s">
        <v>8053</v>
      </c>
      <c r="K771" s="34" t="s">
        <v>8054</v>
      </c>
      <c r="L771" s="35">
        <v>80</v>
      </c>
      <c r="M771" s="35">
        <f t="shared" si="33"/>
        <v>80</v>
      </c>
      <c r="N771" s="35">
        <f t="shared" si="34"/>
        <v>200</v>
      </c>
      <c r="O771" s="35">
        <f t="shared" si="35"/>
        <v>200</v>
      </c>
      <c r="P771" s="36">
        <v>1</v>
      </c>
      <c r="Q771" s="34" t="s">
        <v>9649</v>
      </c>
      <c r="V771" s="37">
        <v>1</v>
      </c>
    </row>
    <row r="772" spans="1:30" s="9" customFormat="1" ht="13.7" customHeight="1" x14ac:dyDescent="0.2">
      <c r="A772" s="34" t="s">
        <v>8042</v>
      </c>
      <c r="B772" s="34" t="s">
        <v>8043</v>
      </c>
      <c r="C772" s="34" t="s">
        <v>9777</v>
      </c>
      <c r="D772" s="34" t="s">
        <v>9792</v>
      </c>
      <c r="E772" s="34" t="s">
        <v>9807</v>
      </c>
      <c r="F772" s="34" t="s">
        <v>9673</v>
      </c>
      <c r="G772" s="34" t="s">
        <v>8055</v>
      </c>
      <c r="H772" s="34" t="s">
        <v>8056</v>
      </c>
      <c r="I772" s="34" t="s">
        <v>9974</v>
      </c>
      <c r="J772" s="34" t="s">
        <v>8057</v>
      </c>
      <c r="K772" s="34" t="s">
        <v>8058</v>
      </c>
      <c r="L772" s="35">
        <v>112</v>
      </c>
      <c r="M772" s="35">
        <f t="shared" si="33"/>
        <v>112</v>
      </c>
      <c r="N772" s="35">
        <f t="shared" si="34"/>
        <v>280</v>
      </c>
      <c r="O772" s="35">
        <f t="shared" si="35"/>
        <v>280</v>
      </c>
      <c r="P772" s="36">
        <v>1</v>
      </c>
      <c r="Q772" s="34" t="s">
        <v>9649</v>
      </c>
      <c r="V772" s="37">
        <v>1</v>
      </c>
    </row>
    <row r="773" spans="1:30" s="9" customFormat="1" ht="13.7" customHeight="1" x14ac:dyDescent="0.2">
      <c r="A773" s="34" t="s">
        <v>8042</v>
      </c>
      <c r="B773" s="34" t="s">
        <v>8043</v>
      </c>
      <c r="C773" s="34" t="s">
        <v>9777</v>
      </c>
      <c r="D773" s="34" t="s">
        <v>10001</v>
      </c>
      <c r="E773" s="34" t="s">
        <v>10182</v>
      </c>
      <c r="F773" s="34" t="s">
        <v>9673</v>
      </c>
      <c r="G773" s="34" t="s">
        <v>8009</v>
      </c>
      <c r="H773" s="34" t="s">
        <v>8010</v>
      </c>
      <c r="I773" s="34" t="s">
        <v>10360</v>
      </c>
      <c r="J773" s="34" t="s">
        <v>8012</v>
      </c>
      <c r="K773" s="34" t="s">
        <v>8013</v>
      </c>
      <c r="L773" s="35">
        <v>278</v>
      </c>
      <c r="M773" s="35">
        <f t="shared" si="33"/>
        <v>278</v>
      </c>
      <c r="N773" s="35">
        <f t="shared" si="34"/>
        <v>695</v>
      </c>
      <c r="O773" s="35">
        <f t="shared" si="35"/>
        <v>695</v>
      </c>
      <c r="P773" s="36">
        <v>1</v>
      </c>
      <c r="Q773" s="34" t="s">
        <v>9649</v>
      </c>
      <c r="U773" s="37">
        <v>1</v>
      </c>
    </row>
    <row r="774" spans="1:30" s="9" customFormat="1" ht="13.7" customHeight="1" x14ac:dyDescent="0.2">
      <c r="A774" s="34" t="s">
        <v>8042</v>
      </c>
      <c r="B774" s="34" t="s">
        <v>8043</v>
      </c>
      <c r="C774" s="34" t="s">
        <v>9777</v>
      </c>
      <c r="D774" s="34" t="s">
        <v>9792</v>
      </c>
      <c r="E774" s="34" t="s">
        <v>9807</v>
      </c>
      <c r="F774" s="34" t="s">
        <v>9673</v>
      </c>
      <c r="G774" s="34" t="s">
        <v>8059</v>
      </c>
      <c r="H774" s="34" t="s">
        <v>8019</v>
      </c>
      <c r="I774" s="34" t="s">
        <v>8060</v>
      </c>
      <c r="J774" s="34" t="s">
        <v>8061</v>
      </c>
      <c r="K774" s="34" t="s">
        <v>8062</v>
      </c>
      <c r="L774" s="35">
        <v>48</v>
      </c>
      <c r="M774" s="35">
        <f t="shared" si="33"/>
        <v>240</v>
      </c>
      <c r="N774" s="35">
        <f t="shared" si="34"/>
        <v>120</v>
      </c>
      <c r="O774" s="35">
        <f t="shared" si="35"/>
        <v>600</v>
      </c>
      <c r="P774" s="36">
        <v>5</v>
      </c>
      <c r="Q774" s="34" t="s">
        <v>9647</v>
      </c>
      <c r="V774" s="37">
        <v>2</v>
      </c>
      <c r="W774" s="37">
        <v>2</v>
      </c>
      <c r="AC774" s="37">
        <v>1</v>
      </c>
    </row>
    <row r="775" spans="1:30" s="9" customFormat="1" ht="13.7" customHeight="1" x14ac:dyDescent="0.2">
      <c r="A775" s="34" t="s">
        <v>8042</v>
      </c>
      <c r="B775" s="34" t="s">
        <v>8043</v>
      </c>
      <c r="C775" s="34" t="s">
        <v>9777</v>
      </c>
      <c r="D775" s="34" t="s">
        <v>9792</v>
      </c>
      <c r="E775" s="34" t="s">
        <v>9807</v>
      </c>
      <c r="F775" s="34" t="s">
        <v>9673</v>
      </c>
      <c r="G775" s="34" t="s">
        <v>8059</v>
      </c>
      <c r="H775" s="34" t="s">
        <v>8019</v>
      </c>
      <c r="I775" s="34" t="s">
        <v>9810</v>
      </c>
      <c r="J775" s="34" t="s">
        <v>8061</v>
      </c>
      <c r="K775" s="34" t="s">
        <v>8062</v>
      </c>
      <c r="L775" s="35">
        <v>48</v>
      </c>
      <c r="M775" s="35">
        <f t="shared" si="33"/>
        <v>240</v>
      </c>
      <c r="N775" s="35">
        <f t="shared" si="34"/>
        <v>120</v>
      </c>
      <c r="O775" s="35">
        <f t="shared" si="35"/>
        <v>600</v>
      </c>
      <c r="P775" s="36">
        <v>5</v>
      </c>
      <c r="Q775" s="34" t="s">
        <v>9647</v>
      </c>
      <c r="W775" s="37">
        <v>1</v>
      </c>
      <c r="X775" s="37">
        <v>1</v>
      </c>
      <c r="Y775" s="37">
        <v>1</v>
      </c>
      <c r="Z775" s="37">
        <v>1</v>
      </c>
      <c r="AD775" s="37">
        <v>1</v>
      </c>
    </row>
    <row r="776" spans="1:30" s="9" customFormat="1" ht="13.7" customHeight="1" x14ac:dyDescent="0.2">
      <c r="A776" s="34" t="s">
        <v>8042</v>
      </c>
      <c r="B776" s="34" t="s">
        <v>8043</v>
      </c>
      <c r="C776" s="34" t="s">
        <v>9777</v>
      </c>
      <c r="D776" s="34" t="s">
        <v>9792</v>
      </c>
      <c r="E776" s="34" t="s">
        <v>9807</v>
      </c>
      <c r="F776" s="34" t="s">
        <v>9673</v>
      </c>
      <c r="G776" s="34" t="s">
        <v>8018</v>
      </c>
      <c r="H776" s="34" t="s">
        <v>8019</v>
      </c>
      <c r="I776" s="34" t="s">
        <v>8060</v>
      </c>
      <c r="J776" s="34" t="s">
        <v>8020</v>
      </c>
      <c r="K776" s="34" t="s">
        <v>8021</v>
      </c>
      <c r="L776" s="35">
        <v>48</v>
      </c>
      <c r="M776" s="35">
        <f t="shared" si="33"/>
        <v>96</v>
      </c>
      <c r="N776" s="35">
        <f t="shared" si="34"/>
        <v>120</v>
      </c>
      <c r="O776" s="35">
        <f t="shared" si="35"/>
        <v>240</v>
      </c>
      <c r="P776" s="36">
        <v>2</v>
      </c>
      <c r="Q776" s="34" t="s">
        <v>9647</v>
      </c>
      <c r="X776" s="37">
        <v>1</v>
      </c>
      <c r="Z776" s="37">
        <v>1</v>
      </c>
    </row>
    <row r="777" spans="1:30" s="9" customFormat="1" ht="13.7" customHeight="1" x14ac:dyDescent="0.2">
      <c r="A777" s="34" t="s">
        <v>8042</v>
      </c>
      <c r="B777" s="34" t="s">
        <v>8043</v>
      </c>
      <c r="C777" s="34" t="s">
        <v>9777</v>
      </c>
      <c r="D777" s="34" t="s">
        <v>9792</v>
      </c>
      <c r="E777" s="34" t="s">
        <v>9807</v>
      </c>
      <c r="F777" s="34" t="s">
        <v>9673</v>
      </c>
      <c r="G777" s="34" t="s">
        <v>9972</v>
      </c>
      <c r="H777" s="34" t="s">
        <v>9973</v>
      </c>
      <c r="I777" s="34" t="s">
        <v>10555</v>
      </c>
      <c r="J777" s="34" t="s">
        <v>9975</v>
      </c>
      <c r="K777" s="34" t="s">
        <v>9976</v>
      </c>
      <c r="L777" s="35">
        <v>64</v>
      </c>
      <c r="M777" s="35">
        <f t="shared" si="33"/>
        <v>64</v>
      </c>
      <c r="N777" s="35">
        <f t="shared" si="34"/>
        <v>160</v>
      </c>
      <c r="O777" s="35">
        <f t="shared" si="35"/>
        <v>160</v>
      </c>
      <c r="P777" s="36">
        <v>1</v>
      </c>
      <c r="Q777" s="34" t="s">
        <v>9647</v>
      </c>
      <c r="Z777" s="37">
        <v>1</v>
      </c>
    </row>
    <row r="778" spans="1:30" s="9" customFormat="1" ht="13.7" customHeight="1" x14ac:dyDescent="0.2">
      <c r="A778" s="34" t="s">
        <v>8042</v>
      </c>
      <c r="B778" s="34" t="s">
        <v>8043</v>
      </c>
      <c r="C778" s="34" t="s">
        <v>9777</v>
      </c>
      <c r="D778" s="34" t="s">
        <v>9792</v>
      </c>
      <c r="E778" s="34" t="s">
        <v>9807</v>
      </c>
      <c r="F778" s="34" t="s">
        <v>9673</v>
      </c>
      <c r="G778" s="34" t="s">
        <v>8063</v>
      </c>
      <c r="H778" s="34" t="s">
        <v>10010</v>
      </c>
      <c r="I778" s="34" t="s">
        <v>9810</v>
      </c>
      <c r="J778" s="34" t="s">
        <v>8064</v>
      </c>
      <c r="K778" s="34" t="s">
        <v>8065</v>
      </c>
      <c r="L778" s="35">
        <v>72</v>
      </c>
      <c r="M778" s="35">
        <f t="shared" si="33"/>
        <v>72</v>
      </c>
      <c r="N778" s="35">
        <f t="shared" si="34"/>
        <v>180</v>
      </c>
      <c r="O778" s="35">
        <f t="shared" si="35"/>
        <v>180</v>
      </c>
      <c r="P778" s="36">
        <v>1</v>
      </c>
      <c r="Q778" s="34" t="s">
        <v>9647</v>
      </c>
      <c r="Z778" s="37">
        <v>1</v>
      </c>
    </row>
    <row r="779" spans="1:30" s="9" customFormat="1" ht="13.7" customHeight="1" x14ac:dyDescent="0.2">
      <c r="A779" s="34" t="s">
        <v>8042</v>
      </c>
      <c r="B779" s="34" t="s">
        <v>8043</v>
      </c>
      <c r="C779" s="34" t="s">
        <v>9777</v>
      </c>
      <c r="D779" s="34" t="s">
        <v>9792</v>
      </c>
      <c r="E779" s="34" t="s">
        <v>9807</v>
      </c>
      <c r="F779" s="34" t="s">
        <v>9673</v>
      </c>
      <c r="G779" s="34" t="s">
        <v>8022</v>
      </c>
      <c r="H779" s="34" t="s">
        <v>8023</v>
      </c>
      <c r="I779" s="34" t="s">
        <v>10555</v>
      </c>
      <c r="J779" s="34" t="s">
        <v>8024</v>
      </c>
      <c r="K779" s="34" t="s">
        <v>8025</v>
      </c>
      <c r="L779" s="35">
        <v>60</v>
      </c>
      <c r="M779" s="35">
        <f t="shared" si="33"/>
        <v>60</v>
      </c>
      <c r="N779" s="35">
        <f t="shared" si="34"/>
        <v>150</v>
      </c>
      <c r="O779" s="35">
        <f t="shared" si="35"/>
        <v>150</v>
      </c>
      <c r="P779" s="36">
        <v>1</v>
      </c>
      <c r="Q779" s="34" t="s">
        <v>9647</v>
      </c>
      <c r="Z779" s="37">
        <v>1</v>
      </c>
    </row>
    <row r="780" spans="1:30" s="9" customFormat="1" ht="13.7" customHeight="1" x14ac:dyDescent="0.2">
      <c r="A780" s="34" t="s">
        <v>8042</v>
      </c>
      <c r="B780" s="34" t="s">
        <v>8043</v>
      </c>
      <c r="C780" s="34" t="s">
        <v>9777</v>
      </c>
      <c r="D780" s="34" t="s">
        <v>10095</v>
      </c>
      <c r="E780" s="34" t="s">
        <v>9807</v>
      </c>
      <c r="F780" s="34" t="s">
        <v>9673</v>
      </c>
      <c r="G780" s="34" t="s">
        <v>8026</v>
      </c>
      <c r="H780" s="34" t="s">
        <v>8027</v>
      </c>
      <c r="I780" s="34" t="s">
        <v>7463</v>
      </c>
      <c r="J780" s="34" t="s">
        <v>8028</v>
      </c>
      <c r="K780" s="34" t="s">
        <v>8029</v>
      </c>
      <c r="L780" s="35">
        <v>260</v>
      </c>
      <c r="M780" s="35">
        <f t="shared" si="33"/>
        <v>260</v>
      </c>
      <c r="N780" s="35">
        <f t="shared" si="34"/>
        <v>650</v>
      </c>
      <c r="O780" s="35">
        <f t="shared" si="35"/>
        <v>650</v>
      </c>
      <c r="P780" s="36">
        <v>1</v>
      </c>
      <c r="Q780" s="34" t="s">
        <v>9647</v>
      </c>
      <c r="Z780" s="37">
        <v>1</v>
      </c>
    </row>
    <row r="781" spans="1:30" s="9" customFormat="1" ht="13.7" customHeight="1" x14ac:dyDescent="0.2">
      <c r="A781" s="34" t="s">
        <v>8042</v>
      </c>
      <c r="B781" s="34" t="s">
        <v>8043</v>
      </c>
      <c r="C781" s="34" t="s">
        <v>9777</v>
      </c>
      <c r="D781" s="34" t="s">
        <v>10095</v>
      </c>
      <c r="E781" s="34" t="s">
        <v>9807</v>
      </c>
      <c r="F781" s="34" t="s">
        <v>9673</v>
      </c>
      <c r="G781" s="34" t="s">
        <v>8026</v>
      </c>
      <c r="H781" s="34" t="s">
        <v>8027</v>
      </c>
      <c r="I781" s="34" t="s">
        <v>9810</v>
      </c>
      <c r="J781" s="34" t="s">
        <v>8028</v>
      </c>
      <c r="K781" s="34" t="s">
        <v>8029</v>
      </c>
      <c r="L781" s="35">
        <v>260</v>
      </c>
      <c r="M781" s="35">
        <f t="shared" ref="M781:M844" si="36">L781*P781</f>
        <v>260</v>
      </c>
      <c r="N781" s="35">
        <f t="shared" ref="N781:N844" si="37">L781*2.5</f>
        <v>650</v>
      </c>
      <c r="O781" s="35">
        <f t="shared" ref="O781:O844" si="38">N781*P781</f>
        <v>650</v>
      </c>
      <c r="P781" s="36">
        <v>1</v>
      </c>
      <c r="Q781" s="34" t="s">
        <v>9647</v>
      </c>
      <c r="Z781" s="37">
        <v>1</v>
      </c>
    </row>
    <row r="782" spans="1:30" s="9" customFormat="1" ht="13.7" customHeight="1" x14ac:dyDescent="0.2">
      <c r="A782" s="34" t="s">
        <v>8042</v>
      </c>
      <c r="B782" s="34" t="s">
        <v>8043</v>
      </c>
      <c r="C782" s="34" t="s">
        <v>9777</v>
      </c>
      <c r="D782" s="34" t="s">
        <v>10001</v>
      </c>
      <c r="E782" s="34" t="s">
        <v>10182</v>
      </c>
      <c r="F782" s="34" t="s">
        <v>9673</v>
      </c>
      <c r="G782" s="34" t="s">
        <v>8066</v>
      </c>
      <c r="H782" s="34" t="s">
        <v>8067</v>
      </c>
      <c r="I782" s="34" t="s">
        <v>9711</v>
      </c>
      <c r="J782" s="34" t="s">
        <v>8068</v>
      </c>
      <c r="K782" s="34" t="s">
        <v>8069</v>
      </c>
      <c r="L782" s="35">
        <v>100</v>
      </c>
      <c r="M782" s="35">
        <f t="shared" si="36"/>
        <v>100</v>
      </c>
      <c r="N782" s="35">
        <f t="shared" si="37"/>
        <v>250</v>
      </c>
      <c r="O782" s="35">
        <f t="shared" si="38"/>
        <v>250</v>
      </c>
      <c r="P782" s="36">
        <v>1</v>
      </c>
      <c r="Q782" s="34" t="s">
        <v>9649</v>
      </c>
      <c r="V782" s="37">
        <v>1</v>
      </c>
    </row>
    <row r="783" spans="1:30" s="9" customFormat="1" ht="13.7" customHeight="1" x14ac:dyDescent="0.2">
      <c r="A783" s="34" t="s">
        <v>8042</v>
      </c>
      <c r="B783" s="34" t="s">
        <v>8043</v>
      </c>
      <c r="C783" s="34" t="s">
        <v>9777</v>
      </c>
      <c r="D783" s="34" t="s">
        <v>10001</v>
      </c>
      <c r="E783" s="34" t="s">
        <v>9807</v>
      </c>
      <c r="F783" s="34" t="s">
        <v>9673</v>
      </c>
      <c r="G783" s="34" t="s">
        <v>8070</v>
      </c>
      <c r="H783" s="34" t="s">
        <v>8071</v>
      </c>
      <c r="I783" s="34" t="s">
        <v>9885</v>
      </c>
      <c r="J783" s="34" t="s">
        <v>8072</v>
      </c>
      <c r="K783" s="34" t="s">
        <v>8073</v>
      </c>
      <c r="L783" s="35">
        <v>62</v>
      </c>
      <c r="M783" s="35">
        <f t="shared" si="36"/>
        <v>62</v>
      </c>
      <c r="N783" s="35">
        <f t="shared" si="37"/>
        <v>155</v>
      </c>
      <c r="O783" s="35">
        <f t="shared" si="38"/>
        <v>155</v>
      </c>
      <c r="P783" s="36">
        <v>1</v>
      </c>
      <c r="Q783" s="34" t="s">
        <v>9649</v>
      </c>
      <c r="V783" s="37">
        <v>1</v>
      </c>
    </row>
    <row r="784" spans="1:30" s="9" customFormat="1" ht="13.7" customHeight="1" x14ac:dyDescent="0.2">
      <c r="A784" s="34" t="s">
        <v>8042</v>
      </c>
      <c r="B784" s="34" t="s">
        <v>8043</v>
      </c>
      <c r="C784" s="34" t="s">
        <v>9777</v>
      </c>
      <c r="D784" s="34" t="s">
        <v>10001</v>
      </c>
      <c r="E784" s="34" t="s">
        <v>9807</v>
      </c>
      <c r="F784" s="34" t="s">
        <v>9673</v>
      </c>
      <c r="G784" s="34" t="s">
        <v>8074</v>
      </c>
      <c r="H784" s="34" t="s">
        <v>8075</v>
      </c>
      <c r="I784" s="34" t="s">
        <v>8076</v>
      </c>
      <c r="J784" s="34" t="s">
        <v>8077</v>
      </c>
      <c r="K784" s="34" t="s">
        <v>8078</v>
      </c>
      <c r="L784" s="35">
        <v>52</v>
      </c>
      <c r="M784" s="35">
        <f t="shared" si="36"/>
        <v>52</v>
      </c>
      <c r="N784" s="35">
        <f t="shared" si="37"/>
        <v>130</v>
      </c>
      <c r="O784" s="35">
        <f t="shared" si="38"/>
        <v>130</v>
      </c>
      <c r="P784" s="36">
        <v>1</v>
      </c>
      <c r="Q784" s="34" t="s">
        <v>9649</v>
      </c>
      <c r="V784" s="37">
        <v>1</v>
      </c>
    </row>
    <row r="785" spans="1:28" s="9" customFormat="1" ht="13.7" customHeight="1" x14ac:dyDescent="0.2">
      <c r="A785" s="34" t="s">
        <v>8042</v>
      </c>
      <c r="B785" s="34" t="s">
        <v>8043</v>
      </c>
      <c r="C785" s="34" t="s">
        <v>9777</v>
      </c>
      <c r="D785" s="34" t="s">
        <v>10001</v>
      </c>
      <c r="E785" s="34" t="s">
        <v>10182</v>
      </c>
      <c r="F785" s="34" t="s">
        <v>9673</v>
      </c>
      <c r="G785" s="34" t="s">
        <v>8079</v>
      </c>
      <c r="H785" s="34" t="s">
        <v>8080</v>
      </c>
      <c r="I785" s="34" t="s">
        <v>10285</v>
      </c>
      <c r="J785" s="34" t="s">
        <v>8081</v>
      </c>
      <c r="K785" s="34" t="s">
        <v>8082</v>
      </c>
      <c r="L785" s="35">
        <v>90</v>
      </c>
      <c r="M785" s="35">
        <f t="shared" si="36"/>
        <v>90</v>
      </c>
      <c r="N785" s="35">
        <f t="shared" si="37"/>
        <v>225</v>
      </c>
      <c r="O785" s="35">
        <f t="shared" si="38"/>
        <v>225</v>
      </c>
      <c r="P785" s="36">
        <v>1</v>
      </c>
      <c r="Q785" s="34" t="s">
        <v>9649</v>
      </c>
      <c r="X785" s="37">
        <v>1</v>
      </c>
    </row>
    <row r="786" spans="1:28" s="9" customFormat="1" ht="13.7" customHeight="1" x14ac:dyDescent="0.2">
      <c r="A786" s="34" t="s">
        <v>8042</v>
      </c>
      <c r="B786" s="34" t="s">
        <v>8043</v>
      </c>
      <c r="C786" s="34" t="s">
        <v>9777</v>
      </c>
      <c r="D786" s="34" t="s">
        <v>10001</v>
      </c>
      <c r="E786" s="34" t="s">
        <v>9807</v>
      </c>
      <c r="F786" s="34" t="s">
        <v>9673</v>
      </c>
      <c r="G786" s="34" t="s">
        <v>8083</v>
      </c>
      <c r="H786" s="34" t="s">
        <v>8084</v>
      </c>
      <c r="I786" s="34" t="s">
        <v>9810</v>
      </c>
      <c r="J786" s="34" t="s">
        <v>8085</v>
      </c>
      <c r="K786" s="34" t="s">
        <v>8086</v>
      </c>
      <c r="L786" s="35">
        <v>60</v>
      </c>
      <c r="M786" s="35">
        <f t="shared" si="36"/>
        <v>60</v>
      </c>
      <c r="N786" s="35">
        <f t="shared" si="37"/>
        <v>150</v>
      </c>
      <c r="O786" s="35">
        <f t="shared" si="38"/>
        <v>150</v>
      </c>
      <c r="P786" s="36">
        <v>1</v>
      </c>
      <c r="Q786" s="34" t="s">
        <v>9649</v>
      </c>
      <c r="V786" s="37">
        <v>1</v>
      </c>
    </row>
    <row r="787" spans="1:28" s="9" customFormat="1" ht="13.7" customHeight="1" x14ac:dyDescent="0.2">
      <c r="A787" s="34" t="s">
        <v>8042</v>
      </c>
      <c r="B787" s="34" t="s">
        <v>8043</v>
      </c>
      <c r="C787" s="34" t="s">
        <v>9777</v>
      </c>
      <c r="D787" s="34" t="s">
        <v>10001</v>
      </c>
      <c r="E787" s="34" t="s">
        <v>9807</v>
      </c>
      <c r="F787" s="34" t="s">
        <v>9673</v>
      </c>
      <c r="G787" s="34" t="s">
        <v>8087</v>
      </c>
      <c r="H787" s="34" t="s">
        <v>8088</v>
      </c>
      <c r="I787" s="34" t="s">
        <v>10771</v>
      </c>
      <c r="J787" s="34" t="s">
        <v>8089</v>
      </c>
      <c r="K787" s="34" t="s">
        <v>8090</v>
      </c>
      <c r="L787" s="35">
        <v>60</v>
      </c>
      <c r="M787" s="35">
        <f t="shared" si="36"/>
        <v>60</v>
      </c>
      <c r="N787" s="35">
        <f t="shared" si="37"/>
        <v>150</v>
      </c>
      <c r="O787" s="35">
        <f t="shared" si="38"/>
        <v>150</v>
      </c>
      <c r="P787" s="36">
        <v>1</v>
      </c>
      <c r="Q787" s="34" t="s">
        <v>9649</v>
      </c>
      <c r="V787" s="37">
        <v>1</v>
      </c>
    </row>
    <row r="788" spans="1:28" s="9" customFormat="1" ht="13.7" customHeight="1" x14ac:dyDescent="0.2">
      <c r="A788" s="34" t="s">
        <v>8042</v>
      </c>
      <c r="B788" s="34" t="s">
        <v>8043</v>
      </c>
      <c r="C788" s="34" t="s">
        <v>9777</v>
      </c>
      <c r="D788" s="34" t="s">
        <v>10001</v>
      </c>
      <c r="E788" s="34" t="s">
        <v>9807</v>
      </c>
      <c r="F788" s="34" t="s">
        <v>9673</v>
      </c>
      <c r="G788" s="34" t="s">
        <v>8091</v>
      </c>
      <c r="H788" s="34" t="s">
        <v>8092</v>
      </c>
      <c r="I788" s="34" t="s">
        <v>8093</v>
      </c>
      <c r="J788" s="34" t="s">
        <v>8094</v>
      </c>
      <c r="K788" s="34" t="s">
        <v>8095</v>
      </c>
      <c r="L788" s="35">
        <v>40</v>
      </c>
      <c r="M788" s="35">
        <f t="shared" si="36"/>
        <v>40</v>
      </c>
      <c r="N788" s="35">
        <f t="shared" si="37"/>
        <v>100</v>
      </c>
      <c r="O788" s="35">
        <f t="shared" si="38"/>
        <v>100</v>
      </c>
      <c r="P788" s="36">
        <v>1</v>
      </c>
      <c r="Q788" s="34" t="s">
        <v>9649</v>
      </c>
      <c r="V788" s="37">
        <v>1</v>
      </c>
    </row>
    <row r="789" spans="1:28" s="9" customFormat="1" ht="13.7" customHeight="1" x14ac:dyDescent="0.2">
      <c r="A789" s="34" t="s">
        <v>8042</v>
      </c>
      <c r="B789" s="34" t="s">
        <v>8043</v>
      </c>
      <c r="C789" s="34" t="s">
        <v>9777</v>
      </c>
      <c r="D789" s="34" t="s">
        <v>10001</v>
      </c>
      <c r="E789" s="34" t="s">
        <v>9807</v>
      </c>
      <c r="F789" s="34" t="s">
        <v>9673</v>
      </c>
      <c r="G789" s="34" t="s">
        <v>8096</v>
      </c>
      <c r="H789" s="34" t="s">
        <v>8097</v>
      </c>
      <c r="I789" s="34" t="s">
        <v>9810</v>
      </c>
      <c r="J789" s="34" t="s">
        <v>8098</v>
      </c>
      <c r="K789" s="34" t="s">
        <v>8099</v>
      </c>
      <c r="L789" s="35">
        <v>64</v>
      </c>
      <c r="M789" s="35">
        <f t="shared" si="36"/>
        <v>64</v>
      </c>
      <c r="N789" s="35">
        <f t="shared" si="37"/>
        <v>160</v>
      </c>
      <c r="O789" s="35">
        <f t="shared" si="38"/>
        <v>160</v>
      </c>
      <c r="P789" s="36">
        <v>1</v>
      </c>
      <c r="Q789" s="34" t="s">
        <v>9649</v>
      </c>
      <c r="V789" s="37">
        <v>1</v>
      </c>
    </row>
    <row r="790" spans="1:28" s="9" customFormat="1" ht="13.7" customHeight="1" x14ac:dyDescent="0.2">
      <c r="A790" s="34" t="s">
        <v>8100</v>
      </c>
      <c r="B790" s="34" t="s">
        <v>8101</v>
      </c>
      <c r="C790" s="34" t="s">
        <v>9777</v>
      </c>
      <c r="D790" s="34" t="s">
        <v>9792</v>
      </c>
      <c r="E790" s="34" t="s">
        <v>9807</v>
      </c>
      <c r="F790" s="34" t="s">
        <v>9673</v>
      </c>
      <c r="G790" s="34" t="s">
        <v>8102</v>
      </c>
      <c r="H790" s="34" t="s">
        <v>8103</v>
      </c>
      <c r="I790" s="34" t="s">
        <v>9810</v>
      </c>
      <c r="J790" s="34" t="s">
        <v>8104</v>
      </c>
      <c r="K790" s="34" t="s">
        <v>8105</v>
      </c>
      <c r="L790" s="35">
        <v>64</v>
      </c>
      <c r="M790" s="35">
        <f t="shared" si="36"/>
        <v>384</v>
      </c>
      <c r="N790" s="35">
        <f t="shared" si="37"/>
        <v>160</v>
      </c>
      <c r="O790" s="35">
        <f t="shared" si="38"/>
        <v>960</v>
      </c>
      <c r="P790" s="36">
        <v>6</v>
      </c>
      <c r="Q790" s="34" t="s">
        <v>9649</v>
      </c>
      <c r="U790" s="37">
        <v>2</v>
      </c>
      <c r="V790" s="37">
        <v>2</v>
      </c>
      <c r="W790" s="37">
        <v>2</v>
      </c>
    </row>
    <row r="791" spans="1:28" s="9" customFormat="1" ht="13.7" customHeight="1" x14ac:dyDescent="0.2">
      <c r="A791" s="34" t="s">
        <v>8100</v>
      </c>
      <c r="B791" s="34" t="s">
        <v>8101</v>
      </c>
      <c r="C791" s="34" t="s">
        <v>9777</v>
      </c>
      <c r="D791" s="34" t="s">
        <v>10508</v>
      </c>
      <c r="E791" s="34" t="s">
        <v>9807</v>
      </c>
      <c r="F791" s="34" t="s">
        <v>9673</v>
      </c>
      <c r="G791" s="34" t="s">
        <v>7989</v>
      </c>
      <c r="H791" s="34" t="s">
        <v>7990</v>
      </c>
      <c r="I791" s="34" t="s">
        <v>9974</v>
      </c>
      <c r="J791" s="34" t="s">
        <v>7991</v>
      </c>
      <c r="K791" s="34" t="s">
        <v>7992</v>
      </c>
      <c r="L791" s="35">
        <v>44</v>
      </c>
      <c r="M791" s="35">
        <f t="shared" si="36"/>
        <v>132</v>
      </c>
      <c r="N791" s="35">
        <f t="shared" si="37"/>
        <v>110</v>
      </c>
      <c r="O791" s="35">
        <f t="shared" si="38"/>
        <v>330</v>
      </c>
      <c r="P791" s="36">
        <v>3</v>
      </c>
      <c r="Q791" s="34" t="s">
        <v>9647</v>
      </c>
      <c r="Z791" s="37">
        <v>3</v>
      </c>
    </row>
    <row r="792" spans="1:28" s="9" customFormat="1" ht="13.7" customHeight="1" x14ac:dyDescent="0.2">
      <c r="A792" s="34" t="s">
        <v>8100</v>
      </c>
      <c r="B792" s="34" t="s">
        <v>8101</v>
      </c>
      <c r="C792" s="34" t="s">
        <v>9777</v>
      </c>
      <c r="D792" s="34" t="s">
        <v>9792</v>
      </c>
      <c r="E792" s="34" t="s">
        <v>9807</v>
      </c>
      <c r="F792" s="34" t="s">
        <v>9673</v>
      </c>
      <c r="G792" s="34" t="s">
        <v>7989</v>
      </c>
      <c r="H792" s="34" t="s">
        <v>8106</v>
      </c>
      <c r="I792" s="34" t="s">
        <v>9885</v>
      </c>
      <c r="J792" s="34" t="s">
        <v>7991</v>
      </c>
      <c r="K792" s="34" t="s">
        <v>8107</v>
      </c>
      <c r="L792" s="35">
        <v>44</v>
      </c>
      <c r="M792" s="35">
        <f t="shared" si="36"/>
        <v>44</v>
      </c>
      <c r="N792" s="35">
        <f t="shared" si="37"/>
        <v>110</v>
      </c>
      <c r="O792" s="35">
        <f t="shared" si="38"/>
        <v>110</v>
      </c>
      <c r="P792" s="36">
        <v>1</v>
      </c>
      <c r="Q792" s="34" t="s">
        <v>9647</v>
      </c>
      <c r="V792" s="37">
        <v>1</v>
      </c>
    </row>
    <row r="793" spans="1:28" s="9" customFormat="1" ht="13.7" customHeight="1" x14ac:dyDescent="0.2">
      <c r="A793" s="34" t="s">
        <v>8100</v>
      </c>
      <c r="B793" s="34" t="s">
        <v>8101</v>
      </c>
      <c r="C793" s="34" t="s">
        <v>9777</v>
      </c>
      <c r="D793" s="34" t="s">
        <v>9792</v>
      </c>
      <c r="E793" s="34" t="s">
        <v>9807</v>
      </c>
      <c r="F793" s="34" t="s">
        <v>9673</v>
      </c>
      <c r="G793" s="34" t="s">
        <v>8108</v>
      </c>
      <c r="H793" s="34" t="s">
        <v>8109</v>
      </c>
      <c r="I793" s="34" t="s">
        <v>9810</v>
      </c>
      <c r="J793" s="34" t="s">
        <v>8110</v>
      </c>
      <c r="K793" s="34" t="s">
        <v>8111</v>
      </c>
      <c r="L793" s="35">
        <v>40</v>
      </c>
      <c r="M793" s="35">
        <f t="shared" si="36"/>
        <v>40</v>
      </c>
      <c r="N793" s="35">
        <f t="shared" si="37"/>
        <v>100</v>
      </c>
      <c r="O793" s="35">
        <f t="shared" si="38"/>
        <v>100</v>
      </c>
      <c r="P793" s="36">
        <v>1</v>
      </c>
      <c r="Q793" s="34" t="s">
        <v>9649</v>
      </c>
      <c r="V793" s="37">
        <v>1</v>
      </c>
    </row>
    <row r="794" spans="1:28" s="9" customFormat="1" ht="13.7" customHeight="1" x14ac:dyDescent="0.2">
      <c r="A794" s="34" t="s">
        <v>8100</v>
      </c>
      <c r="B794" s="34" t="s">
        <v>8101</v>
      </c>
      <c r="C794" s="34" t="s">
        <v>9777</v>
      </c>
      <c r="D794" s="34" t="s">
        <v>10001</v>
      </c>
      <c r="E794" s="34" t="s">
        <v>10182</v>
      </c>
      <c r="F794" s="34" t="s">
        <v>9673</v>
      </c>
      <c r="G794" s="34" t="s">
        <v>8112</v>
      </c>
      <c r="H794" s="34" t="s">
        <v>8113</v>
      </c>
      <c r="I794" s="34" t="s">
        <v>8114</v>
      </c>
      <c r="J794" s="34" t="s">
        <v>8115</v>
      </c>
      <c r="K794" s="34" t="s">
        <v>8116</v>
      </c>
      <c r="L794" s="35">
        <v>110</v>
      </c>
      <c r="M794" s="35">
        <f t="shared" si="36"/>
        <v>110</v>
      </c>
      <c r="N794" s="35">
        <f t="shared" si="37"/>
        <v>275</v>
      </c>
      <c r="O794" s="35">
        <f t="shared" si="38"/>
        <v>275</v>
      </c>
      <c r="P794" s="36">
        <v>1</v>
      </c>
      <c r="Q794" s="34" t="s">
        <v>9649</v>
      </c>
      <c r="W794" s="37">
        <v>1</v>
      </c>
    </row>
    <row r="795" spans="1:28" s="9" customFormat="1" ht="13.7" customHeight="1" x14ac:dyDescent="0.2">
      <c r="A795" s="34" t="s">
        <v>8100</v>
      </c>
      <c r="B795" s="34" t="s">
        <v>8101</v>
      </c>
      <c r="C795" s="34" t="s">
        <v>9777</v>
      </c>
      <c r="D795" s="34" t="s">
        <v>9792</v>
      </c>
      <c r="E795" s="34" t="s">
        <v>9807</v>
      </c>
      <c r="F795" s="34" t="s">
        <v>9673</v>
      </c>
      <c r="G795" s="34" t="s">
        <v>8117</v>
      </c>
      <c r="H795" s="34" t="s">
        <v>8118</v>
      </c>
      <c r="I795" s="34" t="s">
        <v>9668</v>
      </c>
      <c r="J795" s="34" t="s">
        <v>8119</v>
      </c>
      <c r="K795" s="34" t="s">
        <v>8120</v>
      </c>
      <c r="L795" s="35">
        <v>52</v>
      </c>
      <c r="M795" s="35">
        <f t="shared" si="36"/>
        <v>52</v>
      </c>
      <c r="N795" s="35">
        <f t="shared" si="37"/>
        <v>130</v>
      </c>
      <c r="O795" s="35">
        <f t="shared" si="38"/>
        <v>130</v>
      </c>
      <c r="P795" s="36">
        <v>1</v>
      </c>
      <c r="Q795" s="34" t="s">
        <v>9647</v>
      </c>
      <c r="Z795" s="37">
        <v>1</v>
      </c>
    </row>
    <row r="796" spans="1:28" s="9" customFormat="1" ht="13.7" customHeight="1" x14ac:dyDescent="0.2">
      <c r="A796" s="34" t="s">
        <v>8100</v>
      </c>
      <c r="B796" s="34" t="s">
        <v>8101</v>
      </c>
      <c r="C796" s="34" t="s">
        <v>9777</v>
      </c>
      <c r="D796" s="34" t="s">
        <v>9792</v>
      </c>
      <c r="E796" s="34" t="s">
        <v>9807</v>
      </c>
      <c r="F796" s="34" t="s">
        <v>9673</v>
      </c>
      <c r="G796" s="34" t="s">
        <v>8022</v>
      </c>
      <c r="H796" s="34" t="s">
        <v>8023</v>
      </c>
      <c r="I796" s="34" t="s">
        <v>9810</v>
      </c>
      <c r="J796" s="34" t="s">
        <v>8024</v>
      </c>
      <c r="K796" s="34" t="s">
        <v>8025</v>
      </c>
      <c r="L796" s="35">
        <v>60</v>
      </c>
      <c r="M796" s="35">
        <f t="shared" si="36"/>
        <v>240</v>
      </c>
      <c r="N796" s="35">
        <f t="shared" si="37"/>
        <v>150</v>
      </c>
      <c r="O796" s="35">
        <f t="shared" si="38"/>
        <v>600</v>
      </c>
      <c r="P796" s="36">
        <v>4</v>
      </c>
      <c r="Q796" s="34" t="s">
        <v>9647</v>
      </c>
      <c r="U796" s="37">
        <v>1</v>
      </c>
      <c r="W796" s="37">
        <v>1</v>
      </c>
      <c r="Z796" s="37">
        <v>1</v>
      </c>
      <c r="AB796" s="37">
        <v>1</v>
      </c>
    </row>
    <row r="797" spans="1:28" s="9" customFormat="1" ht="13.7" customHeight="1" x14ac:dyDescent="0.2">
      <c r="A797" s="34" t="s">
        <v>8100</v>
      </c>
      <c r="B797" s="34" t="s">
        <v>8101</v>
      </c>
      <c r="C797" s="34" t="s">
        <v>9777</v>
      </c>
      <c r="D797" s="34" t="s">
        <v>10001</v>
      </c>
      <c r="E797" s="34" t="s">
        <v>9807</v>
      </c>
      <c r="F797" s="34" t="s">
        <v>9673</v>
      </c>
      <c r="G797" s="34" t="s">
        <v>8121</v>
      </c>
      <c r="H797" s="34" t="s">
        <v>8122</v>
      </c>
      <c r="I797" s="34" t="s">
        <v>8123</v>
      </c>
      <c r="J797" s="34" t="s">
        <v>8124</v>
      </c>
      <c r="K797" s="34" t="s">
        <v>8125</v>
      </c>
      <c r="L797" s="35">
        <v>44</v>
      </c>
      <c r="M797" s="35">
        <f t="shared" si="36"/>
        <v>44</v>
      </c>
      <c r="N797" s="35">
        <f t="shared" si="37"/>
        <v>110</v>
      </c>
      <c r="O797" s="35">
        <f t="shared" si="38"/>
        <v>110</v>
      </c>
      <c r="P797" s="36">
        <v>1</v>
      </c>
      <c r="Q797" s="34" t="s">
        <v>9649</v>
      </c>
      <c r="V797" s="37">
        <v>1</v>
      </c>
    </row>
    <row r="798" spans="1:28" s="9" customFormat="1" ht="13.7" customHeight="1" x14ac:dyDescent="0.2">
      <c r="A798" s="34" t="s">
        <v>8100</v>
      </c>
      <c r="B798" s="34" t="s">
        <v>8101</v>
      </c>
      <c r="C798" s="34" t="s">
        <v>9777</v>
      </c>
      <c r="D798" s="34" t="s">
        <v>10001</v>
      </c>
      <c r="E798" s="34" t="s">
        <v>10182</v>
      </c>
      <c r="F798" s="34" t="s">
        <v>9673</v>
      </c>
      <c r="G798" s="34" t="s">
        <v>8126</v>
      </c>
      <c r="H798" s="34" t="s">
        <v>8127</v>
      </c>
      <c r="I798" s="34" t="s">
        <v>10285</v>
      </c>
      <c r="J798" s="34" t="s">
        <v>8128</v>
      </c>
      <c r="K798" s="34" t="s">
        <v>8129</v>
      </c>
      <c r="L798" s="35">
        <v>90</v>
      </c>
      <c r="M798" s="35">
        <f t="shared" si="36"/>
        <v>90</v>
      </c>
      <c r="N798" s="35">
        <f t="shared" si="37"/>
        <v>225</v>
      </c>
      <c r="O798" s="35">
        <f t="shared" si="38"/>
        <v>225</v>
      </c>
      <c r="P798" s="36">
        <v>1</v>
      </c>
      <c r="Q798" s="34" t="s">
        <v>9649</v>
      </c>
      <c r="T798" s="37">
        <v>1</v>
      </c>
    </row>
    <row r="799" spans="1:28" s="9" customFormat="1" ht="13.7" customHeight="1" x14ac:dyDescent="0.2">
      <c r="A799" s="34" t="s">
        <v>8100</v>
      </c>
      <c r="B799" s="34" t="s">
        <v>8101</v>
      </c>
      <c r="C799" s="34" t="s">
        <v>9777</v>
      </c>
      <c r="D799" s="34" t="s">
        <v>10001</v>
      </c>
      <c r="E799" s="34" t="s">
        <v>9807</v>
      </c>
      <c r="F799" s="34" t="s">
        <v>9673</v>
      </c>
      <c r="G799" s="34" t="s">
        <v>8130</v>
      </c>
      <c r="H799" s="34" t="s">
        <v>8131</v>
      </c>
      <c r="I799" s="34" t="s">
        <v>8132</v>
      </c>
      <c r="J799" s="34" t="s">
        <v>8133</v>
      </c>
      <c r="K799" s="34" t="s">
        <v>8134</v>
      </c>
      <c r="L799" s="35">
        <v>40</v>
      </c>
      <c r="M799" s="35">
        <f t="shared" si="36"/>
        <v>40</v>
      </c>
      <c r="N799" s="35">
        <f t="shared" si="37"/>
        <v>100</v>
      </c>
      <c r="O799" s="35">
        <f t="shared" si="38"/>
        <v>100</v>
      </c>
      <c r="P799" s="36">
        <v>1</v>
      </c>
      <c r="Q799" s="34" t="s">
        <v>9649</v>
      </c>
      <c r="V799" s="37">
        <v>1</v>
      </c>
    </row>
    <row r="800" spans="1:28" s="9" customFormat="1" ht="13.7" customHeight="1" x14ac:dyDescent="0.2">
      <c r="A800" s="34" t="s">
        <v>8100</v>
      </c>
      <c r="B800" s="34" t="s">
        <v>8101</v>
      </c>
      <c r="C800" s="34" t="s">
        <v>9777</v>
      </c>
      <c r="D800" s="34" t="s">
        <v>10001</v>
      </c>
      <c r="E800" s="34" t="s">
        <v>9807</v>
      </c>
      <c r="F800" s="34" t="s">
        <v>9673</v>
      </c>
      <c r="G800" s="34" t="s">
        <v>8135</v>
      </c>
      <c r="H800" s="34" t="s">
        <v>8136</v>
      </c>
      <c r="I800" s="34" t="s">
        <v>11124</v>
      </c>
      <c r="J800" s="34" t="s">
        <v>8137</v>
      </c>
      <c r="K800" s="34" t="s">
        <v>8138</v>
      </c>
      <c r="L800" s="35">
        <v>40</v>
      </c>
      <c r="M800" s="35">
        <f t="shared" si="36"/>
        <v>40</v>
      </c>
      <c r="N800" s="35">
        <f t="shared" si="37"/>
        <v>100</v>
      </c>
      <c r="O800" s="35">
        <f t="shared" si="38"/>
        <v>100</v>
      </c>
      <c r="P800" s="36">
        <v>1</v>
      </c>
      <c r="Q800" s="34" t="s">
        <v>9649</v>
      </c>
      <c r="V800" s="37">
        <v>1</v>
      </c>
    </row>
    <row r="801" spans="1:26" s="9" customFormat="1" ht="13.7" customHeight="1" x14ac:dyDescent="0.2">
      <c r="A801" s="34" t="s">
        <v>8100</v>
      </c>
      <c r="B801" s="34" t="s">
        <v>8101</v>
      </c>
      <c r="C801" s="34" t="s">
        <v>9777</v>
      </c>
      <c r="D801" s="34" t="s">
        <v>10001</v>
      </c>
      <c r="E801" s="34" t="s">
        <v>9807</v>
      </c>
      <c r="F801" s="34" t="s">
        <v>9673</v>
      </c>
      <c r="G801" s="34" t="s">
        <v>8139</v>
      </c>
      <c r="H801" s="34" t="s">
        <v>8140</v>
      </c>
      <c r="I801" s="34" t="s">
        <v>10555</v>
      </c>
      <c r="J801" s="34" t="s">
        <v>8141</v>
      </c>
      <c r="K801" s="34" t="s">
        <v>8142</v>
      </c>
      <c r="L801" s="35">
        <v>56</v>
      </c>
      <c r="M801" s="35">
        <f t="shared" si="36"/>
        <v>56</v>
      </c>
      <c r="N801" s="35">
        <f t="shared" si="37"/>
        <v>140</v>
      </c>
      <c r="O801" s="35">
        <f t="shared" si="38"/>
        <v>140</v>
      </c>
      <c r="P801" s="36">
        <v>1</v>
      </c>
      <c r="Q801" s="34" t="s">
        <v>9649</v>
      </c>
      <c r="V801" s="37">
        <v>1</v>
      </c>
    </row>
    <row r="802" spans="1:26" s="9" customFormat="1" ht="13.7" customHeight="1" x14ac:dyDescent="0.2">
      <c r="A802" s="34" t="s">
        <v>8100</v>
      </c>
      <c r="B802" s="34" t="s">
        <v>8101</v>
      </c>
      <c r="C802" s="34" t="s">
        <v>9777</v>
      </c>
      <c r="D802" s="34" t="s">
        <v>10001</v>
      </c>
      <c r="E802" s="34" t="s">
        <v>9807</v>
      </c>
      <c r="F802" s="34" t="s">
        <v>9673</v>
      </c>
      <c r="G802" s="34" t="s">
        <v>8143</v>
      </c>
      <c r="H802" s="34" t="s">
        <v>8144</v>
      </c>
      <c r="I802" s="34" t="s">
        <v>11659</v>
      </c>
      <c r="J802" s="34" t="s">
        <v>8145</v>
      </c>
      <c r="K802" s="34" t="s">
        <v>8146</v>
      </c>
      <c r="L802" s="35">
        <v>38</v>
      </c>
      <c r="M802" s="35">
        <f t="shared" si="36"/>
        <v>38</v>
      </c>
      <c r="N802" s="35">
        <f t="shared" si="37"/>
        <v>95</v>
      </c>
      <c r="O802" s="35">
        <f t="shared" si="38"/>
        <v>95</v>
      </c>
      <c r="P802" s="36">
        <v>1</v>
      </c>
      <c r="Q802" s="34" t="s">
        <v>9649</v>
      </c>
      <c r="V802" s="37">
        <v>1</v>
      </c>
    </row>
    <row r="803" spans="1:26" s="9" customFormat="1" ht="13.7" customHeight="1" x14ac:dyDescent="0.2">
      <c r="A803" s="34" t="s">
        <v>8100</v>
      </c>
      <c r="B803" s="34" t="s">
        <v>8101</v>
      </c>
      <c r="C803" s="34" t="s">
        <v>9777</v>
      </c>
      <c r="D803" s="34" t="s">
        <v>10001</v>
      </c>
      <c r="E803" s="34" t="s">
        <v>9807</v>
      </c>
      <c r="F803" s="34" t="s">
        <v>9673</v>
      </c>
      <c r="G803" s="34" t="s">
        <v>8147</v>
      </c>
      <c r="H803" s="34" t="s">
        <v>8148</v>
      </c>
      <c r="I803" s="34" t="s">
        <v>9711</v>
      </c>
      <c r="J803" s="34" t="s">
        <v>8149</v>
      </c>
      <c r="K803" s="34" t="s">
        <v>8150</v>
      </c>
      <c r="L803" s="35">
        <v>52</v>
      </c>
      <c r="M803" s="35">
        <f t="shared" si="36"/>
        <v>52</v>
      </c>
      <c r="N803" s="35">
        <f t="shared" si="37"/>
        <v>130</v>
      </c>
      <c r="O803" s="35">
        <f t="shared" si="38"/>
        <v>130</v>
      </c>
      <c r="P803" s="36">
        <v>1</v>
      </c>
      <c r="Q803" s="34" t="s">
        <v>9649</v>
      </c>
      <c r="V803" s="37">
        <v>1</v>
      </c>
    </row>
    <row r="804" spans="1:26" s="9" customFormat="1" ht="13.7" customHeight="1" x14ac:dyDescent="0.2">
      <c r="A804" s="34" t="s">
        <v>8151</v>
      </c>
      <c r="B804" s="34" t="s">
        <v>8152</v>
      </c>
      <c r="C804" s="34" t="s">
        <v>9777</v>
      </c>
      <c r="D804" s="34" t="s">
        <v>9938</v>
      </c>
      <c r="E804" s="34" t="s">
        <v>9807</v>
      </c>
      <c r="F804" s="34" t="s">
        <v>9673</v>
      </c>
      <c r="G804" s="34" t="s">
        <v>8153</v>
      </c>
      <c r="H804" s="34" t="s">
        <v>8154</v>
      </c>
      <c r="I804" s="34" t="s">
        <v>9810</v>
      </c>
      <c r="J804" s="34" t="s">
        <v>8155</v>
      </c>
      <c r="K804" s="34" t="s">
        <v>8156</v>
      </c>
      <c r="L804" s="35">
        <v>72</v>
      </c>
      <c r="M804" s="35">
        <f t="shared" si="36"/>
        <v>72</v>
      </c>
      <c r="N804" s="35">
        <f t="shared" si="37"/>
        <v>180</v>
      </c>
      <c r="O804" s="35">
        <f t="shared" si="38"/>
        <v>180</v>
      </c>
      <c r="P804" s="36">
        <v>1</v>
      </c>
      <c r="Q804" s="34" t="s">
        <v>9649</v>
      </c>
      <c r="T804" s="37">
        <v>1</v>
      </c>
    </row>
    <row r="805" spans="1:26" s="9" customFormat="1" ht="13.7" customHeight="1" x14ac:dyDescent="0.2">
      <c r="A805" s="34" t="s">
        <v>8151</v>
      </c>
      <c r="B805" s="34" t="s">
        <v>8152</v>
      </c>
      <c r="C805" s="34" t="s">
        <v>9777</v>
      </c>
      <c r="D805" s="34" t="s">
        <v>9938</v>
      </c>
      <c r="E805" s="34" t="s">
        <v>9807</v>
      </c>
      <c r="F805" s="34" t="s">
        <v>9673</v>
      </c>
      <c r="G805" s="34" t="s">
        <v>7776</v>
      </c>
      <c r="H805" s="34" t="s">
        <v>7777</v>
      </c>
      <c r="I805" s="34" t="s">
        <v>9810</v>
      </c>
      <c r="J805" s="34" t="s">
        <v>7778</v>
      </c>
      <c r="K805" s="34" t="s">
        <v>7779</v>
      </c>
      <c r="L805" s="35">
        <v>100</v>
      </c>
      <c r="M805" s="35">
        <f t="shared" si="36"/>
        <v>200</v>
      </c>
      <c r="N805" s="35">
        <f t="shared" si="37"/>
        <v>250</v>
      </c>
      <c r="O805" s="35">
        <f t="shared" si="38"/>
        <v>500</v>
      </c>
      <c r="P805" s="36">
        <v>2</v>
      </c>
      <c r="Q805" s="34" t="s">
        <v>9649</v>
      </c>
      <c r="T805" s="37">
        <v>2</v>
      </c>
    </row>
    <row r="806" spans="1:26" s="9" customFormat="1" ht="13.7" customHeight="1" x14ac:dyDescent="0.2">
      <c r="A806" s="34" t="s">
        <v>8151</v>
      </c>
      <c r="B806" s="34" t="s">
        <v>8152</v>
      </c>
      <c r="C806" s="34" t="s">
        <v>9777</v>
      </c>
      <c r="D806" s="34" t="s">
        <v>9938</v>
      </c>
      <c r="E806" s="34" t="s">
        <v>9807</v>
      </c>
      <c r="F806" s="34" t="s">
        <v>9673</v>
      </c>
      <c r="G806" s="34" t="s">
        <v>8157</v>
      </c>
      <c r="H806" s="34" t="s">
        <v>8158</v>
      </c>
      <c r="I806" s="34" t="s">
        <v>9647</v>
      </c>
      <c r="J806" s="34" t="s">
        <v>8159</v>
      </c>
      <c r="K806" s="34" t="s">
        <v>8160</v>
      </c>
      <c r="L806" s="35">
        <v>260</v>
      </c>
      <c r="M806" s="35">
        <f t="shared" si="36"/>
        <v>260</v>
      </c>
      <c r="N806" s="35">
        <f t="shared" si="37"/>
        <v>650</v>
      </c>
      <c r="O806" s="35">
        <f t="shared" si="38"/>
        <v>650</v>
      </c>
      <c r="P806" s="36">
        <v>1</v>
      </c>
      <c r="Q806" s="34" t="s">
        <v>9649</v>
      </c>
      <c r="V806" s="37">
        <v>1</v>
      </c>
    </row>
    <row r="807" spans="1:26" s="9" customFormat="1" ht="13.7" customHeight="1" x14ac:dyDescent="0.2">
      <c r="A807" s="34" t="s">
        <v>8151</v>
      </c>
      <c r="B807" s="34" t="s">
        <v>8152</v>
      </c>
      <c r="C807" s="34" t="s">
        <v>9777</v>
      </c>
      <c r="D807" s="34" t="s">
        <v>10310</v>
      </c>
      <c r="E807" s="34" t="s">
        <v>9807</v>
      </c>
      <c r="F807" s="34" t="s">
        <v>9673</v>
      </c>
      <c r="G807" s="34" t="s">
        <v>8161</v>
      </c>
      <c r="H807" s="34" t="s">
        <v>8162</v>
      </c>
      <c r="I807" s="34" t="s">
        <v>10555</v>
      </c>
      <c r="J807" s="34" t="s">
        <v>8163</v>
      </c>
      <c r="K807" s="34" t="s">
        <v>8164</v>
      </c>
      <c r="L807" s="35">
        <v>88</v>
      </c>
      <c r="M807" s="35">
        <f t="shared" si="36"/>
        <v>88</v>
      </c>
      <c r="N807" s="35">
        <f t="shared" si="37"/>
        <v>220</v>
      </c>
      <c r="O807" s="35">
        <f t="shared" si="38"/>
        <v>220</v>
      </c>
      <c r="P807" s="36">
        <v>1</v>
      </c>
      <c r="Q807" s="34" t="s">
        <v>9649</v>
      </c>
      <c r="V807" s="37">
        <v>1</v>
      </c>
    </row>
    <row r="808" spans="1:26" s="9" customFormat="1" ht="13.7" customHeight="1" x14ac:dyDescent="0.2">
      <c r="A808" s="34" t="s">
        <v>8151</v>
      </c>
      <c r="B808" s="34" t="s">
        <v>8152</v>
      </c>
      <c r="C808" s="34" t="s">
        <v>9777</v>
      </c>
      <c r="D808" s="34" t="s">
        <v>10310</v>
      </c>
      <c r="E808" s="34" t="s">
        <v>9807</v>
      </c>
      <c r="F808" s="34" t="s">
        <v>9673</v>
      </c>
      <c r="G808" s="34" t="s">
        <v>8165</v>
      </c>
      <c r="H808" s="34" t="s">
        <v>8166</v>
      </c>
      <c r="I808" s="34" t="s">
        <v>9974</v>
      </c>
      <c r="J808" s="34" t="s">
        <v>8167</v>
      </c>
      <c r="K808" s="34" t="s">
        <v>8168</v>
      </c>
      <c r="L808" s="35">
        <v>100</v>
      </c>
      <c r="M808" s="35">
        <f t="shared" si="36"/>
        <v>100</v>
      </c>
      <c r="N808" s="35">
        <f t="shared" si="37"/>
        <v>250</v>
      </c>
      <c r="O808" s="35">
        <f t="shared" si="38"/>
        <v>250</v>
      </c>
      <c r="P808" s="36">
        <v>1</v>
      </c>
      <c r="Q808" s="34" t="s">
        <v>9649</v>
      </c>
      <c r="W808" s="37">
        <v>1</v>
      </c>
    </row>
    <row r="809" spans="1:26" s="9" customFormat="1" ht="13.7" customHeight="1" x14ac:dyDescent="0.2">
      <c r="A809" s="34" t="s">
        <v>8151</v>
      </c>
      <c r="B809" s="34" t="s">
        <v>8152</v>
      </c>
      <c r="C809" s="34" t="s">
        <v>9777</v>
      </c>
      <c r="D809" s="34" t="s">
        <v>10224</v>
      </c>
      <c r="E809" s="34" t="s">
        <v>9807</v>
      </c>
      <c r="F809" s="34" t="s">
        <v>9673</v>
      </c>
      <c r="G809" s="34" t="s">
        <v>10397</v>
      </c>
      <c r="H809" s="34" t="s">
        <v>10398</v>
      </c>
      <c r="I809" s="34" t="s">
        <v>9885</v>
      </c>
      <c r="J809" s="34" t="s">
        <v>10400</v>
      </c>
      <c r="K809" s="34" t="s">
        <v>10401</v>
      </c>
      <c r="L809" s="35">
        <v>260</v>
      </c>
      <c r="M809" s="35">
        <f t="shared" si="36"/>
        <v>520</v>
      </c>
      <c r="N809" s="35">
        <f t="shared" si="37"/>
        <v>650</v>
      </c>
      <c r="O809" s="35">
        <f t="shared" si="38"/>
        <v>1300</v>
      </c>
      <c r="P809" s="36">
        <v>2</v>
      </c>
      <c r="Q809" s="34" t="s">
        <v>9649</v>
      </c>
      <c r="V809" s="37">
        <v>2</v>
      </c>
    </row>
    <row r="810" spans="1:26" s="9" customFormat="1" ht="13.7" customHeight="1" x14ac:dyDescent="0.2">
      <c r="A810" s="34" t="s">
        <v>8151</v>
      </c>
      <c r="B810" s="34" t="s">
        <v>8152</v>
      </c>
      <c r="C810" s="34" t="s">
        <v>9777</v>
      </c>
      <c r="D810" s="34" t="s">
        <v>10310</v>
      </c>
      <c r="E810" s="34" t="s">
        <v>9807</v>
      </c>
      <c r="F810" s="34" t="s">
        <v>9673</v>
      </c>
      <c r="G810" s="34" t="s">
        <v>8169</v>
      </c>
      <c r="H810" s="34" t="s">
        <v>8170</v>
      </c>
      <c r="I810" s="34" t="s">
        <v>9810</v>
      </c>
      <c r="J810" s="34" t="s">
        <v>8171</v>
      </c>
      <c r="K810" s="34" t="s">
        <v>8172</v>
      </c>
      <c r="L810" s="35">
        <v>116</v>
      </c>
      <c r="M810" s="35">
        <f t="shared" si="36"/>
        <v>116</v>
      </c>
      <c r="N810" s="35">
        <f t="shared" si="37"/>
        <v>290</v>
      </c>
      <c r="O810" s="35">
        <f t="shared" si="38"/>
        <v>290</v>
      </c>
      <c r="P810" s="36">
        <v>1</v>
      </c>
      <c r="Q810" s="34" t="s">
        <v>9649</v>
      </c>
      <c r="W810" s="37">
        <v>1</v>
      </c>
    </row>
    <row r="811" spans="1:26" s="9" customFormat="1" ht="13.7" customHeight="1" x14ac:dyDescent="0.2">
      <c r="A811" s="34" t="s">
        <v>8151</v>
      </c>
      <c r="B811" s="34" t="s">
        <v>8152</v>
      </c>
      <c r="C811" s="34" t="s">
        <v>9777</v>
      </c>
      <c r="D811" s="34" t="s">
        <v>10224</v>
      </c>
      <c r="E811" s="34" t="s">
        <v>9807</v>
      </c>
      <c r="F811" s="34" t="s">
        <v>9673</v>
      </c>
      <c r="G811" s="34" t="s">
        <v>8173</v>
      </c>
      <c r="H811" s="34" t="s">
        <v>8174</v>
      </c>
      <c r="I811" s="34" t="s">
        <v>10710</v>
      </c>
      <c r="J811" s="34" t="s">
        <v>8175</v>
      </c>
      <c r="K811" s="34" t="s">
        <v>8176</v>
      </c>
      <c r="L811" s="35">
        <v>400</v>
      </c>
      <c r="M811" s="35">
        <f t="shared" si="36"/>
        <v>400</v>
      </c>
      <c r="N811" s="35">
        <f t="shared" si="37"/>
        <v>1000</v>
      </c>
      <c r="O811" s="35">
        <f t="shared" si="38"/>
        <v>1000</v>
      </c>
      <c r="P811" s="36">
        <v>1</v>
      </c>
      <c r="Q811" s="34" t="s">
        <v>9649</v>
      </c>
      <c r="V811" s="37">
        <v>1</v>
      </c>
    </row>
    <row r="812" spans="1:26" s="9" customFormat="1" ht="13.7" customHeight="1" x14ac:dyDescent="0.2">
      <c r="A812" s="34" t="s">
        <v>8151</v>
      </c>
      <c r="B812" s="34" t="s">
        <v>8152</v>
      </c>
      <c r="C812" s="34" t="s">
        <v>9777</v>
      </c>
      <c r="D812" s="34" t="s">
        <v>10310</v>
      </c>
      <c r="E812" s="34" t="s">
        <v>9807</v>
      </c>
      <c r="F812" s="34" t="s">
        <v>9673</v>
      </c>
      <c r="G812" s="34" t="s">
        <v>8177</v>
      </c>
      <c r="H812" s="34" t="s">
        <v>7554</v>
      </c>
      <c r="I812" s="34" t="s">
        <v>8178</v>
      </c>
      <c r="J812" s="34" t="s">
        <v>8179</v>
      </c>
      <c r="K812" s="34" t="s">
        <v>8180</v>
      </c>
      <c r="L812" s="35">
        <v>108</v>
      </c>
      <c r="M812" s="35">
        <f t="shared" si="36"/>
        <v>108</v>
      </c>
      <c r="N812" s="35">
        <f t="shared" si="37"/>
        <v>270</v>
      </c>
      <c r="O812" s="35">
        <f t="shared" si="38"/>
        <v>270</v>
      </c>
      <c r="P812" s="36">
        <v>1</v>
      </c>
      <c r="Q812" s="34" t="s">
        <v>9649</v>
      </c>
      <c r="V812" s="37">
        <v>1</v>
      </c>
    </row>
    <row r="813" spans="1:26" s="9" customFormat="1" ht="13.7" customHeight="1" x14ac:dyDescent="0.2">
      <c r="A813" s="34" t="s">
        <v>8181</v>
      </c>
      <c r="B813" s="34" t="s">
        <v>8182</v>
      </c>
      <c r="C813" s="34" t="s">
        <v>9777</v>
      </c>
      <c r="D813" s="34" t="s">
        <v>9792</v>
      </c>
      <c r="E813" s="34" t="s">
        <v>9807</v>
      </c>
      <c r="F813" s="34" t="s">
        <v>9673</v>
      </c>
      <c r="G813" s="34" t="s">
        <v>8183</v>
      </c>
      <c r="H813" s="34" t="s">
        <v>8184</v>
      </c>
      <c r="I813" s="34" t="s">
        <v>10077</v>
      </c>
      <c r="J813" s="34" t="s">
        <v>8185</v>
      </c>
      <c r="K813" s="34" t="s">
        <v>8186</v>
      </c>
      <c r="L813" s="35">
        <v>64</v>
      </c>
      <c r="M813" s="35">
        <f t="shared" si="36"/>
        <v>64</v>
      </c>
      <c r="N813" s="35">
        <f t="shared" si="37"/>
        <v>160</v>
      </c>
      <c r="O813" s="35">
        <f t="shared" si="38"/>
        <v>160</v>
      </c>
      <c r="P813" s="36">
        <v>1</v>
      </c>
      <c r="Q813" s="34" t="s">
        <v>9647</v>
      </c>
      <c r="Z813" s="37">
        <v>1</v>
      </c>
    </row>
    <row r="814" spans="1:26" s="9" customFormat="1" ht="13.7" customHeight="1" x14ac:dyDescent="0.2">
      <c r="A814" s="34" t="s">
        <v>8181</v>
      </c>
      <c r="B814" s="34" t="s">
        <v>8182</v>
      </c>
      <c r="C814" s="34" t="s">
        <v>9777</v>
      </c>
      <c r="D814" s="34" t="s">
        <v>9792</v>
      </c>
      <c r="E814" s="34" t="s">
        <v>9807</v>
      </c>
      <c r="F814" s="34" t="s">
        <v>9673</v>
      </c>
      <c r="G814" s="34" t="s">
        <v>8187</v>
      </c>
      <c r="H814" s="34" t="s">
        <v>8188</v>
      </c>
      <c r="I814" s="34" t="s">
        <v>9810</v>
      </c>
      <c r="J814" s="34" t="s">
        <v>8189</v>
      </c>
      <c r="K814" s="34" t="s">
        <v>8190</v>
      </c>
      <c r="L814" s="35">
        <v>52</v>
      </c>
      <c r="M814" s="35">
        <f t="shared" si="36"/>
        <v>52</v>
      </c>
      <c r="N814" s="35">
        <f t="shared" si="37"/>
        <v>130</v>
      </c>
      <c r="O814" s="35">
        <f t="shared" si="38"/>
        <v>130</v>
      </c>
      <c r="P814" s="36">
        <v>1</v>
      </c>
      <c r="Q814" s="34" t="s">
        <v>9649</v>
      </c>
      <c r="T814" s="37">
        <v>1</v>
      </c>
    </row>
    <row r="815" spans="1:26" s="9" customFormat="1" ht="13.7" customHeight="1" x14ac:dyDescent="0.2">
      <c r="A815" s="34" t="s">
        <v>8181</v>
      </c>
      <c r="B815" s="34" t="s">
        <v>8182</v>
      </c>
      <c r="C815" s="34" t="s">
        <v>9777</v>
      </c>
      <c r="D815" s="34" t="s">
        <v>9792</v>
      </c>
      <c r="E815" s="34" t="s">
        <v>9807</v>
      </c>
      <c r="F815" s="34" t="s">
        <v>9673</v>
      </c>
      <c r="G815" s="34" t="s">
        <v>8191</v>
      </c>
      <c r="H815" s="34" t="s">
        <v>8045</v>
      </c>
      <c r="I815" s="34" t="s">
        <v>9885</v>
      </c>
      <c r="J815" s="34" t="s">
        <v>8192</v>
      </c>
      <c r="K815" s="34" t="s">
        <v>8193</v>
      </c>
      <c r="L815" s="35">
        <v>52</v>
      </c>
      <c r="M815" s="35">
        <f t="shared" si="36"/>
        <v>104</v>
      </c>
      <c r="N815" s="35">
        <f t="shared" si="37"/>
        <v>130</v>
      </c>
      <c r="O815" s="35">
        <f t="shared" si="38"/>
        <v>260</v>
      </c>
      <c r="P815" s="36">
        <v>2</v>
      </c>
      <c r="Q815" s="34" t="s">
        <v>9647</v>
      </c>
      <c r="Z815" s="37">
        <v>2</v>
      </c>
    </row>
    <row r="816" spans="1:26" s="9" customFormat="1" ht="13.7" customHeight="1" x14ac:dyDescent="0.2">
      <c r="A816" s="34" t="s">
        <v>8181</v>
      </c>
      <c r="B816" s="34" t="s">
        <v>8182</v>
      </c>
      <c r="C816" s="34" t="s">
        <v>9777</v>
      </c>
      <c r="D816" s="34" t="s">
        <v>9792</v>
      </c>
      <c r="E816" s="34" t="s">
        <v>9807</v>
      </c>
      <c r="F816" s="34" t="s">
        <v>9673</v>
      </c>
      <c r="G816" s="34" t="s">
        <v>8059</v>
      </c>
      <c r="H816" s="34" t="s">
        <v>8019</v>
      </c>
      <c r="I816" s="34" t="s">
        <v>8060</v>
      </c>
      <c r="J816" s="34" t="s">
        <v>8061</v>
      </c>
      <c r="K816" s="34" t="s">
        <v>8062</v>
      </c>
      <c r="L816" s="35">
        <v>48</v>
      </c>
      <c r="M816" s="35">
        <f t="shared" si="36"/>
        <v>48</v>
      </c>
      <c r="N816" s="35">
        <f t="shared" si="37"/>
        <v>120</v>
      </c>
      <c r="O816" s="35">
        <f t="shared" si="38"/>
        <v>120</v>
      </c>
      <c r="P816" s="36">
        <v>1</v>
      </c>
      <c r="Q816" s="34" t="s">
        <v>9647</v>
      </c>
      <c r="Y816" s="37">
        <v>1</v>
      </c>
    </row>
    <row r="817" spans="1:26" s="9" customFormat="1" ht="13.7" customHeight="1" x14ac:dyDescent="0.2">
      <c r="A817" s="34" t="s">
        <v>8181</v>
      </c>
      <c r="B817" s="34" t="s">
        <v>8182</v>
      </c>
      <c r="C817" s="34" t="s">
        <v>9777</v>
      </c>
      <c r="D817" s="34" t="s">
        <v>9792</v>
      </c>
      <c r="E817" s="34" t="s">
        <v>9807</v>
      </c>
      <c r="F817" s="34" t="s">
        <v>9673</v>
      </c>
      <c r="G817" s="34" t="s">
        <v>8194</v>
      </c>
      <c r="H817" s="34" t="s">
        <v>8195</v>
      </c>
      <c r="I817" s="34" t="s">
        <v>7690</v>
      </c>
      <c r="J817" s="34" t="s">
        <v>8196</v>
      </c>
      <c r="K817" s="34" t="s">
        <v>8197</v>
      </c>
      <c r="L817" s="35">
        <v>52</v>
      </c>
      <c r="M817" s="35">
        <f t="shared" si="36"/>
        <v>52</v>
      </c>
      <c r="N817" s="35">
        <f t="shared" si="37"/>
        <v>130</v>
      </c>
      <c r="O817" s="35">
        <f t="shared" si="38"/>
        <v>130</v>
      </c>
      <c r="P817" s="36">
        <v>1</v>
      </c>
      <c r="Q817" s="34" t="s">
        <v>9647</v>
      </c>
      <c r="Z817" s="37">
        <v>1</v>
      </c>
    </row>
    <row r="818" spans="1:26" s="9" customFormat="1" ht="13.7" customHeight="1" x14ac:dyDescent="0.2">
      <c r="A818" s="34" t="s">
        <v>8181</v>
      </c>
      <c r="B818" s="34" t="s">
        <v>8182</v>
      </c>
      <c r="C818" s="34" t="s">
        <v>9777</v>
      </c>
      <c r="D818" s="34" t="s">
        <v>10001</v>
      </c>
      <c r="E818" s="34" t="s">
        <v>9807</v>
      </c>
      <c r="F818" s="34" t="s">
        <v>9673</v>
      </c>
      <c r="G818" s="34" t="s">
        <v>8198</v>
      </c>
      <c r="H818" s="34" t="s">
        <v>8199</v>
      </c>
      <c r="I818" s="34" t="s">
        <v>7826</v>
      </c>
      <c r="J818" s="34" t="s">
        <v>8200</v>
      </c>
      <c r="K818" s="34" t="s">
        <v>8201</v>
      </c>
      <c r="L818" s="35">
        <v>40</v>
      </c>
      <c r="M818" s="35">
        <f t="shared" si="36"/>
        <v>40</v>
      </c>
      <c r="N818" s="35">
        <f t="shared" si="37"/>
        <v>100</v>
      </c>
      <c r="O818" s="35">
        <f t="shared" si="38"/>
        <v>100</v>
      </c>
      <c r="P818" s="36">
        <v>1</v>
      </c>
      <c r="Q818" s="34" t="s">
        <v>9649</v>
      </c>
      <c r="V818" s="37">
        <v>1</v>
      </c>
    </row>
    <row r="819" spans="1:26" s="9" customFormat="1" ht="13.7" customHeight="1" x14ac:dyDescent="0.2">
      <c r="A819" s="34" t="s">
        <v>8181</v>
      </c>
      <c r="B819" s="34" t="s">
        <v>8182</v>
      </c>
      <c r="C819" s="34" t="s">
        <v>9777</v>
      </c>
      <c r="D819" s="34" t="s">
        <v>10001</v>
      </c>
      <c r="E819" s="34" t="s">
        <v>9807</v>
      </c>
      <c r="F819" s="34" t="s">
        <v>9673</v>
      </c>
      <c r="G819" s="34" t="s">
        <v>8202</v>
      </c>
      <c r="H819" s="34" t="s">
        <v>8136</v>
      </c>
      <c r="I819" s="34" t="s">
        <v>9810</v>
      </c>
      <c r="J819" s="34" t="s">
        <v>8203</v>
      </c>
      <c r="K819" s="34" t="s">
        <v>8204</v>
      </c>
      <c r="L819" s="35">
        <v>40</v>
      </c>
      <c r="M819" s="35">
        <f t="shared" si="36"/>
        <v>40</v>
      </c>
      <c r="N819" s="35">
        <f t="shared" si="37"/>
        <v>100</v>
      </c>
      <c r="O819" s="35">
        <f t="shared" si="38"/>
        <v>100</v>
      </c>
      <c r="P819" s="36">
        <v>1</v>
      </c>
      <c r="Q819" s="34" t="s">
        <v>9649</v>
      </c>
      <c r="V819" s="37">
        <v>1</v>
      </c>
    </row>
    <row r="820" spans="1:26" s="9" customFormat="1" ht="13.7" customHeight="1" x14ac:dyDescent="0.2">
      <c r="A820" s="34" t="s">
        <v>8181</v>
      </c>
      <c r="B820" s="34" t="s">
        <v>8182</v>
      </c>
      <c r="C820" s="34" t="s">
        <v>9777</v>
      </c>
      <c r="D820" s="34" t="s">
        <v>10001</v>
      </c>
      <c r="E820" s="34" t="s">
        <v>9807</v>
      </c>
      <c r="F820" s="34" t="s">
        <v>9673</v>
      </c>
      <c r="G820" s="34" t="s">
        <v>8205</v>
      </c>
      <c r="H820" s="34" t="s">
        <v>8206</v>
      </c>
      <c r="I820" s="34" t="s">
        <v>10602</v>
      </c>
      <c r="J820" s="34" t="s">
        <v>8207</v>
      </c>
      <c r="K820" s="34" t="s">
        <v>8208</v>
      </c>
      <c r="L820" s="35">
        <v>38</v>
      </c>
      <c r="M820" s="35">
        <f t="shared" si="36"/>
        <v>38</v>
      </c>
      <c r="N820" s="35">
        <f t="shared" si="37"/>
        <v>95</v>
      </c>
      <c r="O820" s="35">
        <f t="shared" si="38"/>
        <v>95</v>
      </c>
      <c r="P820" s="36">
        <v>1</v>
      </c>
      <c r="Q820" s="34" t="s">
        <v>9649</v>
      </c>
      <c r="V820" s="37">
        <v>1</v>
      </c>
    </row>
    <row r="821" spans="1:26" s="9" customFormat="1" ht="13.7" customHeight="1" x14ac:dyDescent="0.2">
      <c r="A821" s="34" t="s">
        <v>8181</v>
      </c>
      <c r="B821" s="34" t="s">
        <v>8182</v>
      </c>
      <c r="C821" s="34" t="s">
        <v>9777</v>
      </c>
      <c r="D821" s="34" t="s">
        <v>10001</v>
      </c>
      <c r="E821" s="34" t="s">
        <v>9807</v>
      </c>
      <c r="F821" s="34" t="s">
        <v>9673</v>
      </c>
      <c r="G821" s="34" t="s">
        <v>8209</v>
      </c>
      <c r="H821" s="34" t="s">
        <v>8210</v>
      </c>
      <c r="I821" s="34" t="s">
        <v>9810</v>
      </c>
      <c r="J821" s="34" t="s">
        <v>8211</v>
      </c>
      <c r="K821" s="34" t="s">
        <v>8212</v>
      </c>
      <c r="L821" s="35">
        <v>60</v>
      </c>
      <c r="M821" s="35">
        <f t="shared" si="36"/>
        <v>60</v>
      </c>
      <c r="N821" s="35">
        <f t="shared" si="37"/>
        <v>150</v>
      </c>
      <c r="O821" s="35">
        <f t="shared" si="38"/>
        <v>150</v>
      </c>
      <c r="P821" s="36">
        <v>1</v>
      </c>
      <c r="Q821" s="34" t="s">
        <v>9649</v>
      </c>
      <c r="V821" s="37">
        <v>1</v>
      </c>
    </row>
    <row r="822" spans="1:26" s="9" customFormat="1" ht="13.7" customHeight="1" x14ac:dyDescent="0.2">
      <c r="A822" s="34" t="s">
        <v>8181</v>
      </c>
      <c r="B822" s="34" t="s">
        <v>8182</v>
      </c>
      <c r="C822" s="34" t="s">
        <v>9777</v>
      </c>
      <c r="D822" s="34" t="s">
        <v>10001</v>
      </c>
      <c r="E822" s="34" t="s">
        <v>9807</v>
      </c>
      <c r="F822" s="34" t="s">
        <v>9673</v>
      </c>
      <c r="G822" s="34" t="s">
        <v>8213</v>
      </c>
      <c r="H822" s="34" t="s">
        <v>8214</v>
      </c>
      <c r="I822" s="34" t="s">
        <v>11135</v>
      </c>
      <c r="J822" s="34" t="s">
        <v>8215</v>
      </c>
      <c r="K822" s="34" t="s">
        <v>8216</v>
      </c>
      <c r="L822" s="35">
        <v>60</v>
      </c>
      <c r="M822" s="35">
        <f t="shared" si="36"/>
        <v>60</v>
      </c>
      <c r="N822" s="35">
        <f t="shared" si="37"/>
        <v>150</v>
      </c>
      <c r="O822" s="35">
        <f t="shared" si="38"/>
        <v>150</v>
      </c>
      <c r="P822" s="36">
        <v>1</v>
      </c>
      <c r="Q822" s="34" t="s">
        <v>9649</v>
      </c>
      <c r="V822" s="37">
        <v>1</v>
      </c>
    </row>
    <row r="823" spans="1:26" s="9" customFormat="1" ht="13.7" customHeight="1" x14ac:dyDescent="0.2">
      <c r="A823" s="34" t="s">
        <v>8181</v>
      </c>
      <c r="B823" s="34" t="s">
        <v>8182</v>
      </c>
      <c r="C823" s="34" t="s">
        <v>9777</v>
      </c>
      <c r="D823" s="34" t="s">
        <v>10001</v>
      </c>
      <c r="E823" s="34" t="s">
        <v>9807</v>
      </c>
      <c r="F823" s="34" t="s">
        <v>9673</v>
      </c>
      <c r="G823" s="34" t="s">
        <v>8217</v>
      </c>
      <c r="H823" s="34" t="s">
        <v>8218</v>
      </c>
      <c r="I823" s="34" t="s">
        <v>10555</v>
      </c>
      <c r="J823" s="34" t="s">
        <v>8219</v>
      </c>
      <c r="K823" s="34" t="s">
        <v>8220</v>
      </c>
      <c r="L823" s="35">
        <v>44</v>
      </c>
      <c r="M823" s="35">
        <f t="shared" si="36"/>
        <v>44</v>
      </c>
      <c r="N823" s="35">
        <f t="shared" si="37"/>
        <v>110</v>
      </c>
      <c r="O823" s="35">
        <f t="shared" si="38"/>
        <v>110</v>
      </c>
      <c r="P823" s="36">
        <v>1</v>
      </c>
      <c r="Q823" s="34" t="s">
        <v>9649</v>
      </c>
      <c r="V823" s="37">
        <v>1</v>
      </c>
    </row>
    <row r="824" spans="1:26" s="9" customFormat="1" ht="13.7" customHeight="1" x14ac:dyDescent="0.2">
      <c r="A824" s="34" t="s">
        <v>8181</v>
      </c>
      <c r="B824" s="34" t="s">
        <v>8182</v>
      </c>
      <c r="C824" s="34" t="s">
        <v>9777</v>
      </c>
      <c r="D824" s="34" t="s">
        <v>10001</v>
      </c>
      <c r="E824" s="34" t="s">
        <v>9807</v>
      </c>
      <c r="F824" s="34" t="s">
        <v>9673</v>
      </c>
      <c r="G824" s="34" t="s">
        <v>8221</v>
      </c>
      <c r="H824" s="34" t="s">
        <v>8222</v>
      </c>
      <c r="I824" s="34" t="s">
        <v>9843</v>
      </c>
      <c r="J824" s="34" t="s">
        <v>8223</v>
      </c>
      <c r="K824" s="34" t="s">
        <v>8224</v>
      </c>
      <c r="L824" s="35">
        <v>76</v>
      </c>
      <c r="M824" s="35">
        <f t="shared" si="36"/>
        <v>76</v>
      </c>
      <c r="N824" s="35">
        <f t="shared" si="37"/>
        <v>190</v>
      </c>
      <c r="O824" s="35">
        <f t="shared" si="38"/>
        <v>190</v>
      </c>
      <c r="P824" s="36">
        <v>1</v>
      </c>
      <c r="Q824" s="34" t="s">
        <v>9649</v>
      </c>
      <c r="V824" s="37">
        <v>1</v>
      </c>
    </row>
    <row r="825" spans="1:26" s="9" customFormat="1" ht="13.7" customHeight="1" x14ac:dyDescent="0.2">
      <c r="A825" s="34" t="s">
        <v>8181</v>
      </c>
      <c r="B825" s="34" t="s">
        <v>8182</v>
      </c>
      <c r="C825" s="34" t="s">
        <v>9777</v>
      </c>
      <c r="D825" s="34" t="s">
        <v>10001</v>
      </c>
      <c r="E825" s="34" t="s">
        <v>9807</v>
      </c>
      <c r="F825" s="34" t="s">
        <v>9673</v>
      </c>
      <c r="G825" s="34" t="s">
        <v>8225</v>
      </c>
      <c r="H825" s="34" t="s">
        <v>8226</v>
      </c>
      <c r="I825" s="34" t="s">
        <v>9885</v>
      </c>
      <c r="J825" s="34" t="s">
        <v>8227</v>
      </c>
      <c r="K825" s="34" t="s">
        <v>8228</v>
      </c>
      <c r="L825" s="35">
        <v>60</v>
      </c>
      <c r="M825" s="35">
        <f t="shared" si="36"/>
        <v>60</v>
      </c>
      <c r="N825" s="35">
        <f t="shared" si="37"/>
        <v>150</v>
      </c>
      <c r="O825" s="35">
        <f t="shared" si="38"/>
        <v>150</v>
      </c>
      <c r="P825" s="36">
        <v>1</v>
      </c>
      <c r="Q825" s="34" t="s">
        <v>9649</v>
      </c>
      <c r="V825" s="37">
        <v>1</v>
      </c>
    </row>
    <row r="826" spans="1:26" s="9" customFormat="1" ht="13.7" customHeight="1" x14ac:dyDescent="0.2">
      <c r="A826" s="34" t="s">
        <v>8181</v>
      </c>
      <c r="B826" s="34" t="s">
        <v>8182</v>
      </c>
      <c r="C826" s="34" t="s">
        <v>9777</v>
      </c>
      <c r="D826" s="34" t="s">
        <v>10001</v>
      </c>
      <c r="E826" s="34" t="s">
        <v>9807</v>
      </c>
      <c r="F826" s="34" t="s">
        <v>9673</v>
      </c>
      <c r="G826" s="34" t="s">
        <v>8229</v>
      </c>
      <c r="H826" s="34" t="s">
        <v>8230</v>
      </c>
      <c r="I826" s="34" t="s">
        <v>9810</v>
      </c>
      <c r="J826" s="34" t="s">
        <v>8231</v>
      </c>
      <c r="K826" s="34" t="s">
        <v>8232</v>
      </c>
      <c r="L826" s="35">
        <v>48</v>
      </c>
      <c r="M826" s="35">
        <f t="shared" si="36"/>
        <v>48</v>
      </c>
      <c r="N826" s="35">
        <f t="shared" si="37"/>
        <v>120</v>
      </c>
      <c r="O826" s="35">
        <f t="shared" si="38"/>
        <v>120</v>
      </c>
      <c r="P826" s="36">
        <v>1</v>
      </c>
      <c r="Q826" s="34" t="s">
        <v>9649</v>
      </c>
      <c r="V826" s="37">
        <v>1</v>
      </c>
    </row>
    <row r="827" spans="1:26" s="9" customFormat="1" ht="13.7" customHeight="1" x14ac:dyDescent="0.2">
      <c r="A827" s="34" t="s">
        <v>8181</v>
      </c>
      <c r="B827" s="34" t="s">
        <v>8182</v>
      </c>
      <c r="C827" s="34" t="s">
        <v>9777</v>
      </c>
      <c r="D827" s="34" t="s">
        <v>10001</v>
      </c>
      <c r="E827" s="34" t="s">
        <v>9807</v>
      </c>
      <c r="F827" s="34" t="s">
        <v>9673</v>
      </c>
      <c r="G827" s="34" t="s">
        <v>8233</v>
      </c>
      <c r="H827" s="34" t="s">
        <v>8234</v>
      </c>
      <c r="I827" s="34" t="s">
        <v>9810</v>
      </c>
      <c r="J827" s="34" t="s">
        <v>8235</v>
      </c>
      <c r="K827" s="34" t="s">
        <v>8236</v>
      </c>
      <c r="L827" s="35">
        <v>64</v>
      </c>
      <c r="M827" s="35">
        <f t="shared" si="36"/>
        <v>64</v>
      </c>
      <c r="N827" s="35">
        <f t="shared" si="37"/>
        <v>160</v>
      </c>
      <c r="O827" s="35">
        <f t="shared" si="38"/>
        <v>160</v>
      </c>
      <c r="P827" s="36">
        <v>1</v>
      </c>
      <c r="Q827" s="34" t="s">
        <v>9649</v>
      </c>
      <c r="V827" s="37">
        <v>1</v>
      </c>
    </row>
    <row r="828" spans="1:26" s="9" customFormat="1" ht="13.7" customHeight="1" x14ac:dyDescent="0.2">
      <c r="A828" s="34" t="s">
        <v>8181</v>
      </c>
      <c r="B828" s="34" t="s">
        <v>8182</v>
      </c>
      <c r="C828" s="34" t="s">
        <v>9777</v>
      </c>
      <c r="D828" s="34" t="s">
        <v>10001</v>
      </c>
      <c r="E828" s="34" t="s">
        <v>9807</v>
      </c>
      <c r="F828" s="34" t="s">
        <v>9673</v>
      </c>
      <c r="G828" s="34" t="s">
        <v>8237</v>
      </c>
      <c r="H828" s="34" t="s">
        <v>8238</v>
      </c>
      <c r="I828" s="34" t="s">
        <v>9810</v>
      </c>
      <c r="J828" s="34" t="s">
        <v>8239</v>
      </c>
      <c r="K828" s="34" t="s">
        <v>8240</v>
      </c>
      <c r="L828" s="35">
        <v>68</v>
      </c>
      <c r="M828" s="35">
        <f t="shared" si="36"/>
        <v>68</v>
      </c>
      <c r="N828" s="35">
        <f t="shared" si="37"/>
        <v>170</v>
      </c>
      <c r="O828" s="35">
        <f t="shared" si="38"/>
        <v>170</v>
      </c>
      <c r="P828" s="36">
        <v>1</v>
      </c>
      <c r="Q828" s="34" t="s">
        <v>9649</v>
      </c>
      <c r="V828" s="37">
        <v>1</v>
      </c>
    </row>
    <row r="829" spans="1:26" s="9" customFormat="1" ht="13.7" customHeight="1" x14ac:dyDescent="0.2">
      <c r="A829" s="34" t="s">
        <v>8181</v>
      </c>
      <c r="B829" s="34" t="s">
        <v>8182</v>
      </c>
      <c r="C829" s="34" t="s">
        <v>9777</v>
      </c>
      <c r="D829" s="34" t="s">
        <v>10001</v>
      </c>
      <c r="E829" s="34" t="s">
        <v>9807</v>
      </c>
      <c r="F829" s="34" t="s">
        <v>9673</v>
      </c>
      <c r="G829" s="34" t="s">
        <v>8241</v>
      </c>
      <c r="H829" s="34" t="s">
        <v>8242</v>
      </c>
      <c r="I829" s="34" t="s">
        <v>9843</v>
      </c>
      <c r="J829" s="34" t="s">
        <v>8243</v>
      </c>
      <c r="K829" s="34" t="s">
        <v>8244</v>
      </c>
      <c r="L829" s="35">
        <v>40</v>
      </c>
      <c r="M829" s="35">
        <f t="shared" si="36"/>
        <v>40</v>
      </c>
      <c r="N829" s="35">
        <f t="shared" si="37"/>
        <v>100</v>
      </c>
      <c r="O829" s="35">
        <f t="shared" si="38"/>
        <v>100</v>
      </c>
      <c r="P829" s="36">
        <v>1</v>
      </c>
      <c r="Q829" s="34" t="s">
        <v>9649</v>
      </c>
      <c r="V829" s="37">
        <v>1</v>
      </c>
    </row>
    <row r="830" spans="1:26" s="9" customFormat="1" ht="13.7" customHeight="1" x14ac:dyDescent="0.2">
      <c r="A830" s="34" t="s">
        <v>8181</v>
      </c>
      <c r="B830" s="34" t="s">
        <v>8182</v>
      </c>
      <c r="C830" s="34" t="s">
        <v>9777</v>
      </c>
      <c r="D830" s="34" t="s">
        <v>10001</v>
      </c>
      <c r="E830" s="34" t="s">
        <v>9807</v>
      </c>
      <c r="F830" s="34" t="s">
        <v>9673</v>
      </c>
      <c r="G830" s="34" t="s">
        <v>8245</v>
      </c>
      <c r="H830" s="34" t="s">
        <v>8092</v>
      </c>
      <c r="I830" s="34" t="s">
        <v>9810</v>
      </c>
      <c r="J830" s="34" t="s">
        <v>8246</v>
      </c>
      <c r="K830" s="34" t="s">
        <v>8247</v>
      </c>
      <c r="L830" s="35">
        <v>52</v>
      </c>
      <c r="M830" s="35">
        <f t="shared" si="36"/>
        <v>104</v>
      </c>
      <c r="N830" s="35">
        <f t="shared" si="37"/>
        <v>130</v>
      </c>
      <c r="O830" s="35">
        <f t="shared" si="38"/>
        <v>260</v>
      </c>
      <c r="P830" s="36">
        <v>2</v>
      </c>
      <c r="Q830" s="34" t="s">
        <v>9649</v>
      </c>
      <c r="V830" s="37">
        <v>2</v>
      </c>
    </row>
    <row r="831" spans="1:26" s="9" customFormat="1" ht="13.7" customHeight="1" x14ac:dyDescent="0.2">
      <c r="A831" s="34" t="s">
        <v>8248</v>
      </c>
      <c r="B831" s="34" t="s">
        <v>8249</v>
      </c>
      <c r="C831" s="34" t="s">
        <v>9881</v>
      </c>
      <c r="D831" s="34" t="s">
        <v>10189</v>
      </c>
      <c r="E831" s="34" t="s">
        <v>9882</v>
      </c>
      <c r="F831" s="34" t="s">
        <v>9758</v>
      </c>
      <c r="G831" s="34" t="s">
        <v>11012</v>
      </c>
      <c r="H831" s="34" t="s">
        <v>11013</v>
      </c>
      <c r="I831" s="34" t="s">
        <v>8250</v>
      </c>
      <c r="J831" s="34" t="s">
        <v>11014</v>
      </c>
      <c r="K831" s="34" t="s">
        <v>11015</v>
      </c>
      <c r="L831" s="35">
        <v>44</v>
      </c>
      <c r="M831" s="35">
        <f t="shared" si="36"/>
        <v>44</v>
      </c>
      <c r="N831" s="35">
        <f t="shared" si="37"/>
        <v>110</v>
      </c>
      <c r="O831" s="35">
        <f t="shared" si="38"/>
        <v>110</v>
      </c>
      <c r="P831" s="36">
        <v>1</v>
      </c>
      <c r="Q831" s="34" t="s">
        <v>9649</v>
      </c>
      <c r="T831" s="37">
        <v>1</v>
      </c>
    </row>
    <row r="832" spans="1:26" s="9" customFormat="1" ht="13.7" customHeight="1" x14ac:dyDescent="0.2">
      <c r="A832" s="34" t="s">
        <v>8248</v>
      </c>
      <c r="B832" s="34" t="s">
        <v>8249</v>
      </c>
      <c r="C832" s="34" t="s">
        <v>9881</v>
      </c>
      <c r="D832" s="34" t="s">
        <v>10189</v>
      </c>
      <c r="E832" s="34" t="s">
        <v>9882</v>
      </c>
      <c r="F832" s="34" t="s">
        <v>9758</v>
      </c>
      <c r="G832" s="34" t="s">
        <v>7671</v>
      </c>
      <c r="H832" s="34" t="s">
        <v>10170</v>
      </c>
      <c r="I832" s="34" t="s">
        <v>9647</v>
      </c>
      <c r="J832" s="34" t="s">
        <v>7672</v>
      </c>
      <c r="K832" s="34" t="s">
        <v>7673</v>
      </c>
      <c r="L832" s="35">
        <v>200</v>
      </c>
      <c r="M832" s="35">
        <f t="shared" si="36"/>
        <v>200</v>
      </c>
      <c r="N832" s="35">
        <f t="shared" si="37"/>
        <v>500</v>
      </c>
      <c r="O832" s="35">
        <f t="shared" si="38"/>
        <v>500</v>
      </c>
      <c r="P832" s="36">
        <v>1</v>
      </c>
      <c r="Q832" s="34" t="s">
        <v>9649</v>
      </c>
      <c r="T832" s="37">
        <v>1</v>
      </c>
    </row>
    <row r="833" spans="1:23" s="9" customFormat="1" ht="13.7" customHeight="1" x14ac:dyDescent="0.2">
      <c r="A833" s="34" t="s">
        <v>8248</v>
      </c>
      <c r="B833" s="34" t="s">
        <v>8249</v>
      </c>
      <c r="C833" s="34" t="s">
        <v>9881</v>
      </c>
      <c r="D833" s="34" t="s">
        <v>10189</v>
      </c>
      <c r="E833" s="34" t="s">
        <v>9882</v>
      </c>
      <c r="F833" s="34" t="s">
        <v>9758</v>
      </c>
      <c r="G833" s="34" t="s">
        <v>8251</v>
      </c>
      <c r="H833" s="34" t="s">
        <v>8252</v>
      </c>
      <c r="I833" s="34" t="s">
        <v>8253</v>
      </c>
      <c r="J833" s="34" t="s">
        <v>8254</v>
      </c>
      <c r="K833" s="34" t="s">
        <v>8255</v>
      </c>
      <c r="L833" s="35">
        <v>56</v>
      </c>
      <c r="M833" s="35">
        <f t="shared" si="36"/>
        <v>56</v>
      </c>
      <c r="N833" s="35">
        <f t="shared" si="37"/>
        <v>140</v>
      </c>
      <c r="O833" s="35">
        <f t="shared" si="38"/>
        <v>140</v>
      </c>
      <c r="P833" s="36">
        <v>1</v>
      </c>
      <c r="Q833" s="34" t="s">
        <v>9649</v>
      </c>
      <c r="S833" s="37">
        <v>1</v>
      </c>
    </row>
    <row r="834" spans="1:23" s="9" customFormat="1" ht="13.7" customHeight="1" x14ac:dyDescent="0.2">
      <c r="A834" s="34" t="s">
        <v>8248</v>
      </c>
      <c r="B834" s="34" t="s">
        <v>8249</v>
      </c>
      <c r="C834" s="34" t="s">
        <v>9881</v>
      </c>
      <c r="D834" s="34" t="s">
        <v>10189</v>
      </c>
      <c r="E834" s="34" t="s">
        <v>9882</v>
      </c>
      <c r="F834" s="34" t="s">
        <v>9758</v>
      </c>
      <c r="G834" s="34" t="s">
        <v>8251</v>
      </c>
      <c r="H834" s="34" t="s">
        <v>8252</v>
      </c>
      <c r="I834" s="34" t="s">
        <v>9810</v>
      </c>
      <c r="J834" s="34" t="s">
        <v>8254</v>
      </c>
      <c r="K834" s="34" t="s">
        <v>8255</v>
      </c>
      <c r="L834" s="35">
        <v>56</v>
      </c>
      <c r="M834" s="35">
        <f t="shared" si="36"/>
        <v>168</v>
      </c>
      <c r="N834" s="35">
        <f t="shared" si="37"/>
        <v>140</v>
      </c>
      <c r="O834" s="35">
        <f t="shared" si="38"/>
        <v>420</v>
      </c>
      <c r="P834" s="36">
        <v>3</v>
      </c>
      <c r="Q834" s="34" t="s">
        <v>9649</v>
      </c>
      <c r="R834" s="37">
        <v>1</v>
      </c>
      <c r="S834" s="37">
        <v>1</v>
      </c>
      <c r="T834" s="37">
        <v>1</v>
      </c>
    </row>
    <row r="835" spans="1:23" s="9" customFormat="1" ht="13.7" customHeight="1" x14ac:dyDescent="0.2">
      <c r="A835" s="34" t="s">
        <v>8248</v>
      </c>
      <c r="B835" s="34" t="s">
        <v>8249</v>
      </c>
      <c r="C835" s="34" t="s">
        <v>9881</v>
      </c>
      <c r="D835" s="34" t="s">
        <v>10189</v>
      </c>
      <c r="E835" s="34" t="s">
        <v>9882</v>
      </c>
      <c r="F835" s="34" t="s">
        <v>9758</v>
      </c>
      <c r="G835" s="34" t="s">
        <v>10981</v>
      </c>
      <c r="H835" s="34" t="s">
        <v>10982</v>
      </c>
      <c r="I835" s="34" t="s">
        <v>9810</v>
      </c>
      <c r="J835" s="34" t="s">
        <v>10983</v>
      </c>
      <c r="K835" s="34" t="s">
        <v>10984</v>
      </c>
      <c r="L835" s="35">
        <v>48</v>
      </c>
      <c r="M835" s="35">
        <f t="shared" si="36"/>
        <v>288</v>
      </c>
      <c r="N835" s="35">
        <f t="shared" si="37"/>
        <v>120</v>
      </c>
      <c r="O835" s="35">
        <f t="shared" si="38"/>
        <v>720</v>
      </c>
      <c r="P835" s="36">
        <v>6</v>
      </c>
      <c r="Q835" s="34" t="s">
        <v>9649</v>
      </c>
      <c r="T835" s="37">
        <v>3</v>
      </c>
      <c r="U835" s="37">
        <v>2</v>
      </c>
      <c r="W835" s="37">
        <v>1</v>
      </c>
    </row>
    <row r="836" spans="1:23" s="9" customFormat="1" ht="13.7" customHeight="1" x14ac:dyDescent="0.2">
      <c r="A836" s="34" t="s">
        <v>8248</v>
      </c>
      <c r="B836" s="34" t="s">
        <v>8249</v>
      </c>
      <c r="C836" s="34" t="s">
        <v>9881</v>
      </c>
      <c r="D836" s="34" t="s">
        <v>10189</v>
      </c>
      <c r="E836" s="34" t="s">
        <v>9882</v>
      </c>
      <c r="F836" s="34" t="s">
        <v>9758</v>
      </c>
      <c r="G836" s="34" t="s">
        <v>8256</v>
      </c>
      <c r="H836" s="34" t="s">
        <v>8257</v>
      </c>
      <c r="I836" s="34" t="s">
        <v>10004</v>
      </c>
      <c r="J836" s="34" t="s">
        <v>8258</v>
      </c>
      <c r="K836" s="34" t="s">
        <v>8259</v>
      </c>
      <c r="L836" s="35">
        <v>100</v>
      </c>
      <c r="M836" s="35">
        <f t="shared" si="36"/>
        <v>100</v>
      </c>
      <c r="N836" s="35">
        <f t="shared" si="37"/>
        <v>250</v>
      </c>
      <c r="O836" s="35">
        <f t="shared" si="38"/>
        <v>250</v>
      </c>
      <c r="P836" s="36">
        <v>1</v>
      </c>
      <c r="Q836" s="34" t="s">
        <v>9649</v>
      </c>
      <c r="S836" s="37">
        <v>1</v>
      </c>
    </row>
    <row r="837" spans="1:23" s="9" customFormat="1" ht="13.7" customHeight="1" x14ac:dyDescent="0.2">
      <c r="A837" s="34" t="s">
        <v>8248</v>
      </c>
      <c r="B837" s="34" t="s">
        <v>8249</v>
      </c>
      <c r="C837" s="34" t="s">
        <v>9881</v>
      </c>
      <c r="D837" s="34" t="s">
        <v>10189</v>
      </c>
      <c r="E837" s="34" t="s">
        <v>9882</v>
      </c>
      <c r="F837" s="34" t="s">
        <v>9758</v>
      </c>
      <c r="G837" s="34" t="s">
        <v>8260</v>
      </c>
      <c r="H837" s="34" t="s">
        <v>11309</v>
      </c>
      <c r="I837" s="34" t="s">
        <v>9810</v>
      </c>
      <c r="J837" s="34" t="s">
        <v>8261</v>
      </c>
      <c r="K837" s="34" t="s">
        <v>8262</v>
      </c>
      <c r="L837" s="35">
        <v>72</v>
      </c>
      <c r="M837" s="35">
        <f t="shared" si="36"/>
        <v>72</v>
      </c>
      <c r="N837" s="35">
        <f t="shared" si="37"/>
        <v>180</v>
      </c>
      <c r="O837" s="35">
        <f t="shared" si="38"/>
        <v>180</v>
      </c>
      <c r="P837" s="36">
        <v>1</v>
      </c>
      <c r="Q837" s="34" t="s">
        <v>9649</v>
      </c>
      <c r="S837" s="37">
        <v>1</v>
      </c>
    </row>
    <row r="838" spans="1:23" s="9" customFormat="1" ht="13.7" customHeight="1" x14ac:dyDescent="0.2">
      <c r="A838" s="34" t="s">
        <v>8263</v>
      </c>
      <c r="B838" s="34" t="s">
        <v>8264</v>
      </c>
      <c r="C838" s="34" t="s">
        <v>9881</v>
      </c>
      <c r="D838" s="34" t="s">
        <v>9792</v>
      </c>
      <c r="E838" s="34" t="s">
        <v>9882</v>
      </c>
      <c r="F838" s="34" t="s">
        <v>9758</v>
      </c>
      <c r="G838" s="34" t="s">
        <v>8265</v>
      </c>
      <c r="H838" s="34" t="s">
        <v>8266</v>
      </c>
      <c r="I838" s="34" t="s">
        <v>9647</v>
      </c>
      <c r="J838" s="34" t="s">
        <v>8267</v>
      </c>
      <c r="K838" s="34" t="s">
        <v>8268</v>
      </c>
      <c r="L838" s="35">
        <v>92</v>
      </c>
      <c r="M838" s="35">
        <f t="shared" si="36"/>
        <v>92</v>
      </c>
      <c r="N838" s="35">
        <f t="shared" si="37"/>
        <v>230</v>
      </c>
      <c r="O838" s="35">
        <f t="shared" si="38"/>
        <v>230</v>
      </c>
      <c r="P838" s="36">
        <v>1</v>
      </c>
      <c r="Q838" s="34" t="s">
        <v>9659</v>
      </c>
      <c r="W838" s="37">
        <v>1</v>
      </c>
    </row>
    <row r="839" spans="1:23" s="9" customFormat="1" ht="13.7" customHeight="1" x14ac:dyDescent="0.2">
      <c r="A839" s="34" t="s">
        <v>8263</v>
      </c>
      <c r="B839" s="34" t="s">
        <v>8264</v>
      </c>
      <c r="C839" s="34" t="s">
        <v>9881</v>
      </c>
      <c r="D839" s="34" t="s">
        <v>10001</v>
      </c>
      <c r="E839" s="34" t="s">
        <v>10274</v>
      </c>
      <c r="F839" s="34" t="s">
        <v>9758</v>
      </c>
      <c r="G839" s="34" t="s">
        <v>8269</v>
      </c>
      <c r="H839" s="34" t="s">
        <v>8270</v>
      </c>
      <c r="I839" s="34" t="s">
        <v>8271</v>
      </c>
      <c r="J839" s="34" t="s">
        <v>8272</v>
      </c>
      <c r="K839" s="34" t="s">
        <v>8273</v>
      </c>
      <c r="L839" s="35">
        <v>176</v>
      </c>
      <c r="M839" s="35">
        <f t="shared" si="36"/>
        <v>176</v>
      </c>
      <c r="N839" s="35">
        <f t="shared" si="37"/>
        <v>440</v>
      </c>
      <c r="O839" s="35">
        <f t="shared" si="38"/>
        <v>440</v>
      </c>
      <c r="P839" s="36">
        <v>1</v>
      </c>
      <c r="Q839" s="34" t="s">
        <v>9649</v>
      </c>
      <c r="U839" s="37">
        <v>1</v>
      </c>
    </row>
    <row r="840" spans="1:23" s="9" customFormat="1" ht="13.7" customHeight="1" x14ac:dyDescent="0.2">
      <c r="A840" s="34" t="s">
        <v>8263</v>
      </c>
      <c r="B840" s="34" t="s">
        <v>8264</v>
      </c>
      <c r="C840" s="34" t="s">
        <v>9881</v>
      </c>
      <c r="D840" s="34" t="s">
        <v>9792</v>
      </c>
      <c r="E840" s="34" t="s">
        <v>9882</v>
      </c>
      <c r="F840" s="34" t="s">
        <v>9758</v>
      </c>
      <c r="G840" s="34" t="s">
        <v>7720</v>
      </c>
      <c r="H840" s="34" t="s">
        <v>7721</v>
      </c>
      <c r="I840" s="34" t="s">
        <v>9668</v>
      </c>
      <c r="J840" s="34" t="s">
        <v>7722</v>
      </c>
      <c r="K840" s="34" t="s">
        <v>7723</v>
      </c>
      <c r="L840" s="35">
        <v>80</v>
      </c>
      <c r="M840" s="35">
        <f t="shared" si="36"/>
        <v>240</v>
      </c>
      <c r="N840" s="35">
        <f t="shared" si="37"/>
        <v>200</v>
      </c>
      <c r="O840" s="35">
        <f t="shared" si="38"/>
        <v>600</v>
      </c>
      <c r="P840" s="36">
        <v>3</v>
      </c>
      <c r="Q840" s="34" t="s">
        <v>9659</v>
      </c>
      <c r="V840" s="37">
        <v>3</v>
      </c>
    </row>
    <row r="841" spans="1:23" s="9" customFormat="1" ht="13.7" customHeight="1" x14ac:dyDescent="0.2">
      <c r="A841" s="34" t="s">
        <v>8263</v>
      </c>
      <c r="B841" s="34" t="s">
        <v>8264</v>
      </c>
      <c r="C841" s="34" t="s">
        <v>9881</v>
      </c>
      <c r="D841" s="34" t="s">
        <v>9792</v>
      </c>
      <c r="E841" s="34" t="s">
        <v>9882</v>
      </c>
      <c r="F841" s="34" t="s">
        <v>9758</v>
      </c>
      <c r="G841" s="34" t="s">
        <v>8274</v>
      </c>
      <c r="H841" s="34" t="s">
        <v>8275</v>
      </c>
      <c r="I841" s="34" t="s">
        <v>10360</v>
      </c>
      <c r="J841" s="34" t="s">
        <v>8276</v>
      </c>
      <c r="K841" s="34" t="s">
        <v>8277</v>
      </c>
      <c r="L841" s="35">
        <v>100</v>
      </c>
      <c r="M841" s="35">
        <f t="shared" si="36"/>
        <v>800</v>
      </c>
      <c r="N841" s="35">
        <f t="shared" si="37"/>
        <v>250</v>
      </c>
      <c r="O841" s="35">
        <f t="shared" si="38"/>
        <v>2000</v>
      </c>
      <c r="P841" s="36">
        <v>8</v>
      </c>
      <c r="Q841" s="34" t="s">
        <v>9649</v>
      </c>
      <c r="S841" s="37">
        <v>5</v>
      </c>
      <c r="T841" s="37">
        <v>3</v>
      </c>
    </row>
    <row r="842" spans="1:23" s="9" customFormat="1" ht="13.7" customHeight="1" x14ac:dyDescent="0.2">
      <c r="A842" s="34" t="s">
        <v>8263</v>
      </c>
      <c r="B842" s="34" t="s">
        <v>8264</v>
      </c>
      <c r="C842" s="34" t="s">
        <v>9881</v>
      </c>
      <c r="D842" s="34" t="s">
        <v>9792</v>
      </c>
      <c r="E842" s="34" t="s">
        <v>9882</v>
      </c>
      <c r="F842" s="34" t="s">
        <v>9758</v>
      </c>
      <c r="G842" s="34" t="s">
        <v>8278</v>
      </c>
      <c r="H842" s="34" t="s">
        <v>8279</v>
      </c>
      <c r="I842" s="34" t="s">
        <v>9810</v>
      </c>
      <c r="J842" s="34" t="s">
        <v>8280</v>
      </c>
      <c r="K842" s="34" t="s">
        <v>8281</v>
      </c>
      <c r="L842" s="35">
        <v>72</v>
      </c>
      <c r="M842" s="35">
        <f t="shared" si="36"/>
        <v>72</v>
      </c>
      <c r="N842" s="35">
        <f t="shared" si="37"/>
        <v>180</v>
      </c>
      <c r="O842" s="35">
        <f t="shared" si="38"/>
        <v>180</v>
      </c>
      <c r="P842" s="36">
        <v>1</v>
      </c>
      <c r="Q842" s="34" t="s">
        <v>9659</v>
      </c>
      <c r="W842" s="37">
        <v>1</v>
      </c>
    </row>
    <row r="843" spans="1:23" s="9" customFormat="1" ht="13.7" customHeight="1" x14ac:dyDescent="0.2">
      <c r="A843" s="34" t="s">
        <v>8263</v>
      </c>
      <c r="B843" s="34" t="s">
        <v>8264</v>
      </c>
      <c r="C843" s="34" t="s">
        <v>9881</v>
      </c>
      <c r="D843" s="34" t="s">
        <v>9792</v>
      </c>
      <c r="E843" s="34" t="s">
        <v>9882</v>
      </c>
      <c r="F843" s="34" t="s">
        <v>9758</v>
      </c>
      <c r="G843" s="34" t="s">
        <v>8282</v>
      </c>
      <c r="H843" s="34" t="s">
        <v>11128</v>
      </c>
      <c r="I843" s="34" t="s">
        <v>9843</v>
      </c>
      <c r="J843" s="34" t="s">
        <v>8283</v>
      </c>
      <c r="K843" s="34" t="s">
        <v>8284</v>
      </c>
      <c r="L843" s="35">
        <v>62</v>
      </c>
      <c r="M843" s="35">
        <f t="shared" si="36"/>
        <v>124</v>
      </c>
      <c r="N843" s="35">
        <f t="shared" si="37"/>
        <v>155</v>
      </c>
      <c r="O843" s="35">
        <f t="shared" si="38"/>
        <v>310</v>
      </c>
      <c r="P843" s="36">
        <v>2</v>
      </c>
      <c r="Q843" s="34" t="s">
        <v>9659</v>
      </c>
      <c r="T843" s="37">
        <v>1</v>
      </c>
      <c r="U843" s="37">
        <v>1</v>
      </c>
    </row>
    <row r="844" spans="1:23" s="9" customFormat="1" ht="13.7" customHeight="1" x14ac:dyDescent="0.2">
      <c r="A844" s="34" t="s">
        <v>8263</v>
      </c>
      <c r="B844" s="34" t="s">
        <v>8264</v>
      </c>
      <c r="C844" s="34" t="s">
        <v>9881</v>
      </c>
      <c r="D844" s="34" t="s">
        <v>9792</v>
      </c>
      <c r="E844" s="34" t="s">
        <v>9882</v>
      </c>
      <c r="F844" s="34" t="s">
        <v>9758</v>
      </c>
      <c r="G844" s="34" t="s">
        <v>7749</v>
      </c>
      <c r="H844" s="34" t="s">
        <v>7750</v>
      </c>
      <c r="I844" s="34" t="s">
        <v>9810</v>
      </c>
      <c r="J844" s="34" t="s">
        <v>7751</v>
      </c>
      <c r="K844" s="34" t="s">
        <v>7752</v>
      </c>
      <c r="L844" s="35">
        <v>64</v>
      </c>
      <c r="M844" s="35">
        <f t="shared" si="36"/>
        <v>64</v>
      </c>
      <c r="N844" s="35">
        <f t="shared" si="37"/>
        <v>160</v>
      </c>
      <c r="O844" s="35">
        <f t="shared" si="38"/>
        <v>160</v>
      </c>
      <c r="P844" s="36">
        <v>1</v>
      </c>
      <c r="Q844" s="34" t="s">
        <v>9659</v>
      </c>
      <c r="W844" s="37">
        <v>1</v>
      </c>
    </row>
    <row r="845" spans="1:23" s="9" customFormat="1" ht="13.7" customHeight="1" x14ac:dyDescent="0.2">
      <c r="A845" s="34" t="s">
        <v>8263</v>
      </c>
      <c r="B845" s="34" t="s">
        <v>8264</v>
      </c>
      <c r="C845" s="34" t="s">
        <v>9881</v>
      </c>
      <c r="D845" s="34" t="s">
        <v>9792</v>
      </c>
      <c r="E845" s="34" t="s">
        <v>9882</v>
      </c>
      <c r="F845" s="34" t="s">
        <v>9758</v>
      </c>
      <c r="G845" s="34" t="s">
        <v>8285</v>
      </c>
      <c r="H845" s="34" t="s">
        <v>8286</v>
      </c>
      <c r="I845" s="34" t="s">
        <v>8287</v>
      </c>
      <c r="J845" s="34" t="s">
        <v>8288</v>
      </c>
      <c r="K845" s="34" t="s">
        <v>8289</v>
      </c>
      <c r="L845" s="35">
        <v>64</v>
      </c>
      <c r="M845" s="35">
        <f t="shared" ref="M845:M908" si="39">L845*P845</f>
        <v>64</v>
      </c>
      <c r="N845" s="35">
        <f t="shared" ref="N845:N908" si="40">L845*2.5</f>
        <v>160</v>
      </c>
      <c r="O845" s="35">
        <f t="shared" ref="O845:O908" si="41">N845*P845</f>
        <v>160</v>
      </c>
      <c r="P845" s="36">
        <v>1</v>
      </c>
      <c r="Q845" s="34" t="s">
        <v>9659</v>
      </c>
      <c r="W845" s="37">
        <v>1</v>
      </c>
    </row>
    <row r="846" spans="1:23" s="9" customFormat="1" ht="13.7" customHeight="1" x14ac:dyDescent="0.2">
      <c r="A846" s="34" t="s">
        <v>8263</v>
      </c>
      <c r="B846" s="34" t="s">
        <v>8264</v>
      </c>
      <c r="C846" s="34" t="s">
        <v>9881</v>
      </c>
      <c r="D846" s="34" t="s">
        <v>9792</v>
      </c>
      <c r="E846" s="34" t="s">
        <v>9882</v>
      </c>
      <c r="F846" s="34" t="s">
        <v>9758</v>
      </c>
      <c r="G846" s="34" t="s">
        <v>8290</v>
      </c>
      <c r="H846" s="34" t="s">
        <v>8291</v>
      </c>
      <c r="I846" s="34" t="s">
        <v>9885</v>
      </c>
      <c r="J846" s="34" t="s">
        <v>8292</v>
      </c>
      <c r="K846" s="34" t="s">
        <v>8293</v>
      </c>
      <c r="L846" s="35">
        <v>56</v>
      </c>
      <c r="M846" s="35">
        <f t="shared" si="39"/>
        <v>56</v>
      </c>
      <c r="N846" s="35">
        <f t="shared" si="40"/>
        <v>140</v>
      </c>
      <c r="O846" s="35">
        <f t="shared" si="41"/>
        <v>140</v>
      </c>
      <c r="P846" s="36">
        <v>1</v>
      </c>
      <c r="Q846" s="34" t="s">
        <v>9649</v>
      </c>
      <c r="T846" s="37">
        <v>1</v>
      </c>
    </row>
    <row r="847" spans="1:23" s="9" customFormat="1" ht="13.7" customHeight="1" x14ac:dyDescent="0.2">
      <c r="A847" s="34" t="s">
        <v>8263</v>
      </c>
      <c r="B847" s="34" t="s">
        <v>8264</v>
      </c>
      <c r="C847" s="34" t="s">
        <v>9881</v>
      </c>
      <c r="D847" s="34" t="s">
        <v>10001</v>
      </c>
      <c r="E847" s="34" t="s">
        <v>10274</v>
      </c>
      <c r="F847" s="34" t="s">
        <v>9758</v>
      </c>
      <c r="G847" s="34" t="s">
        <v>8294</v>
      </c>
      <c r="H847" s="34" t="s">
        <v>8295</v>
      </c>
      <c r="I847" s="34" t="s">
        <v>9810</v>
      </c>
      <c r="J847" s="34" t="s">
        <v>8296</v>
      </c>
      <c r="K847" s="34" t="s">
        <v>8297</v>
      </c>
      <c r="L847" s="35">
        <v>116</v>
      </c>
      <c r="M847" s="35">
        <f t="shared" si="39"/>
        <v>232</v>
      </c>
      <c r="N847" s="35">
        <f t="shared" si="40"/>
        <v>290</v>
      </c>
      <c r="O847" s="35">
        <f t="shared" si="41"/>
        <v>580</v>
      </c>
      <c r="P847" s="36">
        <v>2</v>
      </c>
      <c r="Q847" s="34" t="s">
        <v>9649</v>
      </c>
      <c r="T847" s="37">
        <v>2</v>
      </c>
    </row>
    <row r="848" spans="1:23" s="9" customFormat="1" ht="13.7" customHeight="1" x14ac:dyDescent="0.2">
      <c r="A848" s="34" t="s">
        <v>8263</v>
      </c>
      <c r="B848" s="34" t="s">
        <v>8264</v>
      </c>
      <c r="C848" s="34" t="s">
        <v>9881</v>
      </c>
      <c r="D848" s="34" t="s">
        <v>10001</v>
      </c>
      <c r="E848" s="34" t="s">
        <v>10274</v>
      </c>
      <c r="F848" s="34" t="s">
        <v>9758</v>
      </c>
      <c r="G848" s="34" t="s">
        <v>8298</v>
      </c>
      <c r="H848" s="34" t="s">
        <v>8299</v>
      </c>
      <c r="I848" s="34" t="s">
        <v>10285</v>
      </c>
      <c r="J848" s="34" t="s">
        <v>8300</v>
      </c>
      <c r="K848" s="34" t="s">
        <v>8301</v>
      </c>
      <c r="L848" s="35">
        <v>134.4</v>
      </c>
      <c r="M848" s="35">
        <f t="shared" si="39"/>
        <v>134.4</v>
      </c>
      <c r="N848" s="35">
        <f t="shared" si="40"/>
        <v>336</v>
      </c>
      <c r="O848" s="35">
        <f t="shared" si="41"/>
        <v>336</v>
      </c>
      <c r="P848" s="36">
        <v>1</v>
      </c>
      <c r="Q848" s="34" t="s">
        <v>9649</v>
      </c>
      <c r="S848" s="37">
        <v>1</v>
      </c>
    </row>
    <row r="849" spans="1:25" s="9" customFormat="1" ht="13.7" customHeight="1" x14ac:dyDescent="0.2">
      <c r="A849" s="34" t="s">
        <v>8302</v>
      </c>
      <c r="B849" s="34" t="s">
        <v>8303</v>
      </c>
      <c r="C849" s="34" t="s">
        <v>9881</v>
      </c>
      <c r="D849" s="34" t="s">
        <v>9792</v>
      </c>
      <c r="E849" s="34" t="s">
        <v>9882</v>
      </c>
      <c r="F849" s="34" t="s">
        <v>9758</v>
      </c>
      <c r="G849" s="34" t="s">
        <v>7715</v>
      </c>
      <c r="H849" s="34" t="s">
        <v>7716</v>
      </c>
      <c r="I849" s="34" t="s">
        <v>7717</v>
      </c>
      <c r="J849" s="34" t="s">
        <v>7718</v>
      </c>
      <c r="K849" s="34" t="s">
        <v>7719</v>
      </c>
      <c r="L849" s="35">
        <v>100</v>
      </c>
      <c r="M849" s="35">
        <f t="shared" si="39"/>
        <v>800</v>
      </c>
      <c r="N849" s="35">
        <f t="shared" si="40"/>
        <v>250</v>
      </c>
      <c r="O849" s="35">
        <f t="shared" si="41"/>
        <v>2000</v>
      </c>
      <c r="P849" s="36">
        <v>8</v>
      </c>
      <c r="Q849" s="34" t="s">
        <v>9649</v>
      </c>
      <c r="R849" s="37">
        <v>1</v>
      </c>
      <c r="T849" s="37">
        <v>1</v>
      </c>
      <c r="U849" s="37">
        <v>6</v>
      </c>
    </row>
    <row r="850" spans="1:25" s="9" customFormat="1" ht="13.7" customHeight="1" x14ac:dyDescent="0.2">
      <c r="A850" s="34" t="s">
        <v>8302</v>
      </c>
      <c r="B850" s="34" t="s">
        <v>8303</v>
      </c>
      <c r="C850" s="34" t="s">
        <v>9881</v>
      </c>
      <c r="D850" s="34" t="s">
        <v>10001</v>
      </c>
      <c r="E850" s="34" t="s">
        <v>10274</v>
      </c>
      <c r="F850" s="34" t="s">
        <v>9758</v>
      </c>
      <c r="G850" s="34" t="s">
        <v>8304</v>
      </c>
      <c r="H850" s="34" t="s">
        <v>8305</v>
      </c>
      <c r="I850" s="34" t="s">
        <v>8306</v>
      </c>
      <c r="J850" s="34" t="s">
        <v>8307</v>
      </c>
      <c r="K850" s="34" t="s">
        <v>8308</v>
      </c>
      <c r="L850" s="35">
        <v>146</v>
      </c>
      <c r="M850" s="35">
        <f t="shared" si="39"/>
        <v>146</v>
      </c>
      <c r="N850" s="35">
        <f t="shared" si="40"/>
        <v>365</v>
      </c>
      <c r="O850" s="35">
        <f t="shared" si="41"/>
        <v>365</v>
      </c>
      <c r="P850" s="36">
        <v>1</v>
      </c>
      <c r="Q850" s="34" t="s">
        <v>9649</v>
      </c>
      <c r="S850" s="37">
        <v>1</v>
      </c>
    </row>
    <row r="851" spans="1:25" s="9" customFormat="1" ht="13.7" customHeight="1" x14ac:dyDescent="0.2">
      <c r="A851" s="34" t="s">
        <v>8302</v>
      </c>
      <c r="B851" s="34" t="s">
        <v>8303</v>
      </c>
      <c r="C851" s="34" t="s">
        <v>9881</v>
      </c>
      <c r="D851" s="34" t="s">
        <v>10001</v>
      </c>
      <c r="E851" s="34" t="s">
        <v>10274</v>
      </c>
      <c r="F851" s="34" t="s">
        <v>9758</v>
      </c>
      <c r="G851" s="34" t="s">
        <v>8269</v>
      </c>
      <c r="H851" s="34" t="s">
        <v>8270</v>
      </c>
      <c r="I851" s="34" t="s">
        <v>8271</v>
      </c>
      <c r="J851" s="34" t="s">
        <v>8272</v>
      </c>
      <c r="K851" s="34" t="s">
        <v>8273</v>
      </c>
      <c r="L851" s="35">
        <v>176</v>
      </c>
      <c r="M851" s="35">
        <f t="shared" si="39"/>
        <v>176</v>
      </c>
      <c r="N851" s="35">
        <f t="shared" si="40"/>
        <v>440</v>
      </c>
      <c r="O851" s="35">
        <f t="shared" si="41"/>
        <v>440</v>
      </c>
      <c r="P851" s="36">
        <v>1</v>
      </c>
      <c r="Q851" s="34" t="s">
        <v>9649</v>
      </c>
      <c r="T851" s="37">
        <v>1</v>
      </c>
    </row>
    <row r="852" spans="1:25" s="9" customFormat="1" ht="13.7" customHeight="1" x14ac:dyDescent="0.2">
      <c r="A852" s="34" t="s">
        <v>8302</v>
      </c>
      <c r="B852" s="34" t="s">
        <v>8303</v>
      </c>
      <c r="C852" s="34" t="s">
        <v>9881</v>
      </c>
      <c r="D852" s="34" t="s">
        <v>10001</v>
      </c>
      <c r="E852" s="34" t="s">
        <v>10274</v>
      </c>
      <c r="F852" s="34" t="s">
        <v>9758</v>
      </c>
      <c r="G852" s="34" t="s">
        <v>8309</v>
      </c>
      <c r="H852" s="34" t="s">
        <v>8310</v>
      </c>
      <c r="I852" s="34" t="s">
        <v>10285</v>
      </c>
      <c r="J852" s="34" t="s">
        <v>8311</v>
      </c>
      <c r="K852" s="34" t="s">
        <v>8312</v>
      </c>
      <c r="L852" s="35">
        <v>110</v>
      </c>
      <c r="M852" s="35">
        <f t="shared" si="39"/>
        <v>110</v>
      </c>
      <c r="N852" s="35">
        <f t="shared" si="40"/>
        <v>275</v>
      </c>
      <c r="O852" s="35">
        <f t="shared" si="41"/>
        <v>275</v>
      </c>
      <c r="P852" s="36">
        <v>1</v>
      </c>
      <c r="Q852" s="34" t="s">
        <v>9649</v>
      </c>
      <c r="S852" s="37">
        <v>1</v>
      </c>
    </row>
    <row r="853" spans="1:25" s="9" customFormat="1" ht="13.7" customHeight="1" x14ac:dyDescent="0.2">
      <c r="A853" s="34" t="s">
        <v>8302</v>
      </c>
      <c r="B853" s="34" t="s">
        <v>8303</v>
      </c>
      <c r="C853" s="34" t="s">
        <v>9881</v>
      </c>
      <c r="D853" s="34" t="s">
        <v>10001</v>
      </c>
      <c r="E853" s="34" t="s">
        <v>10274</v>
      </c>
      <c r="F853" s="34" t="s">
        <v>9758</v>
      </c>
      <c r="G853" s="34" t="s">
        <v>8313</v>
      </c>
      <c r="H853" s="34" t="s">
        <v>8314</v>
      </c>
      <c r="I853" s="34" t="s">
        <v>8315</v>
      </c>
      <c r="J853" s="34" t="s">
        <v>8316</v>
      </c>
      <c r="K853" s="34" t="s">
        <v>8317</v>
      </c>
      <c r="L853" s="35">
        <v>180</v>
      </c>
      <c r="M853" s="35">
        <f t="shared" si="39"/>
        <v>180</v>
      </c>
      <c r="N853" s="35">
        <f t="shared" si="40"/>
        <v>450</v>
      </c>
      <c r="O853" s="35">
        <f t="shared" si="41"/>
        <v>450</v>
      </c>
      <c r="P853" s="36">
        <v>1</v>
      </c>
      <c r="Q853" s="34" t="s">
        <v>9649</v>
      </c>
      <c r="T853" s="37">
        <v>1</v>
      </c>
    </row>
    <row r="854" spans="1:25" s="9" customFormat="1" ht="13.7" customHeight="1" x14ac:dyDescent="0.2">
      <c r="A854" s="34" t="s">
        <v>8302</v>
      </c>
      <c r="B854" s="34" t="s">
        <v>8303</v>
      </c>
      <c r="C854" s="34" t="s">
        <v>9881</v>
      </c>
      <c r="D854" s="34" t="s">
        <v>10001</v>
      </c>
      <c r="E854" s="34" t="s">
        <v>10274</v>
      </c>
      <c r="F854" s="34" t="s">
        <v>9758</v>
      </c>
      <c r="G854" s="34" t="s">
        <v>8318</v>
      </c>
      <c r="H854" s="34" t="s">
        <v>8299</v>
      </c>
      <c r="I854" s="34" t="s">
        <v>8306</v>
      </c>
      <c r="J854" s="34" t="s">
        <v>8319</v>
      </c>
      <c r="K854" s="34" t="s">
        <v>8320</v>
      </c>
      <c r="L854" s="35">
        <v>116</v>
      </c>
      <c r="M854" s="35">
        <f t="shared" si="39"/>
        <v>116</v>
      </c>
      <c r="N854" s="35">
        <f t="shared" si="40"/>
        <v>290</v>
      </c>
      <c r="O854" s="35">
        <f t="shared" si="41"/>
        <v>290</v>
      </c>
      <c r="P854" s="36">
        <v>1</v>
      </c>
      <c r="Q854" s="34" t="s">
        <v>9649</v>
      </c>
      <c r="V854" s="37">
        <v>1</v>
      </c>
    </row>
    <row r="855" spans="1:25" s="9" customFormat="1" ht="13.7" customHeight="1" x14ac:dyDescent="0.2">
      <c r="A855" s="34" t="s">
        <v>8302</v>
      </c>
      <c r="B855" s="34" t="s">
        <v>8303</v>
      </c>
      <c r="C855" s="34" t="s">
        <v>9881</v>
      </c>
      <c r="D855" s="34" t="s">
        <v>9792</v>
      </c>
      <c r="E855" s="34" t="s">
        <v>9882</v>
      </c>
      <c r="F855" s="34" t="s">
        <v>9758</v>
      </c>
      <c r="G855" s="34" t="s">
        <v>7758</v>
      </c>
      <c r="H855" s="34" t="s">
        <v>7759</v>
      </c>
      <c r="I855" s="34" t="s">
        <v>9810</v>
      </c>
      <c r="J855" s="34" t="s">
        <v>7760</v>
      </c>
      <c r="K855" s="34" t="s">
        <v>7761</v>
      </c>
      <c r="L855" s="35">
        <v>64</v>
      </c>
      <c r="M855" s="35">
        <f t="shared" si="39"/>
        <v>64</v>
      </c>
      <c r="N855" s="35">
        <f t="shared" si="40"/>
        <v>160</v>
      </c>
      <c r="O855" s="35">
        <f t="shared" si="41"/>
        <v>160</v>
      </c>
      <c r="P855" s="36">
        <v>1</v>
      </c>
      <c r="Q855" s="34" t="s">
        <v>9659</v>
      </c>
      <c r="Y855" s="37">
        <v>1</v>
      </c>
    </row>
    <row r="856" spans="1:25" s="9" customFormat="1" ht="13.7" customHeight="1" x14ac:dyDescent="0.2">
      <c r="A856" s="34" t="s">
        <v>8302</v>
      </c>
      <c r="B856" s="34" t="s">
        <v>8303</v>
      </c>
      <c r="C856" s="34" t="s">
        <v>9881</v>
      </c>
      <c r="D856" s="34" t="s">
        <v>10001</v>
      </c>
      <c r="E856" s="34" t="s">
        <v>10274</v>
      </c>
      <c r="F856" s="34" t="s">
        <v>9758</v>
      </c>
      <c r="G856" s="34" t="s">
        <v>8321</v>
      </c>
      <c r="H856" s="34" t="s">
        <v>8322</v>
      </c>
      <c r="I856" s="34" t="s">
        <v>9810</v>
      </c>
      <c r="J856" s="34" t="s">
        <v>8323</v>
      </c>
      <c r="K856" s="34" t="s">
        <v>8324</v>
      </c>
      <c r="L856" s="35">
        <v>158</v>
      </c>
      <c r="M856" s="35">
        <f t="shared" si="39"/>
        <v>316</v>
      </c>
      <c r="N856" s="35">
        <f t="shared" si="40"/>
        <v>395</v>
      </c>
      <c r="O856" s="35">
        <f t="shared" si="41"/>
        <v>790</v>
      </c>
      <c r="P856" s="36">
        <v>2</v>
      </c>
      <c r="Q856" s="34" t="s">
        <v>9649</v>
      </c>
      <c r="S856" s="37">
        <v>1</v>
      </c>
      <c r="T856" s="37">
        <v>1</v>
      </c>
    </row>
    <row r="857" spans="1:25" s="9" customFormat="1" ht="13.7" customHeight="1" x14ac:dyDescent="0.2">
      <c r="A857" s="34" t="s">
        <v>8302</v>
      </c>
      <c r="B857" s="34" t="s">
        <v>8303</v>
      </c>
      <c r="C857" s="34" t="s">
        <v>9881</v>
      </c>
      <c r="D857" s="34" t="s">
        <v>10001</v>
      </c>
      <c r="E857" s="34" t="s">
        <v>10274</v>
      </c>
      <c r="F857" s="34" t="s">
        <v>9758</v>
      </c>
      <c r="G857" s="34" t="s">
        <v>8325</v>
      </c>
      <c r="H857" s="34" t="s">
        <v>8326</v>
      </c>
      <c r="I857" s="34" t="s">
        <v>10004</v>
      </c>
      <c r="J857" s="34" t="s">
        <v>8327</v>
      </c>
      <c r="K857" s="34" t="s">
        <v>8328</v>
      </c>
      <c r="L857" s="35">
        <v>196</v>
      </c>
      <c r="M857" s="35">
        <f t="shared" si="39"/>
        <v>196</v>
      </c>
      <c r="N857" s="35">
        <f t="shared" si="40"/>
        <v>490</v>
      </c>
      <c r="O857" s="35">
        <f t="shared" si="41"/>
        <v>490</v>
      </c>
      <c r="P857" s="36">
        <v>1</v>
      </c>
      <c r="Q857" s="34" t="s">
        <v>9649</v>
      </c>
      <c r="V857" s="37">
        <v>1</v>
      </c>
    </row>
    <row r="858" spans="1:25" s="9" customFormat="1" ht="13.7" customHeight="1" x14ac:dyDescent="0.2">
      <c r="A858" s="34" t="s">
        <v>8302</v>
      </c>
      <c r="B858" s="34" t="s">
        <v>8303</v>
      </c>
      <c r="C858" s="34" t="s">
        <v>9881</v>
      </c>
      <c r="D858" s="34" t="s">
        <v>10001</v>
      </c>
      <c r="E858" s="34" t="s">
        <v>10274</v>
      </c>
      <c r="F858" s="34" t="s">
        <v>9758</v>
      </c>
      <c r="G858" s="34" t="s">
        <v>8329</v>
      </c>
      <c r="H858" s="34" t="s">
        <v>7994</v>
      </c>
      <c r="I858" s="34" t="s">
        <v>8330</v>
      </c>
      <c r="J858" s="34" t="s">
        <v>8331</v>
      </c>
      <c r="K858" s="34" t="s">
        <v>8332</v>
      </c>
      <c r="L858" s="35">
        <v>180</v>
      </c>
      <c r="M858" s="35">
        <f t="shared" si="39"/>
        <v>180</v>
      </c>
      <c r="N858" s="35">
        <f t="shared" si="40"/>
        <v>450</v>
      </c>
      <c r="O858" s="35">
        <f t="shared" si="41"/>
        <v>450</v>
      </c>
      <c r="P858" s="36">
        <v>1</v>
      </c>
      <c r="Q858" s="34" t="s">
        <v>9649</v>
      </c>
      <c r="S858" s="37">
        <v>1</v>
      </c>
    </row>
    <row r="859" spans="1:25" s="9" customFormat="1" ht="13.7" customHeight="1" x14ac:dyDescent="0.2">
      <c r="A859" s="34" t="s">
        <v>8333</v>
      </c>
      <c r="B859" s="34" t="s">
        <v>8334</v>
      </c>
      <c r="C859" s="34" t="s">
        <v>9881</v>
      </c>
      <c r="D859" s="34" t="s">
        <v>10001</v>
      </c>
      <c r="E859" s="34" t="s">
        <v>10274</v>
      </c>
      <c r="F859" s="34" t="s">
        <v>9758</v>
      </c>
      <c r="G859" s="34" t="s">
        <v>8269</v>
      </c>
      <c r="H859" s="34" t="s">
        <v>8270</v>
      </c>
      <c r="I859" s="34" t="s">
        <v>8271</v>
      </c>
      <c r="J859" s="34" t="s">
        <v>8272</v>
      </c>
      <c r="K859" s="34" t="s">
        <v>8273</v>
      </c>
      <c r="L859" s="35">
        <v>176</v>
      </c>
      <c r="M859" s="35">
        <f t="shared" si="39"/>
        <v>528</v>
      </c>
      <c r="N859" s="35">
        <f t="shared" si="40"/>
        <v>440</v>
      </c>
      <c r="O859" s="35">
        <f t="shared" si="41"/>
        <v>1320</v>
      </c>
      <c r="P859" s="36">
        <v>3</v>
      </c>
      <c r="Q859" s="34" t="s">
        <v>9649</v>
      </c>
      <c r="S859" s="37">
        <v>2</v>
      </c>
      <c r="T859" s="37">
        <v>1</v>
      </c>
    </row>
    <row r="860" spans="1:25" s="9" customFormat="1" ht="13.7" customHeight="1" x14ac:dyDescent="0.2">
      <c r="A860" s="34" t="s">
        <v>8333</v>
      </c>
      <c r="B860" s="34" t="s">
        <v>8334</v>
      </c>
      <c r="C860" s="34" t="s">
        <v>9881</v>
      </c>
      <c r="D860" s="34" t="s">
        <v>10001</v>
      </c>
      <c r="E860" s="34" t="s">
        <v>10274</v>
      </c>
      <c r="F860" s="34" t="s">
        <v>9758</v>
      </c>
      <c r="G860" s="34" t="s">
        <v>8335</v>
      </c>
      <c r="H860" s="34" t="s">
        <v>8336</v>
      </c>
      <c r="I860" s="34" t="s">
        <v>8306</v>
      </c>
      <c r="J860" s="34" t="s">
        <v>8337</v>
      </c>
      <c r="K860" s="34" t="s">
        <v>8338</v>
      </c>
      <c r="L860" s="35">
        <v>158</v>
      </c>
      <c r="M860" s="35">
        <f t="shared" si="39"/>
        <v>158</v>
      </c>
      <c r="N860" s="35">
        <f t="shared" si="40"/>
        <v>395</v>
      </c>
      <c r="O860" s="35">
        <f t="shared" si="41"/>
        <v>395</v>
      </c>
      <c r="P860" s="36">
        <v>1</v>
      </c>
      <c r="Q860" s="34" t="s">
        <v>9649</v>
      </c>
      <c r="T860" s="37">
        <v>1</v>
      </c>
    </row>
    <row r="861" spans="1:25" s="9" customFormat="1" ht="13.7" customHeight="1" x14ac:dyDescent="0.2">
      <c r="A861" s="34" t="s">
        <v>8333</v>
      </c>
      <c r="B861" s="34" t="s">
        <v>8334</v>
      </c>
      <c r="C861" s="34" t="s">
        <v>9881</v>
      </c>
      <c r="D861" s="34" t="s">
        <v>10001</v>
      </c>
      <c r="E861" s="34" t="s">
        <v>10274</v>
      </c>
      <c r="F861" s="34" t="s">
        <v>9758</v>
      </c>
      <c r="G861" s="34" t="s">
        <v>8313</v>
      </c>
      <c r="H861" s="34" t="s">
        <v>8314</v>
      </c>
      <c r="I861" s="34" t="s">
        <v>8315</v>
      </c>
      <c r="J861" s="34" t="s">
        <v>8316</v>
      </c>
      <c r="K861" s="34" t="s">
        <v>8317</v>
      </c>
      <c r="L861" s="35">
        <v>180</v>
      </c>
      <c r="M861" s="35">
        <f t="shared" si="39"/>
        <v>180</v>
      </c>
      <c r="N861" s="35">
        <f t="shared" si="40"/>
        <v>450</v>
      </c>
      <c r="O861" s="35">
        <f t="shared" si="41"/>
        <v>450</v>
      </c>
      <c r="P861" s="36">
        <v>1</v>
      </c>
      <c r="Q861" s="34" t="s">
        <v>9649</v>
      </c>
      <c r="S861" s="37">
        <v>1</v>
      </c>
    </row>
    <row r="862" spans="1:25" s="9" customFormat="1" ht="13.7" customHeight="1" x14ac:dyDescent="0.2">
      <c r="A862" s="34" t="s">
        <v>8333</v>
      </c>
      <c r="B862" s="34" t="s">
        <v>8334</v>
      </c>
      <c r="C862" s="34" t="s">
        <v>9881</v>
      </c>
      <c r="D862" s="34" t="s">
        <v>9792</v>
      </c>
      <c r="E862" s="34" t="s">
        <v>9882</v>
      </c>
      <c r="F862" s="34" t="s">
        <v>9758</v>
      </c>
      <c r="G862" s="34" t="s">
        <v>8274</v>
      </c>
      <c r="H862" s="34" t="s">
        <v>8275</v>
      </c>
      <c r="I862" s="34" t="s">
        <v>10360</v>
      </c>
      <c r="J862" s="34" t="s">
        <v>8276</v>
      </c>
      <c r="K862" s="34" t="s">
        <v>8277</v>
      </c>
      <c r="L862" s="35">
        <v>100</v>
      </c>
      <c r="M862" s="35">
        <f t="shared" si="39"/>
        <v>1000</v>
      </c>
      <c r="N862" s="35">
        <f t="shared" si="40"/>
        <v>250</v>
      </c>
      <c r="O862" s="35">
        <f t="shared" si="41"/>
        <v>2500</v>
      </c>
      <c r="P862" s="36">
        <v>10</v>
      </c>
      <c r="Q862" s="34" t="s">
        <v>9649</v>
      </c>
      <c r="T862" s="37">
        <v>6</v>
      </c>
      <c r="U862" s="37">
        <v>4</v>
      </c>
    </row>
    <row r="863" spans="1:25" s="9" customFormat="1" ht="13.7" customHeight="1" x14ac:dyDescent="0.2">
      <c r="A863" s="34" t="s">
        <v>8333</v>
      </c>
      <c r="B863" s="34" t="s">
        <v>8334</v>
      </c>
      <c r="C863" s="34" t="s">
        <v>9881</v>
      </c>
      <c r="D863" s="34" t="s">
        <v>9792</v>
      </c>
      <c r="E863" s="34" t="s">
        <v>9882</v>
      </c>
      <c r="F863" s="34" t="s">
        <v>9758</v>
      </c>
      <c r="G863" s="34" t="s">
        <v>8339</v>
      </c>
      <c r="H863" s="34" t="s">
        <v>8340</v>
      </c>
      <c r="I863" s="34" t="s">
        <v>9647</v>
      </c>
      <c r="J863" s="34" t="s">
        <v>8341</v>
      </c>
      <c r="K863" s="34" t="s">
        <v>8342</v>
      </c>
      <c r="L863" s="35">
        <v>80</v>
      </c>
      <c r="M863" s="35">
        <f t="shared" si="39"/>
        <v>80</v>
      </c>
      <c r="N863" s="35">
        <f t="shared" si="40"/>
        <v>200</v>
      </c>
      <c r="O863" s="35">
        <f t="shared" si="41"/>
        <v>200</v>
      </c>
      <c r="P863" s="36">
        <v>1</v>
      </c>
      <c r="Q863" s="34" t="s">
        <v>9659</v>
      </c>
      <c r="W863" s="37">
        <v>1</v>
      </c>
    </row>
    <row r="864" spans="1:25" s="9" customFormat="1" ht="13.7" customHeight="1" x14ac:dyDescent="0.2">
      <c r="A864" s="34" t="s">
        <v>8333</v>
      </c>
      <c r="B864" s="34" t="s">
        <v>8334</v>
      </c>
      <c r="C864" s="34" t="s">
        <v>9881</v>
      </c>
      <c r="D864" s="34" t="s">
        <v>9792</v>
      </c>
      <c r="E864" s="34" t="s">
        <v>9882</v>
      </c>
      <c r="F864" s="34" t="s">
        <v>9758</v>
      </c>
      <c r="G864" s="34" t="s">
        <v>8343</v>
      </c>
      <c r="H864" s="34" t="s">
        <v>8344</v>
      </c>
      <c r="I864" s="34" t="s">
        <v>9810</v>
      </c>
      <c r="J864" s="34" t="s">
        <v>8345</v>
      </c>
      <c r="K864" s="34" t="s">
        <v>8346</v>
      </c>
      <c r="L864" s="35">
        <v>64</v>
      </c>
      <c r="M864" s="35">
        <f t="shared" si="39"/>
        <v>64</v>
      </c>
      <c r="N864" s="35">
        <f t="shared" si="40"/>
        <v>160</v>
      </c>
      <c r="O864" s="35">
        <f t="shared" si="41"/>
        <v>160</v>
      </c>
      <c r="P864" s="36">
        <v>1</v>
      </c>
      <c r="Q864" s="34" t="s">
        <v>9659</v>
      </c>
      <c r="W864" s="37">
        <v>1</v>
      </c>
    </row>
    <row r="865" spans="1:23" s="9" customFormat="1" ht="13.7" customHeight="1" x14ac:dyDescent="0.2">
      <c r="A865" s="34" t="s">
        <v>8333</v>
      </c>
      <c r="B865" s="34" t="s">
        <v>8334</v>
      </c>
      <c r="C865" s="34" t="s">
        <v>9881</v>
      </c>
      <c r="D865" s="34" t="s">
        <v>10095</v>
      </c>
      <c r="E865" s="34" t="s">
        <v>9882</v>
      </c>
      <c r="F865" s="34" t="s">
        <v>9758</v>
      </c>
      <c r="G865" s="34" t="s">
        <v>8347</v>
      </c>
      <c r="H865" s="34" t="s">
        <v>8348</v>
      </c>
      <c r="I865" s="34" t="s">
        <v>9810</v>
      </c>
      <c r="J865" s="34" t="s">
        <v>8349</v>
      </c>
      <c r="K865" s="34" t="s">
        <v>8350</v>
      </c>
      <c r="L865" s="35">
        <v>300</v>
      </c>
      <c r="M865" s="35">
        <f t="shared" si="39"/>
        <v>300</v>
      </c>
      <c r="N865" s="35">
        <f t="shared" si="40"/>
        <v>750</v>
      </c>
      <c r="O865" s="35">
        <f t="shared" si="41"/>
        <v>750</v>
      </c>
      <c r="P865" s="36">
        <v>1</v>
      </c>
      <c r="Q865" s="34" t="s">
        <v>9659</v>
      </c>
      <c r="W865" s="37">
        <v>1</v>
      </c>
    </row>
    <row r="866" spans="1:23" s="9" customFormat="1" ht="13.7" customHeight="1" x14ac:dyDescent="0.2">
      <c r="A866" s="34" t="s">
        <v>8333</v>
      </c>
      <c r="B866" s="34" t="s">
        <v>8334</v>
      </c>
      <c r="C866" s="34" t="s">
        <v>9881</v>
      </c>
      <c r="D866" s="34" t="s">
        <v>9792</v>
      </c>
      <c r="E866" s="34" t="s">
        <v>9882</v>
      </c>
      <c r="F866" s="34" t="s">
        <v>9758</v>
      </c>
      <c r="G866" s="34" t="s">
        <v>8351</v>
      </c>
      <c r="H866" s="34" t="s">
        <v>8352</v>
      </c>
      <c r="I866" s="34" t="s">
        <v>9810</v>
      </c>
      <c r="J866" s="34" t="s">
        <v>8353</v>
      </c>
      <c r="K866" s="34" t="s">
        <v>8354</v>
      </c>
      <c r="L866" s="35">
        <v>64</v>
      </c>
      <c r="M866" s="35">
        <f t="shared" si="39"/>
        <v>64</v>
      </c>
      <c r="N866" s="35">
        <f t="shared" si="40"/>
        <v>160</v>
      </c>
      <c r="O866" s="35">
        <f t="shared" si="41"/>
        <v>160</v>
      </c>
      <c r="P866" s="36">
        <v>1</v>
      </c>
      <c r="Q866" s="34" t="s">
        <v>9659</v>
      </c>
      <c r="W866" s="37">
        <v>1</v>
      </c>
    </row>
    <row r="867" spans="1:23" s="9" customFormat="1" ht="13.7" customHeight="1" x14ac:dyDescent="0.2">
      <c r="A867" s="34" t="s">
        <v>8333</v>
      </c>
      <c r="B867" s="34" t="s">
        <v>8334</v>
      </c>
      <c r="C867" s="34" t="s">
        <v>9881</v>
      </c>
      <c r="D867" s="34" t="s">
        <v>9792</v>
      </c>
      <c r="E867" s="34" t="s">
        <v>9882</v>
      </c>
      <c r="F867" s="34" t="s">
        <v>9758</v>
      </c>
      <c r="G867" s="34" t="s">
        <v>8355</v>
      </c>
      <c r="H867" s="34" t="s">
        <v>8356</v>
      </c>
      <c r="I867" s="34" t="s">
        <v>9810</v>
      </c>
      <c r="J867" s="34" t="s">
        <v>8357</v>
      </c>
      <c r="K867" s="34" t="s">
        <v>8358</v>
      </c>
      <c r="L867" s="35">
        <v>56</v>
      </c>
      <c r="M867" s="35">
        <f t="shared" si="39"/>
        <v>56</v>
      </c>
      <c r="N867" s="35">
        <f t="shared" si="40"/>
        <v>140</v>
      </c>
      <c r="O867" s="35">
        <f t="shared" si="41"/>
        <v>140</v>
      </c>
      <c r="P867" s="36">
        <v>1</v>
      </c>
      <c r="Q867" s="34" t="s">
        <v>9649</v>
      </c>
      <c r="T867" s="37">
        <v>1</v>
      </c>
    </row>
    <row r="868" spans="1:23" s="9" customFormat="1" ht="13.7" customHeight="1" x14ac:dyDescent="0.2">
      <c r="A868" s="34" t="s">
        <v>8359</v>
      </c>
      <c r="B868" s="34" t="s">
        <v>8360</v>
      </c>
      <c r="C868" s="34" t="s">
        <v>9881</v>
      </c>
      <c r="D868" s="34" t="s">
        <v>10189</v>
      </c>
      <c r="E868" s="34" t="s">
        <v>9882</v>
      </c>
      <c r="F868" s="34" t="s">
        <v>9758</v>
      </c>
      <c r="G868" s="34" t="s">
        <v>11071</v>
      </c>
      <c r="H868" s="34" t="s">
        <v>11072</v>
      </c>
      <c r="I868" s="34" t="s">
        <v>8361</v>
      </c>
      <c r="J868" s="34" t="s">
        <v>11074</v>
      </c>
      <c r="K868" s="34" t="s">
        <v>11075</v>
      </c>
      <c r="L868" s="35">
        <v>76</v>
      </c>
      <c r="M868" s="35">
        <f t="shared" si="39"/>
        <v>76</v>
      </c>
      <c r="N868" s="35">
        <f t="shared" si="40"/>
        <v>190</v>
      </c>
      <c r="O868" s="35">
        <f t="shared" si="41"/>
        <v>190</v>
      </c>
      <c r="P868" s="36">
        <v>1</v>
      </c>
      <c r="Q868" s="34" t="s">
        <v>9649</v>
      </c>
      <c r="T868" s="37">
        <v>1</v>
      </c>
    </row>
    <row r="869" spans="1:23" s="9" customFormat="1" ht="13.7" customHeight="1" x14ac:dyDescent="0.2">
      <c r="A869" s="34" t="s">
        <v>8359</v>
      </c>
      <c r="B869" s="34" t="s">
        <v>8360</v>
      </c>
      <c r="C869" s="34" t="s">
        <v>9881</v>
      </c>
      <c r="D869" s="34" t="s">
        <v>10189</v>
      </c>
      <c r="E869" s="34" t="s">
        <v>9882</v>
      </c>
      <c r="F869" s="34" t="s">
        <v>9758</v>
      </c>
      <c r="G869" s="34" t="s">
        <v>8362</v>
      </c>
      <c r="H869" s="34" t="s">
        <v>8363</v>
      </c>
      <c r="I869" s="34" t="s">
        <v>9647</v>
      </c>
      <c r="J869" s="34" t="s">
        <v>8364</v>
      </c>
      <c r="K869" s="34" t="s">
        <v>8365</v>
      </c>
      <c r="L869" s="35">
        <v>104.2</v>
      </c>
      <c r="M869" s="35">
        <f t="shared" si="39"/>
        <v>104.2</v>
      </c>
      <c r="N869" s="35">
        <f t="shared" si="40"/>
        <v>260.5</v>
      </c>
      <c r="O869" s="35">
        <f t="shared" si="41"/>
        <v>260.5</v>
      </c>
      <c r="P869" s="36">
        <v>1</v>
      </c>
      <c r="Q869" s="34" t="s">
        <v>9649</v>
      </c>
      <c r="T869" s="37">
        <v>1</v>
      </c>
    </row>
    <row r="870" spans="1:23" s="9" customFormat="1" ht="13.7" customHeight="1" x14ac:dyDescent="0.2">
      <c r="A870" s="34" t="s">
        <v>8359</v>
      </c>
      <c r="B870" s="34" t="s">
        <v>8360</v>
      </c>
      <c r="C870" s="34" t="s">
        <v>9881</v>
      </c>
      <c r="D870" s="34" t="s">
        <v>10189</v>
      </c>
      <c r="E870" s="34" t="s">
        <v>9882</v>
      </c>
      <c r="F870" s="34" t="s">
        <v>9758</v>
      </c>
      <c r="G870" s="34" t="s">
        <v>8366</v>
      </c>
      <c r="H870" s="34" t="s">
        <v>8367</v>
      </c>
      <c r="I870" s="34" t="s">
        <v>9668</v>
      </c>
      <c r="J870" s="34" t="s">
        <v>8368</v>
      </c>
      <c r="K870" s="34" t="s">
        <v>8369</v>
      </c>
      <c r="L870" s="35">
        <v>70.8</v>
      </c>
      <c r="M870" s="35">
        <f t="shared" si="39"/>
        <v>70.8</v>
      </c>
      <c r="N870" s="35">
        <f t="shared" si="40"/>
        <v>177</v>
      </c>
      <c r="O870" s="35">
        <f t="shared" si="41"/>
        <v>177</v>
      </c>
      <c r="P870" s="36">
        <v>1</v>
      </c>
      <c r="Q870" s="34" t="s">
        <v>9649</v>
      </c>
      <c r="T870" s="37">
        <v>1</v>
      </c>
    </row>
    <row r="871" spans="1:23" s="9" customFormat="1" ht="13.7" customHeight="1" x14ac:dyDescent="0.2">
      <c r="A871" s="34" t="s">
        <v>8359</v>
      </c>
      <c r="B871" s="34" t="s">
        <v>8360</v>
      </c>
      <c r="C871" s="34" t="s">
        <v>9881</v>
      </c>
      <c r="D871" s="34" t="s">
        <v>10189</v>
      </c>
      <c r="E871" s="34" t="s">
        <v>9882</v>
      </c>
      <c r="F871" s="34" t="s">
        <v>9758</v>
      </c>
      <c r="G871" s="34" t="s">
        <v>8370</v>
      </c>
      <c r="H871" s="34" t="s">
        <v>8371</v>
      </c>
      <c r="I871" s="34" t="s">
        <v>8372</v>
      </c>
      <c r="J871" s="34" t="s">
        <v>8373</v>
      </c>
      <c r="K871" s="34" t="s">
        <v>8374</v>
      </c>
      <c r="L871" s="35">
        <v>64</v>
      </c>
      <c r="M871" s="35">
        <f t="shared" si="39"/>
        <v>64</v>
      </c>
      <c r="N871" s="35">
        <f t="shared" si="40"/>
        <v>160</v>
      </c>
      <c r="O871" s="35">
        <f t="shared" si="41"/>
        <v>160</v>
      </c>
      <c r="P871" s="36">
        <v>1</v>
      </c>
      <c r="Q871" s="34" t="s">
        <v>9649</v>
      </c>
      <c r="T871" s="37">
        <v>1</v>
      </c>
    </row>
    <row r="872" spans="1:23" s="9" customFormat="1" ht="13.7" customHeight="1" x14ac:dyDescent="0.2">
      <c r="A872" s="34" t="s">
        <v>8359</v>
      </c>
      <c r="B872" s="34" t="s">
        <v>8360</v>
      </c>
      <c r="C872" s="34" t="s">
        <v>9881</v>
      </c>
      <c r="D872" s="34" t="s">
        <v>10189</v>
      </c>
      <c r="E872" s="34" t="s">
        <v>9882</v>
      </c>
      <c r="F872" s="34" t="s">
        <v>9758</v>
      </c>
      <c r="G872" s="34" t="s">
        <v>8375</v>
      </c>
      <c r="H872" s="34" t="s">
        <v>8376</v>
      </c>
      <c r="I872" s="34" t="s">
        <v>11106</v>
      </c>
      <c r="J872" s="34" t="s">
        <v>8377</v>
      </c>
      <c r="K872" s="34" t="s">
        <v>8378</v>
      </c>
      <c r="L872" s="35">
        <v>76</v>
      </c>
      <c r="M872" s="35">
        <f t="shared" si="39"/>
        <v>76</v>
      </c>
      <c r="N872" s="35">
        <f t="shared" si="40"/>
        <v>190</v>
      </c>
      <c r="O872" s="35">
        <f t="shared" si="41"/>
        <v>190</v>
      </c>
      <c r="P872" s="36">
        <v>1</v>
      </c>
      <c r="Q872" s="34" t="s">
        <v>9649</v>
      </c>
      <c r="T872" s="37">
        <v>1</v>
      </c>
    </row>
    <row r="873" spans="1:23" s="9" customFormat="1" ht="13.7" customHeight="1" x14ac:dyDescent="0.2">
      <c r="A873" s="34" t="s">
        <v>8359</v>
      </c>
      <c r="B873" s="34" t="s">
        <v>8360</v>
      </c>
      <c r="C873" s="34" t="s">
        <v>9881</v>
      </c>
      <c r="D873" s="34" t="s">
        <v>10189</v>
      </c>
      <c r="E873" s="34" t="s">
        <v>9882</v>
      </c>
      <c r="F873" s="34" t="s">
        <v>9758</v>
      </c>
      <c r="G873" s="34" t="s">
        <v>8375</v>
      </c>
      <c r="H873" s="34" t="s">
        <v>8376</v>
      </c>
      <c r="I873" s="34" t="s">
        <v>8379</v>
      </c>
      <c r="J873" s="34" t="s">
        <v>8377</v>
      </c>
      <c r="K873" s="34" t="s">
        <v>8378</v>
      </c>
      <c r="L873" s="35">
        <v>76</v>
      </c>
      <c r="M873" s="35">
        <f t="shared" si="39"/>
        <v>76</v>
      </c>
      <c r="N873" s="35">
        <f t="shared" si="40"/>
        <v>190</v>
      </c>
      <c r="O873" s="35">
        <f t="shared" si="41"/>
        <v>190</v>
      </c>
      <c r="P873" s="36">
        <v>1</v>
      </c>
      <c r="Q873" s="34" t="s">
        <v>9649</v>
      </c>
      <c r="T873" s="37">
        <v>1</v>
      </c>
    </row>
    <row r="874" spans="1:23" s="9" customFormat="1" ht="13.7" customHeight="1" x14ac:dyDescent="0.2">
      <c r="A874" s="34" t="s">
        <v>8359</v>
      </c>
      <c r="B874" s="34" t="s">
        <v>8360</v>
      </c>
      <c r="C874" s="34" t="s">
        <v>9881</v>
      </c>
      <c r="D874" s="34" t="s">
        <v>10189</v>
      </c>
      <c r="E874" s="34" t="s">
        <v>9882</v>
      </c>
      <c r="F874" s="34" t="s">
        <v>9758</v>
      </c>
      <c r="G874" s="34" t="s">
        <v>11016</v>
      </c>
      <c r="H874" s="34" t="s">
        <v>11017</v>
      </c>
      <c r="I874" s="34" t="s">
        <v>9843</v>
      </c>
      <c r="J874" s="34" t="s">
        <v>11018</v>
      </c>
      <c r="K874" s="34" t="s">
        <v>11019</v>
      </c>
      <c r="L874" s="35">
        <v>64</v>
      </c>
      <c r="M874" s="35">
        <f t="shared" si="39"/>
        <v>192</v>
      </c>
      <c r="N874" s="35">
        <f t="shared" si="40"/>
        <v>160</v>
      </c>
      <c r="O874" s="35">
        <f t="shared" si="41"/>
        <v>480</v>
      </c>
      <c r="P874" s="36">
        <v>3</v>
      </c>
      <c r="Q874" s="34" t="s">
        <v>9649</v>
      </c>
      <c r="T874" s="37">
        <v>3</v>
      </c>
    </row>
    <row r="875" spans="1:23" s="9" customFormat="1" ht="13.7" customHeight="1" x14ac:dyDescent="0.2">
      <c r="A875" s="34" t="s">
        <v>8359</v>
      </c>
      <c r="B875" s="34" t="s">
        <v>8360</v>
      </c>
      <c r="C875" s="34" t="s">
        <v>9881</v>
      </c>
      <c r="D875" s="34" t="s">
        <v>10189</v>
      </c>
      <c r="E875" s="34" t="s">
        <v>9882</v>
      </c>
      <c r="F875" s="34" t="s">
        <v>9758</v>
      </c>
      <c r="G875" s="34" t="s">
        <v>8380</v>
      </c>
      <c r="H875" s="34" t="s">
        <v>8381</v>
      </c>
      <c r="I875" s="34" t="s">
        <v>9647</v>
      </c>
      <c r="J875" s="34" t="s">
        <v>8382</v>
      </c>
      <c r="K875" s="34" t="s">
        <v>8383</v>
      </c>
      <c r="L875" s="35">
        <v>66.7</v>
      </c>
      <c r="M875" s="35">
        <f t="shared" si="39"/>
        <v>66.7</v>
      </c>
      <c r="N875" s="35">
        <f t="shared" si="40"/>
        <v>166.75</v>
      </c>
      <c r="O875" s="35">
        <f t="shared" si="41"/>
        <v>166.75</v>
      </c>
      <c r="P875" s="36">
        <v>1</v>
      </c>
      <c r="Q875" s="34" t="s">
        <v>9649</v>
      </c>
      <c r="T875" s="37">
        <v>1</v>
      </c>
    </row>
    <row r="876" spans="1:23" s="9" customFormat="1" ht="13.7" customHeight="1" x14ac:dyDescent="0.2">
      <c r="A876" s="34" t="s">
        <v>8359</v>
      </c>
      <c r="B876" s="34" t="s">
        <v>8360</v>
      </c>
      <c r="C876" s="34" t="s">
        <v>9881</v>
      </c>
      <c r="D876" s="34" t="s">
        <v>10189</v>
      </c>
      <c r="E876" s="34" t="s">
        <v>9882</v>
      </c>
      <c r="F876" s="34" t="s">
        <v>9758</v>
      </c>
      <c r="G876" s="34" t="s">
        <v>8384</v>
      </c>
      <c r="H876" s="34" t="s">
        <v>8385</v>
      </c>
      <c r="I876" s="34" t="s">
        <v>8386</v>
      </c>
      <c r="J876" s="34" t="s">
        <v>8387</v>
      </c>
      <c r="K876" s="34" t="s">
        <v>8388</v>
      </c>
      <c r="L876" s="35">
        <v>108</v>
      </c>
      <c r="M876" s="35">
        <f t="shared" si="39"/>
        <v>108</v>
      </c>
      <c r="N876" s="35">
        <f t="shared" si="40"/>
        <v>270</v>
      </c>
      <c r="O876" s="35">
        <f t="shared" si="41"/>
        <v>270</v>
      </c>
      <c r="P876" s="36">
        <v>1</v>
      </c>
      <c r="Q876" s="34" t="s">
        <v>9649</v>
      </c>
      <c r="T876" s="37">
        <v>1</v>
      </c>
    </row>
    <row r="877" spans="1:23" s="9" customFormat="1" ht="13.7" customHeight="1" x14ac:dyDescent="0.2">
      <c r="A877" s="34" t="s">
        <v>8359</v>
      </c>
      <c r="B877" s="34" t="s">
        <v>8360</v>
      </c>
      <c r="C877" s="34" t="s">
        <v>9881</v>
      </c>
      <c r="D877" s="34" t="s">
        <v>10189</v>
      </c>
      <c r="E877" s="34" t="s">
        <v>9882</v>
      </c>
      <c r="F877" s="34" t="s">
        <v>9758</v>
      </c>
      <c r="G877" s="34" t="s">
        <v>8389</v>
      </c>
      <c r="H877" s="34" t="s">
        <v>8385</v>
      </c>
      <c r="I877" s="34" t="s">
        <v>9810</v>
      </c>
      <c r="J877" s="34" t="s">
        <v>8390</v>
      </c>
      <c r="K877" s="34" t="s">
        <v>8391</v>
      </c>
      <c r="L877" s="35">
        <v>92</v>
      </c>
      <c r="M877" s="35">
        <f t="shared" si="39"/>
        <v>92</v>
      </c>
      <c r="N877" s="35">
        <f t="shared" si="40"/>
        <v>230</v>
      </c>
      <c r="O877" s="35">
        <f t="shared" si="41"/>
        <v>230</v>
      </c>
      <c r="P877" s="36">
        <v>1</v>
      </c>
      <c r="Q877" s="34" t="s">
        <v>9649</v>
      </c>
      <c r="T877" s="37">
        <v>1</v>
      </c>
    </row>
    <row r="878" spans="1:23" s="9" customFormat="1" ht="13.7" customHeight="1" x14ac:dyDescent="0.2">
      <c r="A878" s="34" t="s">
        <v>8359</v>
      </c>
      <c r="B878" s="34" t="s">
        <v>8360</v>
      </c>
      <c r="C878" s="34" t="s">
        <v>9881</v>
      </c>
      <c r="D878" s="34" t="s">
        <v>10189</v>
      </c>
      <c r="E878" s="34" t="s">
        <v>9882</v>
      </c>
      <c r="F878" s="34" t="s">
        <v>9758</v>
      </c>
      <c r="G878" s="34" t="s">
        <v>8392</v>
      </c>
      <c r="H878" s="34" t="s">
        <v>8393</v>
      </c>
      <c r="I878" s="34" t="s">
        <v>8394</v>
      </c>
      <c r="J878" s="34" t="s">
        <v>8395</v>
      </c>
      <c r="K878" s="34" t="s">
        <v>8396</v>
      </c>
      <c r="L878" s="35">
        <v>60</v>
      </c>
      <c r="M878" s="35">
        <f t="shared" si="39"/>
        <v>60</v>
      </c>
      <c r="N878" s="35">
        <f t="shared" si="40"/>
        <v>150</v>
      </c>
      <c r="O878" s="35">
        <f t="shared" si="41"/>
        <v>150</v>
      </c>
      <c r="P878" s="36">
        <v>1</v>
      </c>
      <c r="Q878" s="34" t="s">
        <v>9649</v>
      </c>
      <c r="T878" s="37">
        <v>1</v>
      </c>
    </row>
    <row r="879" spans="1:23" s="9" customFormat="1" ht="13.7" customHeight="1" x14ac:dyDescent="0.2">
      <c r="A879" s="34" t="s">
        <v>8359</v>
      </c>
      <c r="B879" s="34" t="s">
        <v>8360</v>
      </c>
      <c r="C879" s="34" t="s">
        <v>9881</v>
      </c>
      <c r="D879" s="34" t="s">
        <v>10189</v>
      </c>
      <c r="E879" s="34" t="s">
        <v>9882</v>
      </c>
      <c r="F879" s="34" t="s">
        <v>9758</v>
      </c>
      <c r="G879" s="34" t="s">
        <v>8397</v>
      </c>
      <c r="H879" s="34" t="s">
        <v>7573</v>
      </c>
      <c r="I879" s="34" t="s">
        <v>9843</v>
      </c>
      <c r="J879" s="34" t="s">
        <v>8398</v>
      </c>
      <c r="K879" s="34" t="s">
        <v>8399</v>
      </c>
      <c r="L879" s="35">
        <v>32</v>
      </c>
      <c r="M879" s="35">
        <f t="shared" si="39"/>
        <v>32</v>
      </c>
      <c r="N879" s="35">
        <f t="shared" si="40"/>
        <v>80</v>
      </c>
      <c r="O879" s="35">
        <f t="shared" si="41"/>
        <v>80</v>
      </c>
      <c r="P879" s="36">
        <v>1</v>
      </c>
      <c r="Q879" s="34" t="s">
        <v>9649</v>
      </c>
      <c r="T879" s="37">
        <v>1</v>
      </c>
    </row>
    <row r="880" spans="1:23" s="9" customFormat="1" ht="13.7" customHeight="1" x14ac:dyDescent="0.2">
      <c r="A880" s="34" t="s">
        <v>8359</v>
      </c>
      <c r="B880" s="34" t="s">
        <v>8360</v>
      </c>
      <c r="C880" s="34" t="s">
        <v>9881</v>
      </c>
      <c r="D880" s="34" t="s">
        <v>10189</v>
      </c>
      <c r="E880" s="34" t="s">
        <v>9882</v>
      </c>
      <c r="F880" s="34" t="s">
        <v>9758</v>
      </c>
      <c r="G880" s="34" t="s">
        <v>8400</v>
      </c>
      <c r="H880" s="34" t="s">
        <v>8401</v>
      </c>
      <c r="I880" s="34" t="s">
        <v>10715</v>
      </c>
      <c r="J880" s="34" t="s">
        <v>8402</v>
      </c>
      <c r="K880" s="34" t="s">
        <v>8403</v>
      </c>
      <c r="L880" s="35">
        <v>48</v>
      </c>
      <c r="M880" s="35">
        <f t="shared" si="39"/>
        <v>48</v>
      </c>
      <c r="N880" s="35">
        <f t="shared" si="40"/>
        <v>120</v>
      </c>
      <c r="O880" s="35">
        <f t="shared" si="41"/>
        <v>120</v>
      </c>
      <c r="P880" s="36">
        <v>1</v>
      </c>
      <c r="Q880" s="34" t="s">
        <v>9649</v>
      </c>
      <c r="T880" s="37">
        <v>1</v>
      </c>
    </row>
    <row r="881" spans="1:23" s="9" customFormat="1" ht="13.7" customHeight="1" x14ac:dyDescent="0.2">
      <c r="A881" s="34" t="s">
        <v>8359</v>
      </c>
      <c r="B881" s="34" t="s">
        <v>8360</v>
      </c>
      <c r="C881" s="34" t="s">
        <v>9881</v>
      </c>
      <c r="D881" s="34" t="s">
        <v>10189</v>
      </c>
      <c r="E881" s="34" t="s">
        <v>9882</v>
      </c>
      <c r="F881" s="34" t="s">
        <v>9758</v>
      </c>
      <c r="G881" s="34" t="s">
        <v>8404</v>
      </c>
      <c r="H881" s="34" t="s">
        <v>8405</v>
      </c>
      <c r="I881" s="34" t="s">
        <v>10715</v>
      </c>
      <c r="J881" s="34" t="s">
        <v>8406</v>
      </c>
      <c r="K881" s="34" t="s">
        <v>8407</v>
      </c>
      <c r="L881" s="35">
        <v>48</v>
      </c>
      <c r="M881" s="35">
        <f t="shared" si="39"/>
        <v>48</v>
      </c>
      <c r="N881" s="35">
        <f t="shared" si="40"/>
        <v>120</v>
      </c>
      <c r="O881" s="35">
        <f t="shared" si="41"/>
        <v>120</v>
      </c>
      <c r="P881" s="36">
        <v>1</v>
      </c>
      <c r="Q881" s="34" t="s">
        <v>9649</v>
      </c>
      <c r="T881" s="37">
        <v>1</v>
      </c>
    </row>
    <row r="882" spans="1:23" s="9" customFormat="1" ht="13.7" customHeight="1" x14ac:dyDescent="0.2">
      <c r="A882" s="34" t="s">
        <v>8359</v>
      </c>
      <c r="B882" s="34" t="s">
        <v>8360</v>
      </c>
      <c r="C882" s="34" t="s">
        <v>9881</v>
      </c>
      <c r="D882" s="34" t="s">
        <v>10189</v>
      </c>
      <c r="E882" s="34" t="s">
        <v>9882</v>
      </c>
      <c r="F882" s="34" t="s">
        <v>9758</v>
      </c>
      <c r="G882" s="34" t="s">
        <v>8408</v>
      </c>
      <c r="H882" s="34" t="s">
        <v>8409</v>
      </c>
      <c r="I882" s="34" t="s">
        <v>8410</v>
      </c>
      <c r="J882" s="34" t="s">
        <v>8411</v>
      </c>
      <c r="K882" s="34" t="s">
        <v>8412</v>
      </c>
      <c r="L882" s="35">
        <v>40</v>
      </c>
      <c r="M882" s="35">
        <f t="shared" si="39"/>
        <v>40</v>
      </c>
      <c r="N882" s="35">
        <f t="shared" si="40"/>
        <v>100</v>
      </c>
      <c r="O882" s="35">
        <f t="shared" si="41"/>
        <v>100</v>
      </c>
      <c r="P882" s="36">
        <v>1</v>
      </c>
      <c r="Q882" s="34" t="s">
        <v>9649</v>
      </c>
      <c r="T882" s="37">
        <v>1</v>
      </c>
    </row>
    <row r="883" spans="1:23" s="9" customFormat="1" ht="13.7" customHeight="1" x14ac:dyDescent="0.2">
      <c r="A883" s="34" t="s">
        <v>8359</v>
      </c>
      <c r="B883" s="34" t="s">
        <v>8360</v>
      </c>
      <c r="C883" s="34" t="s">
        <v>9881</v>
      </c>
      <c r="D883" s="34" t="s">
        <v>10189</v>
      </c>
      <c r="E883" s="34" t="s">
        <v>9882</v>
      </c>
      <c r="F883" s="34" t="s">
        <v>9758</v>
      </c>
      <c r="G883" s="34" t="s">
        <v>8413</v>
      </c>
      <c r="H883" s="34" t="s">
        <v>8414</v>
      </c>
      <c r="I883" s="34" t="s">
        <v>8415</v>
      </c>
      <c r="J883" s="34" t="s">
        <v>8416</v>
      </c>
      <c r="K883" s="34" t="s">
        <v>8417</v>
      </c>
      <c r="L883" s="35">
        <v>64</v>
      </c>
      <c r="M883" s="35">
        <f t="shared" si="39"/>
        <v>64</v>
      </c>
      <c r="N883" s="35">
        <f t="shared" si="40"/>
        <v>160</v>
      </c>
      <c r="O883" s="35">
        <f t="shared" si="41"/>
        <v>160</v>
      </c>
      <c r="P883" s="36">
        <v>1</v>
      </c>
      <c r="Q883" s="34" t="s">
        <v>9649</v>
      </c>
      <c r="T883" s="37">
        <v>1</v>
      </c>
    </row>
    <row r="884" spans="1:23" s="9" customFormat="1" ht="13.7" customHeight="1" x14ac:dyDescent="0.2">
      <c r="A884" s="34" t="s">
        <v>8359</v>
      </c>
      <c r="B884" s="34" t="s">
        <v>8360</v>
      </c>
      <c r="C884" s="34" t="s">
        <v>9881</v>
      </c>
      <c r="D884" s="34" t="s">
        <v>10189</v>
      </c>
      <c r="E884" s="34" t="s">
        <v>9882</v>
      </c>
      <c r="F884" s="34" t="s">
        <v>9758</v>
      </c>
      <c r="G884" s="34" t="s">
        <v>8413</v>
      </c>
      <c r="H884" s="34" t="s">
        <v>8414</v>
      </c>
      <c r="I884" s="34" t="s">
        <v>10715</v>
      </c>
      <c r="J884" s="34" t="s">
        <v>8416</v>
      </c>
      <c r="K884" s="34" t="s">
        <v>8417</v>
      </c>
      <c r="L884" s="35">
        <v>64</v>
      </c>
      <c r="M884" s="35">
        <f t="shared" si="39"/>
        <v>64</v>
      </c>
      <c r="N884" s="35">
        <f t="shared" si="40"/>
        <v>160</v>
      </c>
      <c r="O884" s="35">
        <f t="shared" si="41"/>
        <v>160</v>
      </c>
      <c r="P884" s="36">
        <v>1</v>
      </c>
      <c r="Q884" s="34" t="s">
        <v>9649</v>
      </c>
      <c r="T884" s="37">
        <v>1</v>
      </c>
    </row>
    <row r="885" spans="1:23" s="9" customFormat="1" ht="13.7" customHeight="1" x14ac:dyDescent="0.2">
      <c r="A885" s="34" t="s">
        <v>8359</v>
      </c>
      <c r="B885" s="34" t="s">
        <v>8360</v>
      </c>
      <c r="C885" s="34" t="s">
        <v>9881</v>
      </c>
      <c r="D885" s="34" t="s">
        <v>10189</v>
      </c>
      <c r="E885" s="34" t="s">
        <v>9882</v>
      </c>
      <c r="F885" s="34" t="s">
        <v>9758</v>
      </c>
      <c r="G885" s="34" t="s">
        <v>8418</v>
      </c>
      <c r="H885" s="34" t="s">
        <v>8419</v>
      </c>
      <c r="I885" s="34" t="s">
        <v>9810</v>
      </c>
      <c r="J885" s="34" t="s">
        <v>8420</v>
      </c>
      <c r="K885" s="34" t="s">
        <v>8421</v>
      </c>
      <c r="L885" s="35">
        <v>52</v>
      </c>
      <c r="M885" s="35">
        <f t="shared" si="39"/>
        <v>52</v>
      </c>
      <c r="N885" s="35">
        <f t="shared" si="40"/>
        <v>130</v>
      </c>
      <c r="O885" s="35">
        <f t="shared" si="41"/>
        <v>130</v>
      </c>
      <c r="P885" s="36">
        <v>1</v>
      </c>
      <c r="Q885" s="34" t="s">
        <v>9649</v>
      </c>
      <c r="T885" s="37">
        <v>1</v>
      </c>
    </row>
    <row r="886" spans="1:23" s="9" customFormat="1" ht="13.7" customHeight="1" x14ac:dyDescent="0.2">
      <c r="A886" s="34" t="s">
        <v>8359</v>
      </c>
      <c r="B886" s="34" t="s">
        <v>8360</v>
      </c>
      <c r="C886" s="34" t="s">
        <v>9881</v>
      </c>
      <c r="D886" s="34" t="s">
        <v>10189</v>
      </c>
      <c r="E886" s="34" t="s">
        <v>9882</v>
      </c>
      <c r="F886" s="34" t="s">
        <v>9758</v>
      </c>
      <c r="G886" s="34" t="s">
        <v>8422</v>
      </c>
      <c r="H886" s="34" t="s">
        <v>8423</v>
      </c>
      <c r="I886" s="34" t="s">
        <v>8424</v>
      </c>
      <c r="J886" s="34" t="s">
        <v>8425</v>
      </c>
      <c r="K886" s="34" t="s">
        <v>8426</v>
      </c>
      <c r="L886" s="35">
        <v>76</v>
      </c>
      <c r="M886" s="35">
        <f t="shared" si="39"/>
        <v>76</v>
      </c>
      <c r="N886" s="35">
        <f t="shared" si="40"/>
        <v>190</v>
      </c>
      <c r="O886" s="35">
        <f t="shared" si="41"/>
        <v>190</v>
      </c>
      <c r="P886" s="36">
        <v>1</v>
      </c>
      <c r="Q886" s="34" t="s">
        <v>9649</v>
      </c>
      <c r="T886" s="37">
        <v>1</v>
      </c>
    </row>
    <row r="887" spans="1:23" s="9" customFormat="1" ht="13.7" customHeight="1" x14ac:dyDescent="0.2">
      <c r="A887" s="34" t="s">
        <v>8359</v>
      </c>
      <c r="B887" s="34" t="s">
        <v>8360</v>
      </c>
      <c r="C887" s="34" t="s">
        <v>9881</v>
      </c>
      <c r="D887" s="34" t="s">
        <v>10189</v>
      </c>
      <c r="E887" s="34" t="s">
        <v>9882</v>
      </c>
      <c r="F887" s="34" t="s">
        <v>9758</v>
      </c>
      <c r="G887" s="34" t="s">
        <v>11113</v>
      </c>
      <c r="H887" s="34" t="s">
        <v>11114</v>
      </c>
      <c r="I887" s="34" t="s">
        <v>9810</v>
      </c>
      <c r="J887" s="34" t="s">
        <v>11115</v>
      </c>
      <c r="K887" s="34" t="s">
        <v>11116</v>
      </c>
      <c r="L887" s="35">
        <v>68</v>
      </c>
      <c r="M887" s="35">
        <f t="shared" si="39"/>
        <v>136</v>
      </c>
      <c r="N887" s="35">
        <f t="shared" si="40"/>
        <v>170</v>
      </c>
      <c r="O887" s="35">
        <f t="shared" si="41"/>
        <v>340</v>
      </c>
      <c r="P887" s="36">
        <v>2</v>
      </c>
      <c r="Q887" s="34" t="s">
        <v>9649</v>
      </c>
      <c r="S887" s="37">
        <v>2</v>
      </c>
    </row>
    <row r="888" spans="1:23" s="9" customFormat="1" ht="13.7" customHeight="1" x14ac:dyDescent="0.2">
      <c r="A888" s="34" t="s">
        <v>8359</v>
      </c>
      <c r="B888" s="34" t="s">
        <v>8360</v>
      </c>
      <c r="C888" s="34" t="s">
        <v>9881</v>
      </c>
      <c r="D888" s="34" t="s">
        <v>10189</v>
      </c>
      <c r="E888" s="34" t="s">
        <v>9882</v>
      </c>
      <c r="F888" s="34" t="s">
        <v>9758</v>
      </c>
      <c r="G888" s="34" t="s">
        <v>8427</v>
      </c>
      <c r="H888" s="34" t="s">
        <v>8428</v>
      </c>
      <c r="I888" s="34" t="s">
        <v>8429</v>
      </c>
      <c r="J888" s="34" t="s">
        <v>8430</v>
      </c>
      <c r="K888" s="34" t="s">
        <v>8431</v>
      </c>
      <c r="L888" s="35">
        <v>144</v>
      </c>
      <c r="M888" s="35">
        <f t="shared" si="39"/>
        <v>144</v>
      </c>
      <c r="N888" s="35">
        <f t="shared" si="40"/>
        <v>360</v>
      </c>
      <c r="O888" s="35">
        <f t="shared" si="41"/>
        <v>360</v>
      </c>
      <c r="P888" s="36">
        <v>1</v>
      </c>
      <c r="Q888" s="34" t="s">
        <v>9649</v>
      </c>
      <c r="U888" s="37">
        <v>1</v>
      </c>
    </row>
    <row r="889" spans="1:23" s="9" customFormat="1" ht="13.7" customHeight="1" x14ac:dyDescent="0.2">
      <c r="A889" s="34" t="s">
        <v>8359</v>
      </c>
      <c r="B889" s="34" t="s">
        <v>8360</v>
      </c>
      <c r="C889" s="34" t="s">
        <v>9881</v>
      </c>
      <c r="D889" s="34" t="s">
        <v>10189</v>
      </c>
      <c r="E889" s="34" t="s">
        <v>9882</v>
      </c>
      <c r="F889" s="34" t="s">
        <v>9758</v>
      </c>
      <c r="G889" s="34" t="s">
        <v>8432</v>
      </c>
      <c r="H889" s="34" t="s">
        <v>8433</v>
      </c>
      <c r="I889" s="34" t="s">
        <v>8434</v>
      </c>
      <c r="J889" s="34" t="s">
        <v>8435</v>
      </c>
      <c r="K889" s="34" t="s">
        <v>8436</v>
      </c>
      <c r="L889" s="35">
        <v>76</v>
      </c>
      <c r="M889" s="35">
        <f t="shared" si="39"/>
        <v>76</v>
      </c>
      <c r="N889" s="35">
        <f t="shared" si="40"/>
        <v>190</v>
      </c>
      <c r="O889" s="35">
        <f t="shared" si="41"/>
        <v>190</v>
      </c>
      <c r="P889" s="36">
        <v>1</v>
      </c>
      <c r="Q889" s="34" t="s">
        <v>9649</v>
      </c>
      <c r="T889" s="37">
        <v>1</v>
      </c>
    </row>
    <row r="890" spans="1:23" s="9" customFormat="1" ht="13.7" customHeight="1" x14ac:dyDescent="0.2">
      <c r="A890" s="34" t="s">
        <v>8437</v>
      </c>
      <c r="B890" s="34" t="s">
        <v>8438</v>
      </c>
      <c r="C890" s="34" t="s">
        <v>9881</v>
      </c>
      <c r="D890" s="34" t="s">
        <v>9792</v>
      </c>
      <c r="E890" s="34" t="s">
        <v>9882</v>
      </c>
      <c r="F890" s="34" t="s">
        <v>9758</v>
      </c>
      <c r="G890" s="34" t="s">
        <v>8439</v>
      </c>
      <c r="H890" s="34" t="s">
        <v>8376</v>
      </c>
      <c r="I890" s="34" t="s">
        <v>8379</v>
      </c>
      <c r="J890" s="34" t="s">
        <v>8440</v>
      </c>
      <c r="K890" s="34" t="s">
        <v>8441</v>
      </c>
      <c r="L890" s="35">
        <v>64</v>
      </c>
      <c r="M890" s="35">
        <f t="shared" si="39"/>
        <v>128</v>
      </c>
      <c r="N890" s="35">
        <f t="shared" si="40"/>
        <v>160</v>
      </c>
      <c r="O890" s="35">
        <f t="shared" si="41"/>
        <v>320</v>
      </c>
      <c r="P890" s="36">
        <v>2</v>
      </c>
      <c r="Q890" s="34" t="s">
        <v>9649</v>
      </c>
      <c r="T890" s="37">
        <v>2</v>
      </c>
    </row>
    <row r="891" spans="1:23" s="9" customFormat="1" ht="13.7" customHeight="1" x14ac:dyDescent="0.2">
      <c r="A891" s="34" t="s">
        <v>8437</v>
      </c>
      <c r="B891" s="34" t="s">
        <v>8438</v>
      </c>
      <c r="C891" s="34" t="s">
        <v>9881</v>
      </c>
      <c r="D891" s="34" t="s">
        <v>10001</v>
      </c>
      <c r="E891" s="34" t="s">
        <v>10274</v>
      </c>
      <c r="F891" s="34" t="s">
        <v>9758</v>
      </c>
      <c r="G891" s="34" t="s">
        <v>8442</v>
      </c>
      <c r="H891" s="34" t="s">
        <v>8270</v>
      </c>
      <c r="I891" s="34" t="s">
        <v>8271</v>
      </c>
      <c r="J891" s="34" t="s">
        <v>8443</v>
      </c>
      <c r="K891" s="34" t="s">
        <v>8444</v>
      </c>
      <c r="L891" s="35">
        <v>176</v>
      </c>
      <c r="M891" s="35">
        <f t="shared" si="39"/>
        <v>352</v>
      </c>
      <c r="N891" s="35">
        <f t="shared" si="40"/>
        <v>440</v>
      </c>
      <c r="O891" s="35">
        <f t="shared" si="41"/>
        <v>880</v>
      </c>
      <c r="P891" s="36">
        <v>2</v>
      </c>
      <c r="Q891" s="34" t="s">
        <v>9649</v>
      </c>
      <c r="S891" s="37">
        <v>1</v>
      </c>
      <c r="T891" s="37">
        <v>1</v>
      </c>
    </row>
    <row r="892" spans="1:23" s="9" customFormat="1" ht="13.7" customHeight="1" x14ac:dyDescent="0.2">
      <c r="A892" s="34" t="s">
        <v>8437</v>
      </c>
      <c r="B892" s="34" t="s">
        <v>8438</v>
      </c>
      <c r="C892" s="34" t="s">
        <v>9881</v>
      </c>
      <c r="D892" s="34" t="s">
        <v>9792</v>
      </c>
      <c r="E892" s="34" t="s">
        <v>9882</v>
      </c>
      <c r="F892" s="34" t="s">
        <v>9758</v>
      </c>
      <c r="G892" s="34" t="s">
        <v>7720</v>
      </c>
      <c r="H892" s="34" t="s">
        <v>7721</v>
      </c>
      <c r="I892" s="34" t="s">
        <v>9668</v>
      </c>
      <c r="J892" s="34" t="s">
        <v>7722</v>
      </c>
      <c r="K892" s="34" t="s">
        <v>7723</v>
      </c>
      <c r="L892" s="35">
        <v>80</v>
      </c>
      <c r="M892" s="35">
        <f t="shared" si="39"/>
        <v>80</v>
      </c>
      <c r="N892" s="35">
        <f t="shared" si="40"/>
        <v>200</v>
      </c>
      <c r="O892" s="35">
        <f t="shared" si="41"/>
        <v>200</v>
      </c>
      <c r="P892" s="36">
        <v>1</v>
      </c>
      <c r="Q892" s="34" t="s">
        <v>9659</v>
      </c>
      <c r="U892" s="37">
        <v>1</v>
      </c>
    </row>
    <row r="893" spans="1:23" s="9" customFormat="1" ht="13.7" customHeight="1" x14ac:dyDescent="0.2">
      <c r="A893" s="34" t="s">
        <v>8437</v>
      </c>
      <c r="B893" s="34" t="s">
        <v>8438</v>
      </c>
      <c r="C893" s="34" t="s">
        <v>9881</v>
      </c>
      <c r="D893" s="34" t="s">
        <v>10001</v>
      </c>
      <c r="E893" s="34" t="s">
        <v>10274</v>
      </c>
      <c r="F893" s="34" t="s">
        <v>9758</v>
      </c>
      <c r="G893" s="34" t="s">
        <v>8445</v>
      </c>
      <c r="H893" s="34" t="s">
        <v>8446</v>
      </c>
      <c r="I893" s="34" t="s">
        <v>8447</v>
      </c>
      <c r="J893" s="34" t="s">
        <v>8448</v>
      </c>
      <c r="K893" s="34" t="s">
        <v>8449</v>
      </c>
      <c r="L893" s="35">
        <v>110</v>
      </c>
      <c r="M893" s="35">
        <f t="shared" si="39"/>
        <v>110</v>
      </c>
      <c r="N893" s="35">
        <f t="shared" si="40"/>
        <v>275</v>
      </c>
      <c r="O893" s="35">
        <f t="shared" si="41"/>
        <v>275</v>
      </c>
      <c r="P893" s="36">
        <v>1</v>
      </c>
      <c r="Q893" s="34" t="s">
        <v>9649</v>
      </c>
      <c r="U893" s="37">
        <v>1</v>
      </c>
    </row>
    <row r="894" spans="1:23" s="9" customFormat="1" ht="13.7" customHeight="1" x14ac:dyDescent="0.2">
      <c r="A894" s="34" t="s">
        <v>8437</v>
      </c>
      <c r="B894" s="34" t="s">
        <v>8438</v>
      </c>
      <c r="C894" s="34" t="s">
        <v>9881</v>
      </c>
      <c r="D894" s="34" t="s">
        <v>10095</v>
      </c>
      <c r="E894" s="34" t="s">
        <v>9882</v>
      </c>
      <c r="F894" s="34" t="s">
        <v>9758</v>
      </c>
      <c r="G894" s="34" t="s">
        <v>8450</v>
      </c>
      <c r="H894" s="34" t="s">
        <v>8451</v>
      </c>
      <c r="I894" s="34" t="s">
        <v>7913</v>
      </c>
      <c r="J894" s="34" t="s">
        <v>8452</v>
      </c>
      <c r="K894" s="34" t="s">
        <v>8453</v>
      </c>
      <c r="L894" s="35">
        <v>300</v>
      </c>
      <c r="M894" s="35">
        <f t="shared" si="39"/>
        <v>300</v>
      </c>
      <c r="N894" s="35">
        <f t="shared" si="40"/>
        <v>750</v>
      </c>
      <c r="O894" s="35">
        <f t="shared" si="41"/>
        <v>750</v>
      </c>
      <c r="P894" s="36">
        <v>1</v>
      </c>
      <c r="Q894" s="34" t="s">
        <v>9659</v>
      </c>
      <c r="W894" s="37">
        <v>1</v>
      </c>
    </row>
    <row r="895" spans="1:23" s="9" customFormat="1" ht="13.7" customHeight="1" x14ac:dyDescent="0.2">
      <c r="A895" s="34" t="s">
        <v>8437</v>
      </c>
      <c r="B895" s="34" t="s">
        <v>8438</v>
      </c>
      <c r="C895" s="34" t="s">
        <v>9881</v>
      </c>
      <c r="D895" s="34" t="s">
        <v>9792</v>
      </c>
      <c r="E895" s="34" t="s">
        <v>9882</v>
      </c>
      <c r="F895" s="34" t="s">
        <v>9758</v>
      </c>
      <c r="G895" s="34" t="s">
        <v>8454</v>
      </c>
      <c r="H895" s="34" t="s">
        <v>8455</v>
      </c>
      <c r="I895" s="34" t="s">
        <v>9668</v>
      </c>
      <c r="J895" s="34" t="s">
        <v>8456</v>
      </c>
      <c r="K895" s="34" t="s">
        <v>8457</v>
      </c>
      <c r="L895" s="35">
        <v>88</v>
      </c>
      <c r="M895" s="35">
        <f t="shared" si="39"/>
        <v>88</v>
      </c>
      <c r="N895" s="35">
        <f t="shared" si="40"/>
        <v>220</v>
      </c>
      <c r="O895" s="35">
        <f t="shared" si="41"/>
        <v>220</v>
      </c>
      <c r="P895" s="36">
        <v>1</v>
      </c>
      <c r="Q895" s="34" t="s">
        <v>9659</v>
      </c>
      <c r="W895" s="37">
        <v>1</v>
      </c>
    </row>
    <row r="896" spans="1:23" s="9" customFormat="1" ht="13.7" customHeight="1" x14ac:dyDescent="0.2">
      <c r="A896" s="34" t="s">
        <v>8437</v>
      </c>
      <c r="B896" s="34" t="s">
        <v>8438</v>
      </c>
      <c r="C896" s="34" t="s">
        <v>9881</v>
      </c>
      <c r="D896" s="34" t="s">
        <v>9792</v>
      </c>
      <c r="E896" s="34" t="s">
        <v>9882</v>
      </c>
      <c r="F896" s="34" t="s">
        <v>9758</v>
      </c>
      <c r="G896" s="34" t="s">
        <v>8458</v>
      </c>
      <c r="H896" s="34" t="s">
        <v>8459</v>
      </c>
      <c r="I896" s="34" t="s">
        <v>7477</v>
      </c>
      <c r="J896" s="34" t="s">
        <v>8460</v>
      </c>
      <c r="K896" s="34" t="s">
        <v>8461</v>
      </c>
      <c r="L896" s="35">
        <v>100</v>
      </c>
      <c r="M896" s="35">
        <f t="shared" si="39"/>
        <v>100</v>
      </c>
      <c r="N896" s="35">
        <f t="shared" si="40"/>
        <v>250</v>
      </c>
      <c r="O896" s="35">
        <f t="shared" si="41"/>
        <v>250</v>
      </c>
      <c r="P896" s="36">
        <v>1</v>
      </c>
      <c r="Q896" s="34" t="s">
        <v>9659</v>
      </c>
      <c r="W896" s="37">
        <v>1</v>
      </c>
    </row>
    <row r="897" spans="1:23" s="9" customFormat="1" ht="13.7" customHeight="1" x14ac:dyDescent="0.2">
      <c r="A897" s="34" t="s">
        <v>8437</v>
      </c>
      <c r="B897" s="34" t="s">
        <v>8438</v>
      </c>
      <c r="C897" s="34" t="s">
        <v>9881</v>
      </c>
      <c r="D897" s="34" t="s">
        <v>10095</v>
      </c>
      <c r="E897" s="34" t="s">
        <v>9882</v>
      </c>
      <c r="F897" s="34" t="s">
        <v>9758</v>
      </c>
      <c r="G897" s="34" t="s">
        <v>8462</v>
      </c>
      <c r="H897" s="34" t="s">
        <v>8463</v>
      </c>
      <c r="I897" s="34" t="s">
        <v>9810</v>
      </c>
      <c r="J897" s="34" t="s">
        <v>8464</v>
      </c>
      <c r="K897" s="34" t="s">
        <v>8465</v>
      </c>
      <c r="L897" s="35">
        <v>106</v>
      </c>
      <c r="M897" s="35">
        <f t="shared" si="39"/>
        <v>106</v>
      </c>
      <c r="N897" s="35">
        <f t="shared" si="40"/>
        <v>265</v>
      </c>
      <c r="O897" s="35">
        <f t="shared" si="41"/>
        <v>265</v>
      </c>
      <c r="P897" s="36">
        <v>1</v>
      </c>
      <c r="Q897" s="34" t="s">
        <v>9659</v>
      </c>
      <c r="W897" s="37">
        <v>1</v>
      </c>
    </row>
    <row r="898" spans="1:23" s="9" customFormat="1" ht="13.7" customHeight="1" x14ac:dyDescent="0.2">
      <c r="A898" s="34" t="s">
        <v>8437</v>
      </c>
      <c r="B898" s="34" t="s">
        <v>8438</v>
      </c>
      <c r="C898" s="34" t="s">
        <v>9881</v>
      </c>
      <c r="D898" s="34" t="s">
        <v>9792</v>
      </c>
      <c r="E898" s="34" t="s">
        <v>9882</v>
      </c>
      <c r="F898" s="34" t="s">
        <v>9758</v>
      </c>
      <c r="G898" s="34" t="s">
        <v>8466</v>
      </c>
      <c r="H898" s="34" t="s">
        <v>8467</v>
      </c>
      <c r="I898" s="34" t="s">
        <v>8468</v>
      </c>
      <c r="J898" s="34" t="s">
        <v>8469</v>
      </c>
      <c r="K898" s="34" t="s">
        <v>8470</v>
      </c>
      <c r="L898" s="35">
        <v>56</v>
      </c>
      <c r="M898" s="35">
        <f t="shared" si="39"/>
        <v>56</v>
      </c>
      <c r="N898" s="35">
        <f t="shared" si="40"/>
        <v>140</v>
      </c>
      <c r="O898" s="35">
        <f t="shared" si="41"/>
        <v>140</v>
      </c>
      <c r="P898" s="36">
        <v>1</v>
      </c>
      <c r="Q898" s="34" t="s">
        <v>9659</v>
      </c>
      <c r="W898" s="37">
        <v>1</v>
      </c>
    </row>
    <row r="899" spans="1:23" s="9" customFormat="1" ht="13.7" customHeight="1" x14ac:dyDescent="0.2">
      <c r="A899" s="34" t="s">
        <v>8437</v>
      </c>
      <c r="B899" s="34" t="s">
        <v>8438</v>
      </c>
      <c r="C899" s="34" t="s">
        <v>9881</v>
      </c>
      <c r="D899" s="34" t="s">
        <v>9792</v>
      </c>
      <c r="E899" s="34" t="s">
        <v>9882</v>
      </c>
      <c r="F899" s="34" t="s">
        <v>9758</v>
      </c>
      <c r="G899" s="34" t="s">
        <v>8285</v>
      </c>
      <c r="H899" s="34" t="s">
        <v>8286</v>
      </c>
      <c r="I899" s="34" t="s">
        <v>9810</v>
      </c>
      <c r="J899" s="34" t="s">
        <v>8288</v>
      </c>
      <c r="K899" s="34" t="s">
        <v>8289</v>
      </c>
      <c r="L899" s="35">
        <v>64</v>
      </c>
      <c r="M899" s="35">
        <f t="shared" si="39"/>
        <v>256</v>
      </c>
      <c r="N899" s="35">
        <f t="shared" si="40"/>
        <v>160</v>
      </c>
      <c r="O899" s="35">
        <f t="shared" si="41"/>
        <v>640</v>
      </c>
      <c r="P899" s="36">
        <v>4</v>
      </c>
      <c r="Q899" s="34" t="s">
        <v>9659</v>
      </c>
      <c r="T899" s="37">
        <v>1</v>
      </c>
      <c r="U899" s="37">
        <v>1</v>
      </c>
      <c r="W899" s="37">
        <v>2</v>
      </c>
    </row>
    <row r="900" spans="1:23" s="9" customFormat="1" ht="13.7" customHeight="1" x14ac:dyDescent="0.2">
      <c r="A900" s="34" t="s">
        <v>8437</v>
      </c>
      <c r="B900" s="34" t="s">
        <v>8438</v>
      </c>
      <c r="C900" s="34" t="s">
        <v>9881</v>
      </c>
      <c r="D900" s="34" t="s">
        <v>9792</v>
      </c>
      <c r="E900" s="34" t="s">
        <v>9882</v>
      </c>
      <c r="F900" s="34" t="s">
        <v>9758</v>
      </c>
      <c r="G900" s="34" t="s">
        <v>8471</v>
      </c>
      <c r="H900" s="34" t="s">
        <v>7750</v>
      </c>
      <c r="I900" s="34" t="s">
        <v>9810</v>
      </c>
      <c r="J900" s="34" t="s">
        <v>8472</v>
      </c>
      <c r="K900" s="34" t="s">
        <v>8473</v>
      </c>
      <c r="L900" s="35">
        <v>68</v>
      </c>
      <c r="M900" s="35">
        <f t="shared" si="39"/>
        <v>68</v>
      </c>
      <c r="N900" s="35">
        <f t="shared" si="40"/>
        <v>170</v>
      </c>
      <c r="O900" s="35">
        <f t="shared" si="41"/>
        <v>170</v>
      </c>
      <c r="P900" s="36">
        <v>1</v>
      </c>
      <c r="Q900" s="34" t="s">
        <v>9659</v>
      </c>
      <c r="W900" s="37">
        <v>1</v>
      </c>
    </row>
    <row r="901" spans="1:23" s="9" customFormat="1" ht="13.7" customHeight="1" x14ac:dyDescent="0.2">
      <c r="A901" s="34" t="s">
        <v>8437</v>
      </c>
      <c r="B901" s="34" t="s">
        <v>8438</v>
      </c>
      <c r="C901" s="34" t="s">
        <v>9881</v>
      </c>
      <c r="D901" s="34" t="s">
        <v>10001</v>
      </c>
      <c r="E901" s="34" t="s">
        <v>10274</v>
      </c>
      <c r="F901" s="34" t="s">
        <v>9758</v>
      </c>
      <c r="G901" s="34" t="s">
        <v>8474</v>
      </c>
      <c r="H901" s="34" t="s">
        <v>8475</v>
      </c>
      <c r="I901" s="34" t="s">
        <v>10344</v>
      </c>
      <c r="J901" s="34" t="s">
        <v>8476</v>
      </c>
      <c r="K901" s="34" t="s">
        <v>8477</v>
      </c>
      <c r="L901" s="35">
        <v>118</v>
      </c>
      <c r="M901" s="35">
        <f t="shared" si="39"/>
        <v>118</v>
      </c>
      <c r="N901" s="35">
        <f t="shared" si="40"/>
        <v>295</v>
      </c>
      <c r="O901" s="35">
        <f t="shared" si="41"/>
        <v>295</v>
      </c>
      <c r="P901" s="36">
        <v>1</v>
      </c>
      <c r="Q901" s="34" t="s">
        <v>9649</v>
      </c>
      <c r="S901" s="37">
        <v>1</v>
      </c>
    </row>
    <row r="902" spans="1:23" s="9" customFormat="1" ht="13.7" customHeight="1" x14ac:dyDescent="0.2">
      <c r="A902" s="34" t="s">
        <v>8437</v>
      </c>
      <c r="B902" s="34" t="s">
        <v>8438</v>
      </c>
      <c r="C902" s="34" t="s">
        <v>9881</v>
      </c>
      <c r="D902" s="34" t="s">
        <v>10001</v>
      </c>
      <c r="E902" s="34" t="s">
        <v>10274</v>
      </c>
      <c r="F902" s="34" t="s">
        <v>9758</v>
      </c>
      <c r="G902" s="34" t="s">
        <v>8294</v>
      </c>
      <c r="H902" s="34" t="s">
        <v>8295</v>
      </c>
      <c r="I902" s="34" t="s">
        <v>9810</v>
      </c>
      <c r="J902" s="34" t="s">
        <v>8296</v>
      </c>
      <c r="K902" s="34" t="s">
        <v>8297</v>
      </c>
      <c r="L902" s="35">
        <v>116</v>
      </c>
      <c r="M902" s="35">
        <f t="shared" si="39"/>
        <v>348</v>
      </c>
      <c r="N902" s="35">
        <f t="shared" si="40"/>
        <v>290</v>
      </c>
      <c r="O902" s="35">
        <f t="shared" si="41"/>
        <v>870</v>
      </c>
      <c r="P902" s="36">
        <v>3</v>
      </c>
      <c r="Q902" s="34" t="s">
        <v>9649</v>
      </c>
      <c r="T902" s="37">
        <v>1</v>
      </c>
      <c r="U902" s="37">
        <v>1</v>
      </c>
      <c r="V902" s="37">
        <v>1</v>
      </c>
    </row>
    <row r="903" spans="1:23" s="9" customFormat="1" ht="13.7" customHeight="1" x14ac:dyDescent="0.2">
      <c r="A903" s="34" t="s">
        <v>8437</v>
      </c>
      <c r="B903" s="34" t="s">
        <v>8438</v>
      </c>
      <c r="C903" s="34" t="s">
        <v>9881</v>
      </c>
      <c r="D903" s="34" t="s">
        <v>10001</v>
      </c>
      <c r="E903" s="34" t="s">
        <v>10274</v>
      </c>
      <c r="F903" s="34" t="s">
        <v>9758</v>
      </c>
      <c r="G903" s="34" t="s">
        <v>8478</v>
      </c>
      <c r="H903" s="34" t="s">
        <v>8479</v>
      </c>
      <c r="I903" s="34" t="s">
        <v>8330</v>
      </c>
      <c r="J903" s="34" t="s">
        <v>8480</v>
      </c>
      <c r="K903" s="34" t="s">
        <v>8481</v>
      </c>
      <c r="L903" s="35">
        <v>77</v>
      </c>
      <c r="M903" s="35">
        <f t="shared" si="39"/>
        <v>77</v>
      </c>
      <c r="N903" s="35">
        <f t="shared" si="40"/>
        <v>192.5</v>
      </c>
      <c r="O903" s="35">
        <f t="shared" si="41"/>
        <v>192.5</v>
      </c>
      <c r="P903" s="36">
        <v>1</v>
      </c>
      <c r="Q903" s="34" t="s">
        <v>9649</v>
      </c>
      <c r="S903" s="37">
        <v>1</v>
      </c>
    </row>
    <row r="904" spans="1:23" s="9" customFormat="1" ht="13.7" customHeight="1" x14ac:dyDescent="0.2">
      <c r="A904" s="34" t="s">
        <v>8437</v>
      </c>
      <c r="B904" s="34" t="s">
        <v>8438</v>
      </c>
      <c r="C904" s="34" t="s">
        <v>9881</v>
      </c>
      <c r="D904" s="34" t="s">
        <v>10001</v>
      </c>
      <c r="E904" s="34" t="s">
        <v>10274</v>
      </c>
      <c r="F904" s="34" t="s">
        <v>9758</v>
      </c>
      <c r="G904" s="34" t="s">
        <v>8482</v>
      </c>
      <c r="H904" s="34" t="s">
        <v>8483</v>
      </c>
      <c r="I904" s="34" t="s">
        <v>9711</v>
      </c>
      <c r="J904" s="34" t="s">
        <v>8484</v>
      </c>
      <c r="K904" s="34" t="s">
        <v>8485</v>
      </c>
      <c r="L904" s="35">
        <v>110</v>
      </c>
      <c r="M904" s="35">
        <f t="shared" si="39"/>
        <v>110</v>
      </c>
      <c r="N904" s="35">
        <f t="shared" si="40"/>
        <v>275</v>
      </c>
      <c r="O904" s="35">
        <f t="shared" si="41"/>
        <v>275</v>
      </c>
      <c r="P904" s="36">
        <v>1</v>
      </c>
      <c r="Q904" s="34" t="s">
        <v>9649</v>
      </c>
      <c r="V904" s="37">
        <v>1</v>
      </c>
    </row>
    <row r="905" spans="1:23" s="9" customFormat="1" ht="13.7" customHeight="1" x14ac:dyDescent="0.2">
      <c r="A905" s="34" t="s">
        <v>8437</v>
      </c>
      <c r="B905" s="34" t="s">
        <v>8438</v>
      </c>
      <c r="C905" s="34" t="s">
        <v>9881</v>
      </c>
      <c r="D905" s="34" t="s">
        <v>10001</v>
      </c>
      <c r="E905" s="34" t="s">
        <v>10274</v>
      </c>
      <c r="F905" s="34" t="s">
        <v>9758</v>
      </c>
      <c r="G905" s="34" t="s">
        <v>8486</v>
      </c>
      <c r="H905" s="34" t="s">
        <v>8487</v>
      </c>
      <c r="I905" s="34" t="s">
        <v>8488</v>
      </c>
      <c r="J905" s="34" t="s">
        <v>8489</v>
      </c>
      <c r="K905" s="34" t="s">
        <v>8490</v>
      </c>
      <c r="L905" s="35">
        <v>150</v>
      </c>
      <c r="M905" s="35">
        <f t="shared" si="39"/>
        <v>150</v>
      </c>
      <c r="N905" s="35">
        <f t="shared" si="40"/>
        <v>375</v>
      </c>
      <c r="O905" s="35">
        <f t="shared" si="41"/>
        <v>375</v>
      </c>
      <c r="P905" s="36">
        <v>1</v>
      </c>
      <c r="Q905" s="34" t="s">
        <v>9649</v>
      </c>
      <c r="S905" s="37">
        <v>1</v>
      </c>
    </row>
    <row r="906" spans="1:23" s="9" customFormat="1" ht="13.7" customHeight="1" x14ac:dyDescent="0.2">
      <c r="A906" s="34" t="s">
        <v>8491</v>
      </c>
      <c r="B906" s="34" t="s">
        <v>8492</v>
      </c>
      <c r="C906" s="34" t="s">
        <v>9881</v>
      </c>
      <c r="D906" s="34" t="s">
        <v>10189</v>
      </c>
      <c r="E906" s="34" t="s">
        <v>9882</v>
      </c>
      <c r="F906" s="34" t="s">
        <v>9758</v>
      </c>
      <c r="G906" s="34" t="s">
        <v>8493</v>
      </c>
      <c r="H906" s="34" t="s">
        <v>8494</v>
      </c>
      <c r="I906" s="34" t="s">
        <v>10360</v>
      </c>
      <c r="J906" s="34" t="s">
        <v>8495</v>
      </c>
      <c r="K906" s="34" t="s">
        <v>8496</v>
      </c>
      <c r="L906" s="35">
        <v>88</v>
      </c>
      <c r="M906" s="35">
        <f t="shared" si="39"/>
        <v>88</v>
      </c>
      <c r="N906" s="35">
        <f t="shared" si="40"/>
        <v>220</v>
      </c>
      <c r="O906" s="35">
        <f t="shared" si="41"/>
        <v>220</v>
      </c>
      <c r="P906" s="36">
        <v>1</v>
      </c>
      <c r="Q906" s="34" t="s">
        <v>9649</v>
      </c>
      <c r="T906" s="37">
        <v>1</v>
      </c>
    </row>
    <row r="907" spans="1:23" s="9" customFormat="1" ht="13.7" customHeight="1" x14ac:dyDescent="0.2">
      <c r="A907" s="34" t="s">
        <v>8491</v>
      </c>
      <c r="B907" s="34" t="s">
        <v>8492</v>
      </c>
      <c r="C907" s="34" t="s">
        <v>9881</v>
      </c>
      <c r="D907" s="34" t="s">
        <v>10189</v>
      </c>
      <c r="E907" s="34" t="s">
        <v>9882</v>
      </c>
      <c r="F907" s="34" t="s">
        <v>9758</v>
      </c>
      <c r="G907" s="34" t="s">
        <v>8497</v>
      </c>
      <c r="H907" s="34" t="s">
        <v>8498</v>
      </c>
      <c r="I907" s="34" t="s">
        <v>9810</v>
      </c>
      <c r="J907" s="34" t="s">
        <v>8499</v>
      </c>
      <c r="K907" s="34" t="s">
        <v>8500</v>
      </c>
      <c r="L907" s="35">
        <v>56</v>
      </c>
      <c r="M907" s="35">
        <f t="shared" si="39"/>
        <v>56</v>
      </c>
      <c r="N907" s="35">
        <f t="shared" si="40"/>
        <v>140</v>
      </c>
      <c r="O907" s="35">
        <f t="shared" si="41"/>
        <v>140</v>
      </c>
      <c r="P907" s="36">
        <v>1</v>
      </c>
      <c r="Q907" s="34" t="s">
        <v>9649</v>
      </c>
      <c r="V907" s="37">
        <v>1</v>
      </c>
    </row>
    <row r="908" spans="1:23" s="9" customFormat="1" ht="13.7" customHeight="1" x14ac:dyDescent="0.2">
      <c r="A908" s="34" t="s">
        <v>8491</v>
      </c>
      <c r="B908" s="34" t="s">
        <v>8492</v>
      </c>
      <c r="C908" s="34" t="s">
        <v>9881</v>
      </c>
      <c r="D908" s="34" t="s">
        <v>10189</v>
      </c>
      <c r="E908" s="34" t="s">
        <v>9882</v>
      </c>
      <c r="F908" s="34" t="s">
        <v>9758</v>
      </c>
      <c r="G908" s="34" t="s">
        <v>11076</v>
      </c>
      <c r="H908" s="34" t="s">
        <v>11077</v>
      </c>
      <c r="I908" s="34" t="s">
        <v>10004</v>
      </c>
      <c r="J908" s="34" t="s">
        <v>11078</v>
      </c>
      <c r="K908" s="34" t="s">
        <v>11079</v>
      </c>
      <c r="L908" s="35">
        <v>72</v>
      </c>
      <c r="M908" s="35">
        <f t="shared" si="39"/>
        <v>360</v>
      </c>
      <c r="N908" s="35">
        <f t="shared" si="40"/>
        <v>180</v>
      </c>
      <c r="O908" s="35">
        <f t="shared" si="41"/>
        <v>900</v>
      </c>
      <c r="P908" s="36">
        <v>5</v>
      </c>
      <c r="Q908" s="34" t="s">
        <v>9649</v>
      </c>
      <c r="T908" s="37">
        <v>1</v>
      </c>
      <c r="U908" s="37">
        <v>2</v>
      </c>
      <c r="V908" s="37">
        <v>2</v>
      </c>
    </row>
    <row r="909" spans="1:23" s="9" customFormat="1" ht="13.7" customHeight="1" x14ac:dyDescent="0.2">
      <c r="A909" s="34" t="s">
        <v>8491</v>
      </c>
      <c r="B909" s="34" t="s">
        <v>8492</v>
      </c>
      <c r="C909" s="34" t="s">
        <v>9881</v>
      </c>
      <c r="D909" s="34" t="s">
        <v>10189</v>
      </c>
      <c r="E909" s="34" t="s">
        <v>9882</v>
      </c>
      <c r="F909" s="34" t="s">
        <v>9758</v>
      </c>
      <c r="G909" s="34" t="s">
        <v>8501</v>
      </c>
      <c r="H909" s="34" t="s">
        <v>8502</v>
      </c>
      <c r="I909" s="34" t="s">
        <v>9810</v>
      </c>
      <c r="J909" s="34" t="s">
        <v>8503</v>
      </c>
      <c r="K909" s="34" t="s">
        <v>8504</v>
      </c>
      <c r="L909" s="35">
        <v>92</v>
      </c>
      <c r="M909" s="35">
        <f t="shared" ref="M909:M972" si="42">L909*P909</f>
        <v>460</v>
      </c>
      <c r="N909" s="35">
        <f t="shared" ref="N909:N972" si="43">L909*2.5</f>
        <v>230</v>
      </c>
      <c r="O909" s="35">
        <f t="shared" ref="O909:O972" si="44">N909*P909</f>
        <v>1150</v>
      </c>
      <c r="P909" s="36">
        <v>5</v>
      </c>
      <c r="Q909" s="34" t="s">
        <v>9649</v>
      </c>
      <c r="S909" s="37">
        <v>1</v>
      </c>
      <c r="T909" s="37">
        <v>2</v>
      </c>
      <c r="U909" s="37">
        <v>1</v>
      </c>
      <c r="V909" s="37">
        <v>1</v>
      </c>
    </row>
    <row r="910" spans="1:23" s="9" customFormat="1" ht="13.7" customHeight="1" x14ac:dyDescent="0.2">
      <c r="A910" s="34" t="s">
        <v>8491</v>
      </c>
      <c r="B910" s="34" t="s">
        <v>8492</v>
      </c>
      <c r="C910" s="34" t="s">
        <v>9881</v>
      </c>
      <c r="D910" s="34" t="s">
        <v>10189</v>
      </c>
      <c r="E910" s="34" t="s">
        <v>9882</v>
      </c>
      <c r="F910" s="34" t="s">
        <v>9758</v>
      </c>
      <c r="G910" s="34" t="s">
        <v>8505</v>
      </c>
      <c r="H910" s="34" t="s">
        <v>8506</v>
      </c>
      <c r="I910" s="34" t="s">
        <v>9647</v>
      </c>
      <c r="J910" s="34" t="s">
        <v>8507</v>
      </c>
      <c r="K910" s="34" t="s">
        <v>8508</v>
      </c>
      <c r="L910" s="35">
        <v>80</v>
      </c>
      <c r="M910" s="35">
        <f t="shared" si="42"/>
        <v>160</v>
      </c>
      <c r="N910" s="35">
        <f t="shared" si="43"/>
        <v>200</v>
      </c>
      <c r="O910" s="35">
        <f t="shared" si="44"/>
        <v>400</v>
      </c>
      <c r="P910" s="36">
        <v>2</v>
      </c>
      <c r="Q910" s="34" t="s">
        <v>9649</v>
      </c>
      <c r="R910" s="37">
        <v>1</v>
      </c>
      <c r="S910" s="37">
        <v>1</v>
      </c>
    </row>
    <row r="911" spans="1:23" s="9" customFormat="1" ht="13.7" customHeight="1" x14ac:dyDescent="0.2">
      <c r="A911" s="34" t="s">
        <v>8491</v>
      </c>
      <c r="B911" s="34" t="s">
        <v>8492</v>
      </c>
      <c r="C911" s="34" t="s">
        <v>9881</v>
      </c>
      <c r="D911" s="34" t="s">
        <v>10189</v>
      </c>
      <c r="E911" s="34" t="s">
        <v>9882</v>
      </c>
      <c r="F911" s="34" t="s">
        <v>9758</v>
      </c>
      <c r="G911" s="34" t="s">
        <v>10976</v>
      </c>
      <c r="H911" s="34" t="s">
        <v>10977</v>
      </c>
      <c r="I911" s="34" t="s">
        <v>9810</v>
      </c>
      <c r="J911" s="34" t="s">
        <v>10979</v>
      </c>
      <c r="K911" s="34" t="s">
        <v>10980</v>
      </c>
      <c r="L911" s="35">
        <v>56</v>
      </c>
      <c r="M911" s="35">
        <f t="shared" si="42"/>
        <v>56</v>
      </c>
      <c r="N911" s="35">
        <f t="shared" si="43"/>
        <v>140</v>
      </c>
      <c r="O911" s="35">
        <f t="shared" si="44"/>
        <v>140</v>
      </c>
      <c r="P911" s="36">
        <v>1</v>
      </c>
      <c r="Q911" s="34" t="s">
        <v>9649</v>
      </c>
      <c r="T911" s="37">
        <v>1</v>
      </c>
    </row>
    <row r="912" spans="1:23" s="9" customFormat="1" ht="13.7" customHeight="1" x14ac:dyDescent="0.2">
      <c r="A912" s="34" t="s">
        <v>8491</v>
      </c>
      <c r="B912" s="34" t="s">
        <v>8492</v>
      </c>
      <c r="C912" s="34" t="s">
        <v>9881</v>
      </c>
      <c r="D912" s="34" t="s">
        <v>10189</v>
      </c>
      <c r="E912" s="34" t="s">
        <v>9882</v>
      </c>
      <c r="F912" s="34" t="s">
        <v>9758</v>
      </c>
      <c r="G912" s="34" t="s">
        <v>8509</v>
      </c>
      <c r="H912" s="34" t="s">
        <v>8510</v>
      </c>
      <c r="I912" s="34" t="s">
        <v>9647</v>
      </c>
      <c r="J912" s="34" t="s">
        <v>8511</v>
      </c>
      <c r="K912" s="34" t="s">
        <v>8512</v>
      </c>
      <c r="L912" s="35">
        <v>72</v>
      </c>
      <c r="M912" s="35">
        <f t="shared" si="42"/>
        <v>648</v>
      </c>
      <c r="N912" s="35">
        <f t="shared" si="43"/>
        <v>180</v>
      </c>
      <c r="O912" s="35">
        <f t="shared" si="44"/>
        <v>1620</v>
      </c>
      <c r="P912" s="36">
        <v>9</v>
      </c>
      <c r="Q912" s="34" t="s">
        <v>9649</v>
      </c>
      <c r="T912" s="37">
        <v>9</v>
      </c>
    </row>
    <row r="913" spans="1:26" s="9" customFormat="1" ht="13.7" customHeight="1" x14ac:dyDescent="0.2">
      <c r="A913" s="34" t="s">
        <v>8491</v>
      </c>
      <c r="B913" s="34" t="s">
        <v>8492</v>
      </c>
      <c r="C913" s="34" t="s">
        <v>9881</v>
      </c>
      <c r="D913" s="34" t="s">
        <v>10189</v>
      </c>
      <c r="E913" s="34" t="s">
        <v>9882</v>
      </c>
      <c r="F913" s="34" t="s">
        <v>9758</v>
      </c>
      <c r="G913" s="34" t="s">
        <v>8513</v>
      </c>
      <c r="H913" s="34" t="s">
        <v>8514</v>
      </c>
      <c r="I913" s="34" t="s">
        <v>10227</v>
      </c>
      <c r="J913" s="34" t="s">
        <v>8515</v>
      </c>
      <c r="K913" s="34" t="s">
        <v>8516</v>
      </c>
      <c r="L913" s="35">
        <v>58</v>
      </c>
      <c r="M913" s="35">
        <f t="shared" si="42"/>
        <v>232</v>
      </c>
      <c r="N913" s="35">
        <f t="shared" si="43"/>
        <v>145</v>
      </c>
      <c r="O913" s="35">
        <f t="shared" si="44"/>
        <v>580</v>
      </c>
      <c r="P913" s="36">
        <v>4</v>
      </c>
      <c r="Q913" s="34" t="s">
        <v>9649</v>
      </c>
      <c r="T913" s="37">
        <v>1</v>
      </c>
      <c r="U913" s="37">
        <v>2</v>
      </c>
      <c r="V913" s="37">
        <v>1</v>
      </c>
    </row>
    <row r="914" spans="1:26" s="9" customFormat="1" ht="13.7" customHeight="1" x14ac:dyDescent="0.2">
      <c r="A914" s="34" t="s">
        <v>8517</v>
      </c>
      <c r="B914" s="34" t="s">
        <v>8518</v>
      </c>
      <c r="C914" s="34" t="s">
        <v>9777</v>
      </c>
      <c r="D914" s="34" t="s">
        <v>10156</v>
      </c>
      <c r="E914" s="34" t="s">
        <v>9807</v>
      </c>
      <c r="F914" s="34" t="s">
        <v>9673</v>
      </c>
      <c r="G914" s="34" t="s">
        <v>8519</v>
      </c>
      <c r="H914" s="34" t="s">
        <v>8520</v>
      </c>
      <c r="I914" s="34" t="s">
        <v>9647</v>
      </c>
      <c r="J914" s="34" t="s">
        <v>8521</v>
      </c>
      <c r="K914" s="34" t="s">
        <v>8522</v>
      </c>
      <c r="L914" s="35">
        <v>48</v>
      </c>
      <c r="M914" s="35">
        <f t="shared" si="42"/>
        <v>48</v>
      </c>
      <c r="N914" s="35">
        <f t="shared" si="43"/>
        <v>120</v>
      </c>
      <c r="O914" s="35">
        <f t="shared" si="44"/>
        <v>120</v>
      </c>
      <c r="P914" s="36">
        <v>1</v>
      </c>
      <c r="Q914" s="34" t="s">
        <v>9647</v>
      </c>
      <c r="X914" s="37">
        <v>1</v>
      </c>
    </row>
    <row r="915" spans="1:26" s="9" customFormat="1" ht="13.7" customHeight="1" x14ac:dyDescent="0.2">
      <c r="A915" s="34" t="s">
        <v>8517</v>
      </c>
      <c r="B915" s="34" t="s">
        <v>8518</v>
      </c>
      <c r="C915" s="34" t="s">
        <v>9777</v>
      </c>
      <c r="D915" s="34" t="s">
        <v>10156</v>
      </c>
      <c r="E915" s="34" t="s">
        <v>9807</v>
      </c>
      <c r="F915" s="34" t="s">
        <v>9673</v>
      </c>
      <c r="G915" s="34" t="s">
        <v>8519</v>
      </c>
      <c r="H915" s="34" t="s">
        <v>8523</v>
      </c>
      <c r="I915" s="34" t="s">
        <v>9647</v>
      </c>
      <c r="J915" s="34" t="s">
        <v>8521</v>
      </c>
      <c r="K915" s="34" t="s">
        <v>8524</v>
      </c>
      <c r="L915" s="35">
        <v>40</v>
      </c>
      <c r="M915" s="35">
        <f t="shared" si="42"/>
        <v>40</v>
      </c>
      <c r="N915" s="35">
        <f t="shared" si="43"/>
        <v>100</v>
      </c>
      <c r="O915" s="35">
        <f t="shared" si="44"/>
        <v>100</v>
      </c>
      <c r="P915" s="36">
        <v>1</v>
      </c>
      <c r="Q915" s="34" t="s">
        <v>9647</v>
      </c>
      <c r="W915" s="37">
        <v>1</v>
      </c>
    </row>
    <row r="916" spans="1:26" s="9" customFormat="1" ht="13.7" customHeight="1" x14ac:dyDescent="0.2">
      <c r="A916" s="34" t="s">
        <v>8517</v>
      </c>
      <c r="B916" s="34" t="s">
        <v>8518</v>
      </c>
      <c r="C916" s="34" t="s">
        <v>9777</v>
      </c>
      <c r="D916" s="34" t="s">
        <v>9910</v>
      </c>
      <c r="E916" s="34" t="s">
        <v>10182</v>
      </c>
      <c r="F916" s="34" t="s">
        <v>9673</v>
      </c>
      <c r="G916" s="34" t="s">
        <v>8525</v>
      </c>
      <c r="H916" s="34" t="s">
        <v>8526</v>
      </c>
      <c r="I916" s="34" t="s">
        <v>9810</v>
      </c>
      <c r="J916" s="34" t="s">
        <v>8527</v>
      </c>
      <c r="K916" s="34" t="s">
        <v>8528</v>
      </c>
      <c r="L916" s="35">
        <v>78</v>
      </c>
      <c r="M916" s="35">
        <f t="shared" si="42"/>
        <v>78</v>
      </c>
      <c r="N916" s="35">
        <f t="shared" si="43"/>
        <v>195</v>
      </c>
      <c r="O916" s="35">
        <f t="shared" si="44"/>
        <v>195</v>
      </c>
      <c r="P916" s="36">
        <v>1</v>
      </c>
      <c r="Q916" s="34" t="s">
        <v>9694</v>
      </c>
      <c r="Y916" s="37">
        <v>1</v>
      </c>
    </row>
    <row r="917" spans="1:26" s="9" customFormat="1" ht="13.7" customHeight="1" x14ac:dyDescent="0.2">
      <c r="A917" s="34" t="s">
        <v>8517</v>
      </c>
      <c r="B917" s="34" t="s">
        <v>8518</v>
      </c>
      <c r="C917" s="34" t="s">
        <v>9777</v>
      </c>
      <c r="D917" s="34" t="s">
        <v>9910</v>
      </c>
      <c r="E917" s="34" t="s">
        <v>10182</v>
      </c>
      <c r="F917" s="34" t="s">
        <v>9673</v>
      </c>
      <c r="G917" s="34" t="s">
        <v>8529</v>
      </c>
      <c r="H917" s="34" t="s">
        <v>8530</v>
      </c>
      <c r="I917" s="34" t="s">
        <v>8531</v>
      </c>
      <c r="J917" s="34" t="s">
        <v>8532</v>
      </c>
      <c r="K917" s="34" t="s">
        <v>8533</v>
      </c>
      <c r="L917" s="35">
        <v>127.6</v>
      </c>
      <c r="M917" s="35">
        <f t="shared" si="42"/>
        <v>127.6</v>
      </c>
      <c r="N917" s="35">
        <f t="shared" si="43"/>
        <v>319</v>
      </c>
      <c r="O917" s="35">
        <f t="shared" si="44"/>
        <v>319</v>
      </c>
      <c r="P917" s="36">
        <v>1</v>
      </c>
      <c r="Q917" s="34" t="s">
        <v>9694</v>
      </c>
      <c r="Y917" s="37">
        <v>1</v>
      </c>
    </row>
    <row r="918" spans="1:26" s="9" customFormat="1" ht="13.7" customHeight="1" x14ac:dyDescent="0.2">
      <c r="A918" s="34" t="s">
        <v>8517</v>
      </c>
      <c r="B918" s="34" t="s">
        <v>8518</v>
      </c>
      <c r="C918" s="34" t="s">
        <v>9777</v>
      </c>
      <c r="D918" s="34" t="s">
        <v>10156</v>
      </c>
      <c r="E918" s="34" t="s">
        <v>9807</v>
      </c>
      <c r="F918" s="34" t="s">
        <v>9673</v>
      </c>
      <c r="G918" s="34" t="s">
        <v>8534</v>
      </c>
      <c r="H918" s="34" t="s">
        <v>7773</v>
      </c>
      <c r="I918" s="34" t="s">
        <v>10892</v>
      </c>
      <c r="J918" s="34" t="s">
        <v>8535</v>
      </c>
      <c r="K918" s="34" t="s">
        <v>8536</v>
      </c>
      <c r="L918" s="35">
        <v>40</v>
      </c>
      <c r="M918" s="35">
        <f t="shared" si="42"/>
        <v>40</v>
      </c>
      <c r="N918" s="35">
        <f t="shared" si="43"/>
        <v>100</v>
      </c>
      <c r="O918" s="35">
        <f t="shared" si="44"/>
        <v>100</v>
      </c>
      <c r="P918" s="36">
        <v>1</v>
      </c>
      <c r="Q918" s="34" t="s">
        <v>9649</v>
      </c>
      <c r="V918" s="37">
        <v>1</v>
      </c>
    </row>
    <row r="919" spans="1:26" s="9" customFormat="1" ht="13.7" customHeight="1" x14ac:dyDescent="0.2">
      <c r="A919" s="34" t="s">
        <v>8517</v>
      </c>
      <c r="B919" s="34" t="s">
        <v>8518</v>
      </c>
      <c r="C919" s="34" t="s">
        <v>9777</v>
      </c>
      <c r="D919" s="34" t="s">
        <v>10156</v>
      </c>
      <c r="E919" s="34" t="s">
        <v>9807</v>
      </c>
      <c r="F919" s="34" t="s">
        <v>9673</v>
      </c>
      <c r="G919" s="34" t="s">
        <v>8534</v>
      </c>
      <c r="H919" s="34" t="s">
        <v>7773</v>
      </c>
      <c r="I919" s="34" t="s">
        <v>8537</v>
      </c>
      <c r="J919" s="34" t="s">
        <v>8535</v>
      </c>
      <c r="K919" s="34" t="s">
        <v>8536</v>
      </c>
      <c r="L919" s="35">
        <v>40</v>
      </c>
      <c r="M919" s="35">
        <f t="shared" si="42"/>
        <v>40</v>
      </c>
      <c r="N919" s="35">
        <f t="shared" si="43"/>
        <v>100</v>
      </c>
      <c r="O919" s="35">
        <f t="shared" si="44"/>
        <v>100</v>
      </c>
      <c r="P919" s="36">
        <v>1</v>
      </c>
      <c r="Q919" s="34" t="s">
        <v>9649</v>
      </c>
      <c r="V919" s="37">
        <v>1</v>
      </c>
    </row>
    <row r="920" spans="1:26" s="9" customFormat="1" ht="13.7" customHeight="1" x14ac:dyDescent="0.2">
      <c r="A920" s="34" t="s">
        <v>8517</v>
      </c>
      <c r="B920" s="34" t="s">
        <v>8518</v>
      </c>
      <c r="C920" s="34" t="s">
        <v>9777</v>
      </c>
      <c r="D920" s="34" t="s">
        <v>10156</v>
      </c>
      <c r="E920" s="34" t="s">
        <v>9807</v>
      </c>
      <c r="F920" s="34" t="s">
        <v>9673</v>
      </c>
      <c r="G920" s="34" t="s">
        <v>8538</v>
      </c>
      <c r="H920" s="34" t="s">
        <v>8539</v>
      </c>
      <c r="I920" s="34" t="s">
        <v>11215</v>
      </c>
      <c r="J920" s="34" t="s">
        <v>8540</v>
      </c>
      <c r="K920" s="34" t="s">
        <v>8541</v>
      </c>
      <c r="L920" s="35">
        <v>40</v>
      </c>
      <c r="M920" s="35">
        <f t="shared" si="42"/>
        <v>40</v>
      </c>
      <c r="N920" s="35">
        <f t="shared" si="43"/>
        <v>100</v>
      </c>
      <c r="O920" s="35">
        <f t="shared" si="44"/>
        <v>100</v>
      </c>
      <c r="P920" s="36">
        <v>1</v>
      </c>
      <c r="Q920" s="34" t="s">
        <v>9647</v>
      </c>
      <c r="Z920" s="37">
        <v>1</v>
      </c>
    </row>
    <row r="921" spans="1:26" s="9" customFormat="1" ht="13.7" customHeight="1" x14ac:dyDescent="0.2">
      <c r="A921" s="34" t="s">
        <v>8517</v>
      </c>
      <c r="B921" s="34" t="s">
        <v>8518</v>
      </c>
      <c r="C921" s="34" t="s">
        <v>9777</v>
      </c>
      <c r="D921" s="34" t="s">
        <v>10156</v>
      </c>
      <c r="E921" s="34" t="s">
        <v>9807</v>
      </c>
      <c r="F921" s="34" t="s">
        <v>9673</v>
      </c>
      <c r="G921" s="34" t="s">
        <v>8542</v>
      </c>
      <c r="H921" s="34" t="s">
        <v>7810</v>
      </c>
      <c r="I921" s="34" t="s">
        <v>11676</v>
      </c>
      <c r="J921" s="34" t="s">
        <v>8543</v>
      </c>
      <c r="K921" s="34" t="s">
        <v>8544</v>
      </c>
      <c r="L921" s="35">
        <v>36</v>
      </c>
      <c r="M921" s="35">
        <f t="shared" si="42"/>
        <v>36</v>
      </c>
      <c r="N921" s="35">
        <f t="shared" si="43"/>
        <v>90</v>
      </c>
      <c r="O921" s="35">
        <f t="shared" si="44"/>
        <v>90</v>
      </c>
      <c r="P921" s="36">
        <v>1</v>
      </c>
      <c r="Q921" s="34" t="s">
        <v>9647</v>
      </c>
      <c r="Z921" s="37">
        <v>1</v>
      </c>
    </row>
    <row r="922" spans="1:26" s="9" customFormat="1" ht="13.7" customHeight="1" x14ac:dyDescent="0.2">
      <c r="A922" s="34" t="s">
        <v>8517</v>
      </c>
      <c r="B922" s="34" t="s">
        <v>8518</v>
      </c>
      <c r="C922" s="34" t="s">
        <v>9777</v>
      </c>
      <c r="D922" s="34" t="s">
        <v>10156</v>
      </c>
      <c r="E922" s="34" t="s">
        <v>9807</v>
      </c>
      <c r="F922" s="34" t="s">
        <v>9673</v>
      </c>
      <c r="G922" s="34" t="s">
        <v>8542</v>
      </c>
      <c r="H922" s="34" t="s">
        <v>7810</v>
      </c>
      <c r="I922" s="34" t="s">
        <v>9810</v>
      </c>
      <c r="J922" s="34" t="s">
        <v>8543</v>
      </c>
      <c r="K922" s="34" t="s">
        <v>8544</v>
      </c>
      <c r="L922" s="35">
        <v>36</v>
      </c>
      <c r="M922" s="35">
        <f t="shared" si="42"/>
        <v>36</v>
      </c>
      <c r="N922" s="35">
        <f t="shared" si="43"/>
        <v>90</v>
      </c>
      <c r="O922" s="35">
        <f t="shared" si="44"/>
        <v>90</v>
      </c>
      <c r="P922" s="36">
        <v>1</v>
      </c>
      <c r="Q922" s="34" t="s">
        <v>9647</v>
      </c>
      <c r="X922" s="37">
        <v>1</v>
      </c>
    </row>
    <row r="923" spans="1:26" s="9" customFormat="1" ht="13.7" customHeight="1" x14ac:dyDescent="0.2">
      <c r="A923" s="34" t="s">
        <v>8517</v>
      </c>
      <c r="B923" s="34" t="s">
        <v>8518</v>
      </c>
      <c r="C923" s="34" t="s">
        <v>9777</v>
      </c>
      <c r="D923" s="34" t="s">
        <v>9910</v>
      </c>
      <c r="E923" s="34" t="s">
        <v>9807</v>
      </c>
      <c r="F923" s="34" t="s">
        <v>9673</v>
      </c>
      <c r="G923" s="34" t="s">
        <v>8545</v>
      </c>
      <c r="H923" s="34" t="s">
        <v>8546</v>
      </c>
      <c r="I923" s="34" t="s">
        <v>9647</v>
      </c>
      <c r="J923" s="34" t="s">
        <v>8547</v>
      </c>
      <c r="K923" s="34" t="s">
        <v>8548</v>
      </c>
      <c r="L923" s="35">
        <v>52</v>
      </c>
      <c r="M923" s="35">
        <f t="shared" si="42"/>
        <v>104</v>
      </c>
      <c r="N923" s="35">
        <f t="shared" si="43"/>
        <v>130</v>
      </c>
      <c r="O923" s="35">
        <f t="shared" si="44"/>
        <v>260</v>
      </c>
      <c r="P923" s="36">
        <v>2</v>
      </c>
      <c r="Q923" s="34" t="s">
        <v>9649</v>
      </c>
      <c r="V923" s="37">
        <v>1</v>
      </c>
      <c r="W923" s="37">
        <v>1</v>
      </c>
    </row>
    <row r="924" spans="1:26" s="9" customFormat="1" ht="13.7" customHeight="1" x14ac:dyDescent="0.2">
      <c r="A924" s="34" t="s">
        <v>8517</v>
      </c>
      <c r="B924" s="34" t="s">
        <v>8518</v>
      </c>
      <c r="C924" s="34" t="s">
        <v>9777</v>
      </c>
      <c r="D924" s="34" t="s">
        <v>9910</v>
      </c>
      <c r="E924" s="34" t="s">
        <v>9807</v>
      </c>
      <c r="F924" s="34" t="s">
        <v>9673</v>
      </c>
      <c r="G924" s="34" t="s">
        <v>8549</v>
      </c>
      <c r="H924" s="34" t="s">
        <v>8550</v>
      </c>
      <c r="I924" s="34" t="s">
        <v>9885</v>
      </c>
      <c r="J924" s="34" t="s">
        <v>8551</v>
      </c>
      <c r="K924" s="34" t="s">
        <v>8552</v>
      </c>
      <c r="L924" s="35">
        <v>38</v>
      </c>
      <c r="M924" s="35">
        <f t="shared" si="42"/>
        <v>38</v>
      </c>
      <c r="N924" s="35">
        <f t="shared" si="43"/>
        <v>95</v>
      </c>
      <c r="O924" s="35">
        <f t="shared" si="44"/>
        <v>95</v>
      </c>
      <c r="P924" s="36">
        <v>1</v>
      </c>
      <c r="Q924" s="34" t="s">
        <v>9649</v>
      </c>
      <c r="W924" s="37">
        <v>1</v>
      </c>
    </row>
    <row r="925" spans="1:26" s="9" customFormat="1" ht="13.7" customHeight="1" x14ac:dyDescent="0.2">
      <c r="A925" s="34" t="s">
        <v>8517</v>
      </c>
      <c r="B925" s="34" t="s">
        <v>8518</v>
      </c>
      <c r="C925" s="34" t="s">
        <v>9777</v>
      </c>
      <c r="D925" s="34" t="s">
        <v>9910</v>
      </c>
      <c r="E925" s="34" t="s">
        <v>9807</v>
      </c>
      <c r="F925" s="34" t="s">
        <v>9673</v>
      </c>
      <c r="G925" s="34" t="s">
        <v>8549</v>
      </c>
      <c r="H925" s="34" t="s">
        <v>8550</v>
      </c>
      <c r="I925" s="34" t="s">
        <v>9810</v>
      </c>
      <c r="J925" s="34" t="s">
        <v>8551</v>
      </c>
      <c r="K925" s="34" t="s">
        <v>8552</v>
      </c>
      <c r="L925" s="35">
        <v>38</v>
      </c>
      <c r="M925" s="35">
        <f t="shared" si="42"/>
        <v>38</v>
      </c>
      <c r="N925" s="35">
        <f t="shared" si="43"/>
        <v>95</v>
      </c>
      <c r="O925" s="35">
        <f t="shared" si="44"/>
        <v>95</v>
      </c>
      <c r="P925" s="36">
        <v>1</v>
      </c>
      <c r="Q925" s="34" t="s">
        <v>9649</v>
      </c>
      <c r="V925" s="37">
        <v>1</v>
      </c>
    </row>
    <row r="926" spans="1:26" s="9" customFormat="1" ht="13.7" customHeight="1" x14ac:dyDescent="0.2">
      <c r="A926" s="34" t="s">
        <v>8517</v>
      </c>
      <c r="B926" s="34" t="s">
        <v>8518</v>
      </c>
      <c r="C926" s="34" t="s">
        <v>9777</v>
      </c>
      <c r="D926" s="34" t="s">
        <v>9910</v>
      </c>
      <c r="E926" s="34" t="s">
        <v>9807</v>
      </c>
      <c r="F926" s="34" t="s">
        <v>9673</v>
      </c>
      <c r="G926" s="34" t="s">
        <v>8553</v>
      </c>
      <c r="H926" s="34" t="s">
        <v>8554</v>
      </c>
      <c r="I926" s="34" t="s">
        <v>10742</v>
      </c>
      <c r="J926" s="34" t="s">
        <v>8555</v>
      </c>
      <c r="K926" s="34" t="s">
        <v>8556</v>
      </c>
      <c r="L926" s="35">
        <v>34</v>
      </c>
      <c r="M926" s="35">
        <f t="shared" si="42"/>
        <v>34</v>
      </c>
      <c r="N926" s="35">
        <f t="shared" si="43"/>
        <v>85</v>
      </c>
      <c r="O926" s="35">
        <f t="shared" si="44"/>
        <v>85</v>
      </c>
      <c r="P926" s="36">
        <v>1</v>
      </c>
      <c r="Q926" s="34" t="s">
        <v>9649</v>
      </c>
      <c r="V926" s="37">
        <v>1</v>
      </c>
    </row>
    <row r="927" spans="1:26" s="9" customFormat="1" ht="13.7" customHeight="1" x14ac:dyDescent="0.2">
      <c r="A927" s="34" t="s">
        <v>8517</v>
      </c>
      <c r="B927" s="34" t="s">
        <v>8518</v>
      </c>
      <c r="C927" s="34" t="s">
        <v>9777</v>
      </c>
      <c r="D927" s="34" t="s">
        <v>9910</v>
      </c>
      <c r="E927" s="34" t="s">
        <v>10182</v>
      </c>
      <c r="F927" s="34" t="s">
        <v>9673</v>
      </c>
      <c r="G927" s="34" t="s">
        <v>8557</v>
      </c>
      <c r="H927" s="34" t="s">
        <v>8526</v>
      </c>
      <c r="I927" s="34" t="s">
        <v>9711</v>
      </c>
      <c r="J927" s="34" t="s">
        <v>8558</v>
      </c>
      <c r="K927" s="34" t="s">
        <v>8559</v>
      </c>
      <c r="L927" s="35">
        <v>88</v>
      </c>
      <c r="M927" s="35">
        <f t="shared" si="42"/>
        <v>88</v>
      </c>
      <c r="N927" s="35">
        <f t="shared" si="43"/>
        <v>220</v>
      </c>
      <c r="O927" s="35">
        <f t="shared" si="44"/>
        <v>220</v>
      </c>
      <c r="P927" s="36">
        <v>1</v>
      </c>
      <c r="Q927" s="34" t="s">
        <v>9694</v>
      </c>
      <c r="Z927" s="37">
        <v>1</v>
      </c>
    </row>
    <row r="928" spans="1:26" s="9" customFormat="1" ht="13.7" customHeight="1" x14ac:dyDescent="0.2">
      <c r="A928" s="34" t="s">
        <v>8517</v>
      </c>
      <c r="B928" s="34" t="s">
        <v>8518</v>
      </c>
      <c r="C928" s="34" t="s">
        <v>9777</v>
      </c>
      <c r="D928" s="34" t="s">
        <v>9910</v>
      </c>
      <c r="E928" s="34" t="s">
        <v>9807</v>
      </c>
      <c r="F928" s="34" t="s">
        <v>9673</v>
      </c>
      <c r="G928" s="34" t="s">
        <v>8560</v>
      </c>
      <c r="H928" s="34" t="s">
        <v>8561</v>
      </c>
      <c r="I928" s="34" t="s">
        <v>8076</v>
      </c>
      <c r="J928" s="34" t="s">
        <v>8562</v>
      </c>
      <c r="K928" s="34" t="s">
        <v>8563</v>
      </c>
      <c r="L928" s="35">
        <v>48</v>
      </c>
      <c r="M928" s="35">
        <f t="shared" si="42"/>
        <v>48</v>
      </c>
      <c r="N928" s="35">
        <f t="shared" si="43"/>
        <v>120</v>
      </c>
      <c r="O928" s="35">
        <f t="shared" si="44"/>
        <v>120</v>
      </c>
      <c r="P928" s="36">
        <v>1</v>
      </c>
      <c r="Q928" s="34" t="s">
        <v>9649</v>
      </c>
      <c r="U928" s="37">
        <v>1</v>
      </c>
    </row>
    <row r="929" spans="1:28" s="9" customFormat="1" ht="13.7" customHeight="1" x14ac:dyDescent="0.2">
      <c r="A929" s="34" t="s">
        <v>8517</v>
      </c>
      <c r="B929" s="34" t="s">
        <v>8518</v>
      </c>
      <c r="C929" s="34" t="s">
        <v>9777</v>
      </c>
      <c r="D929" s="34" t="s">
        <v>9910</v>
      </c>
      <c r="E929" s="34" t="s">
        <v>9807</v>
      </c>
      <c r="F929" s="34" t="s">
        <v>9673</v>
      </c>
      <c r="G929" s="34" t="s">
        <v>8564</v>
      </c>
      <c r="H929" s="34" t="s">
        <v>8565</v>
      </c>
      <c r="I929" s="34" t="s">
        <v>9647</v>
      </c>
      <c r="J929" s="34" t="s">
        <v>8566</v>
      </c>
      <c r="K929" s="34" t="s">
        <v>8567</v>
      </c>
      <c r="L929" s="35">
        <v>64</v>
      </c>
      <c r="M929" s="35">
        <f t="shared" si="42"/>
        <v>64</v>
      </c>
      <c r="N929" s="35">
        <f t="shared" si="43"/>
        <v>160</v>
      </c>
      <c r="O929" s="35">
        <f t="shared" si="44"/>
        <v>160</v>
      </c>
      <c r="P929" s="36">
        <v>1</v>
      </c>
      <c r="Q929" s="34" t="s">
        <v>9649</v>
      </c>
      <c r="V929" s="37">
        <v>1</v>
      </c>
    </row>
    <row r="930" spans="1:28" s="9" customFormat="1" ht="13.7" customHeight="1" x14ac:dyDescent="0.2">
      <c r="A930" s="34" t="s">
        <v>8517</v>
      </c>
      <c r="B930" s="34" t="s">
        <v>8518</v>
      </c>
      <c r="C930" s="34" t="s">
        <v>9777</v>
      </c>
      <c r="D930" s="34" t="s">
        <v>9910</v>
      </c>
      <c r="E930" s="34" t="s">
        <v>9807</v>
      </c>
      <c r="F930" s="34" t="s">
        <v>9673</v>
      </c>
      <c r="G930" s="34" t="s">
        <v>8568</v>
      </c>
      <c r="H930" s="34" t="s">
        <v>8569</v>
      </c>
      <c r="I930" s="34" t="s">
        <v>9810</v>
      </c>
      <c r="J930" s="34" t="s">
        <v>8570</v>
      </c>
      <c r="K930" s="34" t="s">
        <v>8571</v>
      </c>
      <c r="L930" s="35">
        <v>60</v>
      </c>
      <c r="M930" s="35">
        <f t="shared" si="42"/>
        <v>60</v>
      </c>
      <c r="N930" s="35">
        <f t="shared" si="43"/>
        <v>150</v>
      </c>
      <c r="O930" s="35">
        <f t="shared" si="44"/>
        <v>150</v>
      </c>
      <c r="P930" s="36">
        <v>1</v>
      </c>
      <c r="Q930" s="34" t="s">
        <v>9649</v>
      </c>
      <c r="V930" s="37">
        <v>1</v>
      </c>
    </row>
    <row r="931" spans="1:28" s="9" customFormat="1" ht="13.7" customHeight="1" x14ac:dyDescent="0.2">
      <c r="A931" s="34" t="s">
        <v>8517</v>
      </c>
      <c r="B931" s="34" t="s">
        <v>8518</v>
      </c>
      <c r="C931" s="34" t="s">
        <v>9777</v>
      </c>
      <c r="D931" s="34" t="s">
        <v>9910</v>
      </c>
      <c r="E931" s="34" t="s">
        <v>9807</v>
      </c>
      <c r="F931" s="34" t="s">
        <v>9673</v>
      </c>
      <c r="G931" s="34" t="s">
        <v>8572</v>
      </c>
      <c r="H931" s="34" t="s">
        <v>8573</v>
      </c>
      <c r="I931" s="34" t="s">
        <v>9810</v>
      </c>
      <c r="J931" s="34" t="s">
        <v>8574</v>
      </c>
      <c r="K931" s="34" t="s">
        <v>8575</v>
      </c>
      <c r="L931" s="35">
        <v>44</v>
      </c>
      <c r="M931" s="35">
        <f t="shared" si="42"/>
        <v>44</v>
      </c>
      <c r="N931" s="35">
        <f t="shared" si="43"/>
        <v>110</v>
      </c>
      <c r="O931" s="35">
        <f t="shared" si="44"/>
        <v>110</v>
      </c>
      <c r="P931" s="36">
        <v>1</v>
      </c>
      <c r="Q931" s="34" t="s">
        <v>9649</v>
      </c>
      <c r="T931" s="37">
        <v>1</v>
      </c>
    </row>
    <row r="932" spans="1:28" s="9" customFormat="1" ht="13.7" customHeight="1" x14ac:dyDescent="0.2">
      <c r="A932" s="34" t="s">
        <v>8517</v>
      </c>
      <c r="B932" s="34" t="s">
        <v>8518</v>
      </c>
      <c r="C932" s="34" t="s">
        <v>9777</v>
      </c>
      <c r="D932" s="34" t="s">
        <v>9910</v>
      </c>
      <c r="E932" s="34" t="s">
        <v>9807</v>
      </c>
      <c r="F932" s="34" t="s">
        <v>9673</v>
      </c>
      <c r="G932" s="34" t="s">
        <v>8576</v>
      </c>
      <c r="H932" s="34" t="s">
        <v>8577</v>
      </c>
      <c r="I932" s="34" t="s">
        <v>8578</v>
      </c>
      <c r="J932" s="34" t="s">
        <v>8579</v>
      </c>
      <c r="K932" s="34" t="s">
        <v>8580</v>
      </c>
      <c r="L932" s="35">
        <v>40</v>
      </c>
      <c r="M932" s="35">
        <f t="shared" si="42"/>
        <v>40</v>
      </c>
      <c r="N932" s="35">
        <f t="shared" si="43"/>
        <v>100</v>
      </c>
      <c r="O932" s="35">
        <f t="shared" si="44"/>
        <v>100</v>
      </c>
      <c r="P932" s="36">
        <v>1</v>
      </c>
      <c r="Q932" s="34" t="s">
        <v>9649</v>
      </c>
      <c r="V932" s="37">
        <v>1</v>
      </c>
    </row>
    <row r="933" spans="1:28" s="9" customFormat="1" ht="13.7" customHeight="1" x14ac:dyDescent="0.2">
      <c r="A933" s="34" t="s">
        <v>8581</v>
      </c>
      <c r="B933" s="34" t="s">
        <v>8582</v>
      </c>
      <c r="C933" s="34" t="s">
        <v>9777</v>
      </c>
      <c r="D933" s="34" t="s">
        <v>9792</v>
      </c>
      <c r="E933" s="34" t="s">
        <v>9807</v>
      </c>
      <c r="F933" s="34" t="s">
        <v>9673</v>
      </c>
      <c r="G933" s="34" t="s">
        <v>8183</v>
      </c>
      <c r="H933" s="34" t="s">
        <v>8184</v>
      </c>
      <c r="I933" s="34" t="s">
        <v>10077</v>
      </c>
      <c r="J933" s="34" t="s">
        <v>8185</v>
      </c>
      <c r="K933" s="34" t="s">
        <v>8186</v>
      </c>
      <c r="L933" s="35">
        <v>64</v>
      </c>
      <c r="M933" s="35">
        <f t="shared" si="42"/>
        <v>64</v>
      </c>
      <c r="N933" s="35">
        <f t="shared" si="43"/>
        <v>160</v>
      </c>
      <c r="O933" s="35">
        <f t="shared" si="44"/>
        <v>160</v>
      </c>
      <c r="P933" s="36">
        <v>1</v>
      </c>
      <c r="Q933" s="34" t="s">
        <v>9647</v>
      </c>
      <c r="Z933" s="37">
        <v>1</v>
      </c>
    </row>
    <row r="934" spans="1:28" s="9" customFormat="1" ht="13.7" customHeight="1" x14ac:dyDescent="0.2">
      <c r="A934" s="34" t="s">
        <v>8581</v>
      </c>
      <c r="B934" s="34" t="s">
        <v>8582</v>
      </c>
      <c r="C934" s="34" t="s">
        <v>9777</v>
      </c>
      <c r="D934" s="34" t="s">
        <v>9792</v>
      </c>
      <c r="E934" s="34" t="s">
        <v>9807</v>
      </c>
      <c r="F934" s="34" t="s">
        <v>9673</v>
      </c>
      <c r="G934" s="34" t="s">
        <v>8183</v>
      </c>
      <c r="H934" s="34" t="s">
        <v>8583</v>
      </c>
      <c r="I934" s="34" t="s">
        <v>10626</v>
      </c>
      <c r="J934" s="34" t="s">
        <v>8185</v>
      </c>
      <c r="K934" s="34" t="s">
        <v>8584</v>
      </c>
      <c r="L934" s="35">
        <v>64</v>
      </c>
      <c r="M934" s="35">
        <f t="shared" si="42"/>
        <v>64</v>
      </c>
      <c r="N934" s="35">
        <f t="shared" si="43"/>
        <v>160</v>
      </c>
      <c r="O934" s="35">
        <f t="shared" si="44"/>
        <v>160</v>
      </c>
      <c r="P934" s="36">
        <v>1</v>
      </c>
      <c r="Q934" s="34" t="s">
        <v>9647</v>
      </c>
      <c r="Z934" s="37">
        <v>1</v>
      </c>
    </row>
    <row r="935" spans="1:28" s="9" customFormat="1" ht="13.7" customHeight="1" x14ac:dyDescent="0.2">
      <c r="A935" s="34" t="s">
        <v>8581</v>
      </c>
      <c r="B935" s="34" t="s">
        <v>8582</v>
      </c>
      <c r="C935" s="34" t="s">
        <v>9777</v>
      </c>
      <c r="D935" s="34" t="s">
        <v>10508</v>
      </c>
      <c r="E935" s="34" t="s">
        <v>9807</v>
      </c>
      <c r="F935" s="34" t="s">
        <v>9673</v>
      </c>
      <c r="G935" s="34" t="s">
        <v>7989</v>
      </c>
      <c r="H935" s="34" t="s">
        <v>7990</v>
      </c>
      <c r="I935" s="34" t="s">
        <v>9974</v>
      </c>
      <c r="J935" s="34" t="s">
        <v>7991</v>
      </c>
      <c r="K935" s="34" t="s">
        <v>7992</v>
      </c>
      <c r="L935" s="35">
        <v>44</v>
      </c>
      <c r="M935" s="35">
        <f t="shared" si="42"/>
        <v>88</v>
      </c>
      <c r="N935" s="35">
        <f t="shared" si="43"/>
        <v>110</v>
      </c>
      <c r="O935" s="35">
        <f t="shared" si="44"/>
        <v>220</v>
      </c>
      <c r="P935" s="36">
        <v>2</v>
      </c>
      <c r="Q935" s="34" t="s">
        <v>9647</v>
      </c>
      <c r="AA935" s="37">
        <v>2</v>
      </c>
    </row>
    <row r="936" spans="1:28" s="9" customFormat="1" ht="13.7" customHeight="1" x14ac:dyDescent="0.2">
      <c r="A936" s="34" t="s">
        <v>8581</v>
      </c>
      <c r="B936" s="34" t="s">
        <v>8582</v>
      </c>
      <c r="C936" s="34" t="s">
        <v>9777</v>
      </c>
      <c r="D936" s="34" t="s">
        <v>9792</v>
      </c>
      <c r="E936" s="34" t="s">
        <v>9807</v>
      </c>
      <c r="F936" s="34" t="s">
        <v>9673</v>
      </c>
      <c r="G936" s="34" t="s">
        <v>8048</v>
      </c>
      <c r="H936" s="34" t="s">
        <v>10571</v>
      </c>
      <c r="I936" s="34" t="s">
        <v>9668</v>
      </c>
      <c r="J936" s="34" t="s">
        <v>8049</v>
      </c>
      <c r="K936" s="34" t="s">
        <v>8050</v>
      </c>
      <c r="L936" s="35">
        <v>80</v>
      </c>
      <c r="M936" s="35">
        <f t="shared" si="42"/>
        <v>80</v>
      </c>
      <c r="N936" s="35">
        <f t="shared" si="43"/>
        <v>200</v>
      </c>
      <c r="O936" s="35">
        <f t="shared" si="44"/>
        <v>200</v>
      </c>
      <c r="P936" s="36">
        <v>1</v>
      </c>
      <c r="Q936" s="34" t="s">
        <v>9647</v>
      </c>
      <c r="Z936" s="37">
        <v>1</v>
      </c>
    </row>
    <row r="937" spans="1:28" s="9" customFormat="1" ht="13.7" customHeight="1" x14ac:dyDescent="0.2">
      <c r="A937" s="34" t="s">
        <v>8581</v>
      </c>
      <c r="B937" s="34" t="s">
        <v>8582</v>
      </c>
      <c r="C937" s="34" t="s">
        <v>9777</v>
      </c>
      <c r="D937" s="34" t="s">
        <v>9792</v>
      </c>
      <c r="E937" s="34" t="s">
        <v>9807</v>
      </c>
      <c r="F937" s="34" t="s">
        <v>9673</v>
      </c>
      <c r="G937" s="34" t="s">
        <v>8001</v>
      </c>
      <c r="H937" s="34" t="s">
        <v>8002</v>
      </c>
      <c r="I937" s="34" t="s">
        <v>9885</v>
      </c>
      <c r="J937" s="34" t="s">
        <v>8003</v>
      </c>
      <c r="K937" s="34" t="s">
        <v>8004</v>
      </c>
      <c r="L937" s="35">
        <v>60</v>
      </c>
      <c r="M937" s="35">
        <f t="shared" si="42"/>
        <v>120</v>
      </c>
      <c r="N937" s="35">
        <f t="shared" si="43"/>
        <v>150</v>
      </c>
      <c r="O937" s="35">
        <f t="shared" si="44"/>
        <v>300</v>
      </c>
      <c r="P937" s="36">
        <v>2</v>
      </c>
      <c r="Q937" s="34" t="s">
        <v>9647</v>
      </c>
      <c r="V937" s="37">
        <v>1</v>
      </c>
      <c r="AB937" s="37">
        <v>1</v>
      </c>
    </row>
    <row r="938" spans="1:28" s="9" customFormat="1" ht="13.7" customHeight="1" x14ac:dyDescent="0.2">
      <c r="A938" s="34" t="s">
        <v>8581</v>
      </c>
      <c r="B938" s="34" t="s">
        <v>8582</v>
      </c>
      <c r="C938" s="34" t="s">
        <v>9777</v>
      </c>
      <c r="D938" s="34" t="s">
        <v>9792</v>
      </c>
      <c r="E938" s="34" t="s">
        <v>9807</v>
      </c>
      <c r="F938" s="34" t="s">
        <v>9673</v>
      </c>
      <c r="G938" s="34" t="s">
        <v>8585</v>
      </c>
      <c r="H938" s="34" t="s">
        <v>8586</v>
      </c>
      <c r="I938" s="34" t="s">
        <v>8587</v>
      </c>
      <c r="J938" s="34" t="s">
        <v>8588</v>
      </c>
      <c r="K938" s="34" t="s">
        <v>8589</v>
      </c>
      <c r="L938" s="35">
        <v>72</v>
      </c>
      <c r="M938" s="35">
        <f t="shared" si="42"/>
        <v>72</v>
      </c>
      <c r="N938" s="35">
        <f t="shared" si="43"/>
        <v>180</v>
      </c>
      <c r="O938" s="35">
        <f t="shared" si="44"/>
        <v>180</v>
      </c>
      <c r="P938" s="36">
        <v>1</v>
      </c>
      <c r="Q938" s="34" t="s">
        <v>9647</v>
      </c>
      <c r="Z938" s="37">
        <v>1</v>
      </c>
    </row>
    <row r="939" spans="1:28" s="9" customFormat="1" ht="13.7" customHeight="1" x14ac:dyDescent="0.2">
      <c r="A939" s="34" t="s">
        <v>8581</v>
      </c>
      <c r="B939" s="34" t="s">
        <v>8582</v>
      </c>
      <c r="C939" s="34" t="s">
        <v>9777</v>
      </c>
      <c r="D939" s="34" t="s">
        <v>10001</v>
      </c>
      <c r="E939" s="34" t="s">
        <v>10182</v>
      </c>
      <c r="F939" s="34" t="s">
        <v>9673</v>
      </c>
      <c r="G939" s="34" t="s">
        <v>8590</v>
      </c>
      <c r="H939" s="34" t="s">
        <v>8067</v>
      </c>
      <c r="I939" s="34" t="s">
        <v>8591</v>
      </c>
      <c r="J939" s="34" t="s">
        <v>8592</v>
      </c>
      <c r="K939" s="34" t="s">
        <v>8593</v>
      </c>
      <c r="L939" s="35">
        <v>100</v>
      </c>
      <c r="M939" s="35">
        <f t="shared" si="42"/>
        <v>100</v>
      </c>
      <c r="N939" s="35">
        <f t="shared" si="43"/>
        <v>250</v>
      </c>
      <c r="O939" s="35">
        <f t="shared" si="44"/>
        <v>250</v>
      </c>
      <c r="P939" s="36">
        <v>1</v>
      </c>
      <c r="Q939" s="34" t="s">
        <v>9649</v>
      </c>
      <c r="V939" s="37">
        <v>1</v>
      </c>
    </row>
    <row r="940" spans="1:28" s="9" customFormat="1" ht="13.7" customHeight="1" x14ac:dyDescent="0.2">
      <c r="A940" s="34" t="s">
        <v>8581</v>
      </c>
      <c r="B940" s="34" t="s">
        <v>8582</v>
      </c>
      <c r="C940" s="34" t="s">
        <v>9777</v>
      </c>
      <c r="D940" s="34" t="s">
        <v>10001</v>
      </c>
      <c r="E940" s="34" t="s">
        <v>10182</v>
      </c>
      <c r="F940" s="34" t="s">
        <v>9673</v>
      </c>
      <c r="G940" s="34" t="s">
        <v>8590</v>
      </c>
      <c r="H940" s="34" t="s">
        <v>8067</v>
      </c>
      <c r="I940" s="34" t="s">
        <v>8330</v>
      </c>
      <c r="J940" s="34" t="s">
        <v>8592</v>
      </c>
      <c r="K940" s="34" t="s">
        <v>8593</v>
      </c>
      <c r="L940" s="35">
        <v>100</v>
      </c>
      <c r="M940" s="35">
        <f t="shared" si="42"/>
        <v>100</v>
      </c>
      <c r="N940" s="35">
        <f t="shared" si="43"/>
        <v>250</v>
      </c>
      <c r="O940" s="35">
        <f t="shared" si="44"/>
        <v>250</v>
      </c>
      <c r="P940" s="36">
        <v>1</v>
      </c>
      <c r="Q940" s="34" t="s">
        <v>9649</v>
      </c>
      <c r="V940" s="37">
        <v>1</v>
      </c>
    </row>
    <row r="941" spans="1:28" s="9" customFormat="1" ht="13.7" customHeight="1" x14ac:dyDescent="0.2">
      <c r="A941" s="34" t="s">
        <v>8581</v>
      </c>
      <c r="B941" s="34" t="s">
        <v>8582</v>
      </c>
      <c r="C941" s="34" t="s">
        <v>9777</v>
      </c>
      <c r="D941" s="34" t="s">
        <v>10001</v>
      </c>
      <c r="E941" s="34" t="s">
        <v>10182</v>
      </c>
      <c r="F941" s="34" t="s">
        <v>9673</v>
      </c>
      <c r="G941" s="34" t="s">
        <v>8594</v>
      </c>
      <c r="H941" s="34" t="s">
        <v>8595</v>
      </c>
      <c r="I941" s="34" t="s">
        <v>8596</v>
      </c>
      <c r="J941" s="34" t="s">
        <v>8597</v>
      </c>
      <c r="K941" s="34" t="s">
        <v>8598</v>
      </c>
      <c r="L941" s="35">
        <v>90</v>
      </c>
      <c r="M941" s="35">
        <f t="shared" si="42"/>
        <v>90</v>
      </c>
      <c r="N941" s="35">
        <f t="shared" si="43"/>
        <v>225</v>
      </c>
      <c r="O941" s="35">
        <f t="shared" si="44"/>
        <v>225</v>
      </c>
      <c r="P941" s="36">
        <v>1</v>
      </c>
      <c r="Q941" s="34" t="s">
        <v>9649</v>
      </c>
      <c r="V941" s="37">
        <v>1</v>
      </c>
    </row>
    <row r="942" spans="1:28" s="9" customFormat="1" ht="13.7" customHeight="1" x14ac:dyDescent="0.2">
      <c r="A942" s="34" t="s">
        <v>8581</v>
      </c>
      <c r="B942" s="34" t="s">
        <v>8582</v>
      </c>
      <c r="C942" s="34" t="s">
        <v>9777</v>
      </c>
      <c r="D942" s="34" t="s">
        <v>10001</v>
      </c>
      <c r="E942" s="34" t="s">
        <v>10182</v>
      </c>
      <c r="F942" s="34" t="s">
        <v>9673</v>
      </c>
      <c r="G942" s="34" t="s">
        <v>8599</v>
      </c>
      <c r="H942" s="34" t="s">
        <v>8600</v>
      </c>
      <c r="I942" s="34" t="s">
        <v>8447</v>
      </c>
      <c r="J942" s="34" t="s">
        <v>8601</v>
      </c>
      <c r="K942" s="34" t="s">
        <v>8602</v>
      </c>
      <c r="L942" s="35">
        <v>140</v>
      </c>
      <c r="M942" s="35">
        <f t="shared" si="42"/>
        <v>140</v>
      </c>
      <c r="N942" s="35">
        <f t="shared" si="43"/>
        <v>350</v>
      </c>
      <c r="O942" s="35">
        <f t="shared" si="44"/>
        <v>350</v>
      </c>
      <c r="P942" s="36">
        <v>1</v>
      </c>
      <c r="Q942" s="34" t="s">
        <v>9649</v>
      </c>
      <c r="W942" s="37">
        <v>1</v>
      </c>
    </row>
    <row r="943" spans="1:28" s="9" customFormat="1" ht="13.7" customHeight="1" x14ac:dyDescent="0.2">
      <c r="A943" s="34" t="s">
        <v>8581</v>
      </c>
      <c r="B943" s="34" t="s">
        <v>8582</v>
      </c>
      <c r="C943" s="34" t="s">
        <v>9777</v>
      </c>
      <c r="D943" s="34" t="s">
        <v>10001</v>
      </c>
      <c r="E943" s="34" t="s">
        <v>9807</v>
      </c>
      <c r="F943" s="34" t="s">
        <v>9673</v>
      </c>
      <c r="G943" s="34" t="s">
        <v>8121</v>
      </c>
      <c r="H943" s="34" t="s">
        <v>8122</v>
      </c>
      <c r="I943" s="34" t="s">
        <v>9810</v>
      </c>
      <c r="J943" s="34" t="s">
        <v>8124</v>
      </c>
      <c r="K943" s="34" t="s">
        <v>8125</v>
      </c>
      <c r="L943" s="35">
        <v>44</v>
      </c>
      <c r="M943" s="35">
        <f t="shared" si="42"/>
        <v>44</v>
      </c>
      <c r="N943" s="35">
        <f t="shared" si="43"/>
        <v>110</v>
      </c>
      <c r="O943" s="35">
        <f t="shared" si="44"/>
        <v>110</v>
      </c>
      <c r="P943" s="36">
        <v>1</v>
      </c>
      <c r="Q943" s="34" t="s">
        <v>9649</v>
      </c>
      <c r="V943" s="37">
        <v>1</v>
      </c>
    </row>
    <row r="944" spans="1:28" s="9" customFormat="1" ht="13.7" customHeight="1" x14ac:dyDescent="0.2">
      <c r="A944" s="34" t="s">
        <v>8581</v>
      </c>
      <c r="B944" s="34" t="s">
        <v>8582</v>
      </c>
      <c r="C944" s="34" t="s">
        <v>9777</v>
      </c>
      <c r="D944" s="34" t="s">
        <v>10001</v>
      </c>
      <c r="E944" s="34" t="s">
        <v>9807</v>
      </c>
      <c r="F944" s="34" t="s">
        <v>9673</v>
      </c>
      <c r="G944" s="34" t="s">
        <v>8603</v>
      </c>
      <c r="H944" s="34" t="s">
        <v>8035</v>
      </c>
      <c r="I944" s="34" t="s">
        <v>8132</v>
      </c>
      <c r="J944" s="34" t="s">
        <v>8604</v>
      </c>
      <c r="K944" s="34" t="s">
        <v>8605</v>
      </c>
      <c r="L944" s="35">
        <v>44</v>
      </c>
      <c r="M944" s="35">
        <f t="shared" si="42"/>
        <v>44</v>
      </c>
      <c r="N944" s="35">
        <f t="shared" si="43"/>
        <v>110</v>
      </c>
      <c r="O944" s="35">
        <f t="shared" si="44"/>
        <v>110</v>
      </c>
      <c r="P944" s="36">
        <v>1</v>
      </c>
      <c r="Q944" s="34" t="s">
        <v>9649</v>
      </c>
      <c r="V944" s="37">
        <v>1</v>
      </c>
    </row>
    <row r="945" spans="1:24" s="9" customFormat="1" ht="13.7" customHeight="1" x14ac:dyDescent="0.2">
      <c r="A945" s="34" t="s">
        <v>8581</v>
      </c>
      <c r="B945" s="34" t="s">
        <v>8582</v>
      </c>
      <c r="C945" s="34" t="s">
        <v>9777</v>
      </c>
      <c r="D945" s="34" t="s">
        <v>10001</v>
      </c>
      <c r="E945" s="34" t="s">
        <v>9807</v>
      </c>
      <c r="F945" s="34" t="s">
        <v>9673</v>
      </c>
      <c r="G945" s="34" t="s">
        <v>8606</v>
      </c>
      <c r="H945" s="34" t="s">
        <v>8607</v>
      </c>
      <c r="I945" s="34" t="s">
        <v>9810</v>
      </c>
      <c r="J945" s="34" t="s">
        <v>8608</v>
      </c>
      <c r="K945" s="34" t="s">
        <v>8609</v>
      </c>
      <c r="L945" s="35">
        <v>60</v>
      </c>
      <c r="M945" s="35">
        <f t="shared" si="42"/>
        <v>120</v>
      </c>
      <c r="N945" s="35">
        <f t="shared" si="43"/>
        <v>150</v>
      </c>
      <c r="O945" s="35">
        <f t="shared" si="44"/>
        <v>300</v>
      </c>
      <c r="P945" s="36">
        <v>2</v>
      </c>
      <c r="Q945" s="34" t="s">
        <v>9649</v>
      </c>
      <c r="U945" s="37">
        <v>1</v>
      </c>
      <c r="V945" s="37">
        <v>1</v>
      </c>
    </row>
    <row r="946" spans="1:24" s="9" customFormat="1" ht="13.7" customHeight="1" x14ac:dyDescent="0.2">
      <c r="A946" s="34" t="s">
        <v>8581</v>
      </c>
      <c r="B946" s="34" t="s">
        <v>8582</v>
      </c>
      <c r="C946" s="34" t="s">
        <v>9777</v>
      </c>
      <c r="D946" s="34" t="s">
        <v>10001</v>
      </c>
      <c r="E946" s="34" t="s">
        <v>9807</v>
      </c>
      <c r="F946" s="34" t="s">
        <v>9673</v>
      </c>
      <c r="G946" s="34" t="s">
        <v>8610</v>
      </c>
      <c r="H946" s="34" t="s">
        <v>8611</v>
      </c>
      <c r="I946" s="34" t="s">
        <v>7872</v>
      </c>
      <c r="J946" s="34" t="s">
        <v>8612</v>
      </c>
      <c r="K946" s="34" t="s">
        <v>8613</v>
      </c>
      <c r="L946" s="35">
        <v>52</v>
      </c>
      <c r="M946" s="35">
        <f t="shared" si="42"/>
        <v>52</v>
      </c>
      <c r="N946" s="35">
        <f t="shared" si="43"/>
        <v>130</v>
      </c>
      <c r="O946" s="35">
        <f t="shared" si="44"/>
        <v>130</v>
      </c>
      <c r="P946" s="36">
        <v>1</v>
      </c>
      <c r="Q946" s="34" t="s">
        <v>9649</v>
      </c>
      <c r="V946" s="37">
        <v>1</v>
      </c>
    </row>
    <row r="947" spans="1:24" s="9" customFormat="1" ht="13.7" customHeight="1" x14ac:dyDescent="0.2">
      <c r="A947" s="34" t="s">
        <v>8581</v>
      </c>
      <c r="B947" s="34" t="s">
        <v>8582</v>
      </c>
      <c r="C947" s="34" t="s">
        <v>9777</v>
      </c>
      <c r="D947" s="34" t="s">
        <v>10001</v>
      </c>
      <c r="E947" s="34" t="s">
        <v>9807</v>
      </c>
      <c r="F947" s="34" t="s">
        <v>9673</v>
      </c>
      <c r="G947" s="34" t="s">
        <v>8135</v>
      </c>
      <c r="H947" s="34" t="s">
        <v>8136</v>
      </c>
      <c r="I947" s="34" t="s">
        <v>10555</v>
      </c>
      <c r="J947" s="34" t="s">
        <v>8137</v>
      </c>
      <c r="K947" s="34" t="s">
        <v>8138</v>
      </c>
      <c r="L947" s="35">
        <v>40</v>
      </c>
      <c r="M947" s="35">
        <f t="shared" si="42"/>
        <v>40</v>
      </c>
      <c r="N947" s="35">
        <f t="shared" si="43"/>
        <v>100</v>
      </c>
      <c r="O947" s="35">
        <f t="shared" si="44"/>
        <v>100</v>
      </c>
      <c r="P947" s="36">
        <v>1</v>
      </c>
      <c r="Q947" s="34" t="s">
        <v>9649</v>
      </c>
      <c r="X947" s="37">
        <v>1</v>
      </c>
    </row>
    <row r="948" spans="1:24" s="9" customFormat="1" ht="13.7" customHeight="1" x14ac:dyDescent="0.2">
      <c r="A948" s="34" t="s">
        <v>8581</v>
      </c>
      <c r="B948" s="34" t="s">
        <v>8582</v>
      </c>
      <c r="C948" s="34" t="s">
        <v>9777</v>
      </c>
      <c r="D948" s="34" t="s">
        <v>10001</v>
      </c>
      <c r="E948" s="34" t="s">
        <v>9807</v>
      </c>
      <c r="F948" s="34" t="s">
        <v>9673</v>
      </c>
      <c r="G948" s="34" t="s">
        <v>8614</v>
      </c>
      <c r="H948" s="34" t="s">
        <v>8615</v>
      </c>
      <c r="I948" s="34" t="s">
        <v>10555</v>
      </c>
      <c r="J948" s="34" t="s">
        <v>8616</v>
      </c>
      <c r="K948" s="34" t="s">
        <v>8617</v>
      </c>
      <c r="L948" s="35">
        <v>40</v>
      </c>
      <c r="M948" s="35">
        <f t="shared" si="42"/>
        <v>40</v>
      </c>
      <c r="N948" s="35">
        <f t="shared" si="43"/>
        <v>100</v>
      </c>
      <c r="O948" s="35">
        <f t="shared" si="44"/>
        <v>100</v>
      </c>
      <c r="P948" s="36">
        <v>1</v>
      </c>
      <c r="Q948" s="34" t="s">
        <v>9649</v>
      </c>
      <c r="U948" s="37">
        <v>1</v>
      </c>
    </row>
    <row r="949" spans="1:24" s="9" customFormat="1" ht="13.7" customHeight="1" x14ac:dyDescent="0.2">
      <c r="A949" s="34" t="s">
        <v>8581</v>
      </c>
      <c r="B949" s="34" t="s">
        <v>8582</v>
      </c>
      <c r="C949" s="34" t="s">
        <v>9777</v>
      </c>
      <c r="D949" s="34" t="s">
        <v>10001</v>
      </c>
      <c r="E949" s="34" t="s">
        <v>9807</v>
      </c>
      <c r="F949" s="34" t="s">
        <v>9673</v>
      </c>
      <c r="G949" s="34" t="s">
        <v>8618</v>
      </c>
      <c r="H949" s="34" t="s">
        <v>8619</v>
      </c>
      <c r="I949" s="34" t="s">
        <v>10619</v>
      </c>
      <c r="J949" s="34" t="s">
        <v>8620</v>
      </c>
      <c r="K949" s="34" t="s">
        <v>8621</v>
      </c>
      <c r="L949" s="35">
        <v>48</v>
      </c>
      <c r="M949" s="35">
        <f t="shared" si="42"/>
        <v>48</v>
      </c>
      <c r="N949" s="35">
        <f t="shared" si="43"/>
        <v>120</v>
      </c>
      <c r="O949" s="35">
        <f t="shared" si="44"/>
        <v>120</v>
      </c>
      <c r="P949" s="36">
        <v>1</v>
      </c>
      <c r="Q949" s="34" t="s">
        <v>9649</v>
      </c>
      <c r="V949" s="37">
        <v>1</v>
      </c>
    </row>
    <row r="950" spans="1:24" s="9" customFormat="1" ht="13.7" customHeight="1" x14ac:dyDescent="0.2">
      <c r="A950" s="34" t="s">
        <v>8581</v>
      </c>
      <c r="B950" s="34" t="s">
        <v>8582</v>
      </c>
      <c r="C950" s="34" t="s">
        <v>9777</v>
      </c>
      <c r="D950" s="34" t="s">
        <v>10001</v>
      </c>
      <c r="E950" s="34" t="s">
        <v>9807</v>
      </c>
      <c r="F950" s="34" t="s">
        <v>9673</v>
      </c>
      <c r="G950" s="34" t="s">
        <v>8622</v>
      </c>
      <c r="H950" s="34" t="s">
        <v>8210</v>
      </c>
      <c r="I950" s="34" t="s">
        <v>7707</v>
      </c>
      <c r="J950" s="34" t="s">
        <v>8623</v>
      </c>
      <c r="K950" s="34" t="s">
        <v>8624</v>
      </c>
      <c r="L950" s="35">
        <v>52</v>
      </c>
      <c r="M950" s="35">
        <f t="shared" si="42"/>
        <v>52</v>
      </c>
      <c r="N950" s="35">
        <f t="shared" si="43"/>
        <v>130</v>
      </c>
      <c r="O950" s="35">
        <f t="shared" si="44"/>
        <v>130</v>
      </c>
      <c r="P950" s="36">
        <v>1</v>
      </c>
      <c r="Q950" s="34" t="s">
        <v>9649</v>
      </c>
      <c r="V950" s="37">
        <v>1</v>
      </c>
    </row>
    <row r="951" spans="1:24" s="9" customFormat="1" ht="13.7" customHeight="1" x14ac:dyDescent="0.2">
      <c r="A951" s="34" t="s">
        <v>8581</v>
      </c>
      <c r="B951" s="34" t="s">
        <v>8582</v>
      </c>
      <c r="C951" s="34" t="s">
        <v>9777</v>
      </c>
      <c r="D951" s="34" t="s">
        <v>10001</v>
      </c>
      <c r="E951" s="34" t="s">
        <v>9807</v>
      </c>
      <c r="F951" s="34" t="s">
        <v>9673</v>
      </c>
      <c r="G951" s="34" t="s">
        <v>8625</v>
      </c>
      <c r="H951" s="34" t="s">
        <v>8084</v>
      </c>
      <c r="I951" s="34" t="s">
        <v>9843</v>
      </c>
      <c r="J951" s="34" t="s">
        <v>8626</v>
      </c>
      <c r="K951" s="34" t="s">
        <v>8627</v>
      </c>
      <c r="L951" s="35">
        <v>60</v>
      </c>
      <c r="M951" s="35">
        <f t="shared" si="42"/>
        <v>60</v>
      </c>
      <c r="N951" s="35">
        <f t="shared" si="43"/>
        <v>150</v>
      </c>
      <c r="O951" s="35">
        <f t="shared" si="44"/>
        <v>150</v>
      </c>
      <c r="P951" s="36">
        <v>1</v>
      </c>
      <c r="Q951" s="34" t="s">
        <v>9649</v>
      </c>
      <c r="V951" s="37">
        <v>1</v>
      </c>
    </row>
    <row r="952" spans="1:24" s="9" customFormat="1" ht="13.7" customHeight="1" x14ac:dyDescent="0.2">
      <c r="A952" s="34" t="s">
        <v>8581</v>
      </c>
      <c r="B952" s="34" t="s">
        <v>8582</v>
      </c>
      <c r="C952" s="34" t="s">
        <v>9777</v>
      </c>
      <c r="D952" s="34" t="s">
        <v>10001</v>
      </c>
      <c r="E952" s="34" t="s">
        <v>9807</v>
      </c>
      <c r="F952" s="34" t="s">
        <v>9673</v>
      </c>
      <c r="G952" s="34" t="s">
        <v>8625</v>
      </c>
      <c r="H952" s="34" t="s">
        <v>8084</v>
      </c>
      <c r="I952" s="34" t="s">
        <v>9843</v>
      </c>
      <c r="J952" s="34" t="s">
        <v>8626</v>
      </c>
      <c r="K952" s="34" t="s">
        <v>8627</v>
      </c>
      <c r="L952" s="35">
        <v>60</v>
      </c>
      <c r="M952" s="35">
        <f t="shared" si="42"/>
        <v>60</v>
      </c>
      <c r="N952" s="35">
        <f t="shared" si="43"/>
        <v>150</v>
      </c>
      <c r="O952" s="35">
        <f t="shared" si="44"/>
        <v>150</v>
      </c>
      <c r="P952" s="36">
        <v>1</v>
      </c>
      <c r="Q952" s="34" t="s">
        <v>9649</v>
      </c>
      <c r="V952" s="37">
        <v>1</v>
      </c>
    </row>
    <row r="953" spans="1:24" s="9" customFormat="1" ht="13.7" customHeight="1" x14ac:dyDescent="0.2">
      <c r="A953" s="34" t="s">
        <v>8581</v>
      </c>
      <c r="B953" s="34" t="s">
        <v>8582</v>
      </c>
      <c r="C953" s="34" t="s">
        <v>9777</v>
      </c>
      <c r="D953" s="34" t="s">
        <v>10001</v>
      </c>
      <c r="E953" s="34" t="s">
        <v>9807</v>
      </c>
      <c r="F953" s="34" t="s">
        <v>9673</v>
      </c>
      <c r="G953" s="34" t="s">
        <v>8628</v>
      </c>
      <c r="H953" s="34" t="s">
        <v>8629</v>
      </c>
      <c r="I953" s="34" t="s">
        <v>9810</v>
      </c>
      <c r="J953" s="34" t="s">
        <v>8630</v>
      </c>
      <c r="K953" s="34" t="s">
        <v>8631</v>
      </c>
      <c r="L953" s="35">
        <v>44</v>
      </c>
      <c r="M953" s="35">
        <f t="shared" si="42"/>
        <v>44</v>
      </c>
      <c r="N953" s="35">
        <f t="shared" si="43"/>
        <v>110</v>
      </c>
      <c r="O953" s="35">
        <f t="shared" si="44"/>
        <v>110</v>
      </c>
      <c r="P953" s="36">
        <v>1</v>
      </c>
      <c r="Q953" s="34" t="s">
        <v>9649</v>
      </c>
      <c r="V953" s="37">
        <v>1</v>
      </c>
    </row>
    <row r="954" spans="1:24" s="9" customFormat="1" ht="13.7" customHeight="1" x14ac:dyDescent="0.2">
      <c r="A954" s="34" t="s">
        <v>8632</v>
      </c>
      <c r="B954" s="34" t="s">
        <v>8633</v>
      </c>
      <c r="C954" s="34" t="s">
        <v>9777</v>
      </c>
      <c r="D954" s="34" t="s">
        <v>9792</v>
      </c>
      <c r="E954" s="34" t="s">
        <v>9807</v>
      </c>
      <c r="F954" s="34" t="s">
        <v>9673</v>
      </c>
      <c r="G954" s="34" t="s">
        <v>8102</v>
      </c>
      <c r="H954" s="34" t="s">
        <v>8103</v>
      </c>
      <c r="I954" s="34" t="s">
        <v>10619</v>
      </c>
      <c r="J954" s="34" t="s">
        <v>8104</v>
      </c>
      <c r="K954" s="34" t="s">
        <v>8105</v>
      </c>
      <c r="L954" s="35">
        <v>64</v>
      </c>
      <c r="M954" s="35">
        <f t="shared" si="42"/>
        <v>768</v>
      </c>
      <c r="N954" s="35">
        <f t="shared" si="43"/>
        <v>160</v>
      </c>
      <c r="O954" s="35">
        <f t="shared" si="44"/>
        <v>1920</v>
      </c>
      <c r="P954" s="36">
        <v>12</v>
      </c>
      <c r="Q954" s="34" t="s">
        <v>9649</v>
      </c>
      <c r="V954" s="37">
        <v>12</v>
      </c>
    </row>
    <row r="955" spans="1:24" s="9" customFormat="1" ht="13.7" customHeight="1" x14ac:dyDescent="0.2">
      <c r="A955" s="34" t="s">
        <v>8632</v>
      </c>
      <c r="B955" s="34" t="s">
        <v>8633</v>
      </c>
      <c r="C955" s="34" t="s">
        <v>9777</v>
      </c>
      <c r="D955" s="34" t="s">
        <v>10001</v>
      </c>
      <c r="E955" s="34" t="s">
        <v>9807</v>
      </c>
      <c r="F955" s="34" t="s">
        <v>9673</v>
      </c>
      <c r="G955" s="34" t="s">
        <v>8634</v>
      </c>
      <c r="H955" s="34" t="s">
        <v>8635</v>
      </c>
      <c r="I955" s="34" t="s">
        <v>8636</v>
      </c>
      <c r="J955" s="34" t="s">
        <v>8637</v>
      </c>
      <c r="K955" s="34" t="s">
        <v>8638</v>
      </c>
      <c r="L955" s="35">
        <v>48</v>
      </c>
      <c r="M955" s="35">
        <f t="shared" si="42"/>
        <v>48</v>
      </c>
      <c r="N955" s="35">
        <f t="shared" si="43"/>
        <v>120</v>
      </c>
      <c r="O955" s="35">
        <f t="shared" si="44"/>
        <v>120</v>
      </c>
      <c r="P955" s="36">
        <v>1</v>
      </c>
      <c r="Q955" s="34" t="s">
        <v>9649</v>
      </c>
      <c r="V955" s="37">
        <v>1</v>
      </c>
    </row>
    <row r="956" spans="1:24" s="9" customFormat="1" ht="13.7" customHeight="1" x14ac:dyDescent="0.2">
      <c r="A956" s="34" t="s">
        <v>8632</v>
      </c>
      <c r="B956" s="34" t="s">
        <v>8633</v>
      </c>
      <c r="C956" s="34" t="s">
        <v>9777</v>
      </c>
      <c r="D956" s="34" t="s">
        <v>10001</v>
      </c>
      <c r="E956" s="34" t="s">
        <v>9807</v>
      </c>
      <c r="F956" s="34" t="s">
        <v>9673</v>
      </c>
      <c r="G956" s="34" t="s">
        <v>8639</v>
      </c>
      <c r="H956" s="34" t="s">
        <v>8640</v>
      </c>
      <c r="I956" s="34" t="s">
        <v>9810</v>
      </c>
      <c r="J956" s="34" t="s">
        <v>8641</v>
      </c>
      <c r="K956" s="34" t="s">
        <v>8642</v>
      </c>
      <c r="L956" s="35">
        <v>60</v>
      </c>
      <c r="M956" s="35">
        <f t="shared" si="42"/>
        <v>60</v>
      </c>
      <c r="N956" s="35">
        <f t="shared" si="43"/>
        <v>150</v>
      </c>
      <c r="O956" s="35">
        <f t="shared" si="44"/>
        <v>150</v>
      </c>
      <c r="P956" s="36">
        <v>1</v>
      </c>
      <c r="Q956" s="34" t="s">
        <v>9649</v>
      </c>
      <c r="V956" s="37">
        <v>1</v>
      </c>
    </row>
    <row r="957" spans="1:24" s="9" customFormat="1" ht="13.7" customHeight="1" x14ac:dyDescent="0.2">
      <c r="A957" s="34" t="s">
        <v>8632</v>
      </c>
      <c r="B957" s="34" t="s">
        <v>8633</v>
      </c>
      <c r="C957" s="34" t="s">
        <v>9777</v>
      </c>
      <c r="D957" s="34" t="s">
        <v>10001</v>
      </c>
      <c r="E957" s="34" t="s">
        <v>9807</v>
      </c>
      <c r="F957" s="34" t="s">
        <v>9673</v>
      </c>
      <c r="G957" s="34" t="s">
        <v>8643</v>
      </c>
      <c r="H957" s="34" t="s">
        <v>8644</v>
      </c>
      <c r="I957" s="34" t="s">
        <v>9810</v>
      </c>
      <c r="J957" s="34" t="s">
        <v>8645</v>
      </c>
      <c r="K957" s="34" t="s">
        <v>8646</v>
      </c>
      <c r="L957" s="35">
        <v>80</v>
      </c>
      <c r="M957" s="35">
        <f t="shared" si="42"/>
        <v>80</v>
      </c>
      <c r="N957" s="35">
        <f t="shared" si="43"/>
        <v>200</v>
      </c>
      <c r="O957" s="35">
        <f t="shared" si="44"/>
        <v>200</v>
      </c>
      <c r="P957" s="36">
        <v>1</v>
      </c>
      <c r="Q957" s="34" t="s">
        <v>9649</v>
      </c>
      <c r="V957" s="37">
        <v>1</v>
      </c>
    </row>
    <row r="958" spans="1:24" s="9" customFormat="1" ht="13.7" customHeight="1" x14ac:dyDescent="0.2">
      <c r="A958" s="34" t="s">
        <v>8632</v>
      </c>
      <c r="B958" s="34" t="s">
        <v>8633</v>
      </c>
      <c r="C958" s="34" t="s">
        <v>9777</v>
      </c>
      <c r="D958" s="34" t="s">
        <v>10001</v>
      </c>
      <c r="E958" s="34" t="s">
        <v>9807</v>
      </c>
      <c r="F958" s="34" t="s">
        <v>9673</v>
      </c>
      <c r="G958" s="34" t="s">
        <v>8647</v>
      </c>
      <c r="H958" s="34" t="s">
        <v>8648</v>
      </c>
      <c r="I958" s="34" t="s">
        <v>10619</v>
      </c>
      <c r="J958" s="34" t="s">
        <v>8649</v>
      </c>
      <c r="K958" s="34" t="s">
        <v>8650</v>
      </c>
      <c r="L958" s="35">
        <v>80</v>
      </c>
      <c r="M958" s="35">
        <f t="shared" si="42"/>
        <v>80</v>
      </c>
      <c r="N958" s="35">
        <f t="shared" si="43"/>
        <v>200</v>
      </c>
      <c r="O958" s="35">
        <f t="shared" si="44"/>
        <v>200</v>
      </c>
      <c r="P958" s="36">
        <v>1</v>
      </c>
      <c r="Q958" s="34" t="s">
        <v>9649</v>
      </c>
      <c r="U958" s="37">
        <v>1</v>
      </c>
    </row>
    <row r="959" spans="1:24" s="9" customFormat="1" ht="13.7" customHeight="1" x14ac:dyDescent="0.2">
      <c r="A959" s="34" t="s">
        <v>8632</v>
      </c>
      <c r="B959" s="34" t="s">
        <v>8633</v>
      </c>
      <c r="C959" s="34" t="s">
        <v>9777</v>
      </c>
      <c r="D959" s="34" t="s">
        <v>10001</v>
      </c>
      <c r="E959" s="34" t="s">
        <v>9807</v>
      </c>
      <c r="F959" s="34" t="s">
        <v>9673</v>
      </c>
      <c r="G959" s="34" t="s">
        <v>8038</v>
      </c>
      <c r="H959" s="34" t="s">
        <v>8039</v>
      </c>
      <c r="I959" s="34" t="s">
        <v>9810</v>
      </c>
      <c r="J959" s="34" t="s">
        <v>8040</v>
      </c>
      <c r="K959" s="34" t="s">
        <v>8041</v>
      </c>
      <c r="L959" s="35">
        <v>48</v>
      </c>
      <c r="M959" s="35">
        <f t="shared" si="42"/>
        <v>48</v>
      </c>
      <c r="N959" s="35">
        <f t="shared" si="43"/>
        <v>120</v>
      </c>
      <c r="O959" s="35">
        <f t="shared" si="44"/>
        <v>120</v>
      </c>
      <c r="P959" s="36">
        <v>1</v>
      </c>
      <c r="Q959" s="34" t="s">
        <v>9649</v>
      </c>
      <c r="W959" s="37">
        <v>1</v>
      </c>
    </row>
    <row r="960" spans="1:24" s="9" customFormat="1" ht="13.7" customHeight="1" x14ac:dyDescent="0.2">
      <c r="A960" s="34" t="s">
        <v>8632</v>
      </c>
      <c r="B960" s="34" t="s">
        <v>8633</v>
      </c>
      <c r="C960" s="34" t="s">
        <v>9777</v>
      </c>
      <c r="D960" s="34" t="s">
        <v>10001</v>
      </c>
      <c r="E960" s="34" t="s">
        <v>9807</v>
      </c>
      <c r="F960" s="34" t="s">
        <v>9673</v>
      </c>
      <c r="G960" s="34" t="s">
        <v>8143</v>
      </c>
      <c r="H960" s="34" t="s">
        <v>8144</v>
      </c>
      <c r="I960" s="34" t="s">
        <v>8651</v>
      </c>
      <c r="J960" s="34" t="s">
        <v>8145</v>
      </c>
      <c r="K960" s="34" t="s">
        <v>8146</v>
      </c>
      <c r="L960" s="35">
        <v>38</v>
      </c>
      <c r="M960" s="35">
        <f t="shared" si="42"/>
        <v>114</v>
      </c>
      <c r="N960" s="35">
        <f t="shared" si="43"/>
        <v>95</v>
      </c>
      <c r="O960" s="35">
        <f t="shared" si="44"/>
        <v>285</v>
      </c>
      <c r="P960" s="36">
        <v>3</v>
      </c>
      <c r="Q960" s="34" t="s">
        <v>9649</v>
      </c>
      <c r="W960" s="37">
        <v>3</v>
      </c>
    </row>
    <row r="961" spans="1:26" s="9" customFormat="1" ht="13.7" customHeight="1" x14ac:dyDescent="0.2">
      <c r="A961" s="34" t="s">
        <v>8632</v>
      </c>
      <c r="B961" s="34" t="s">
        <v>8633</v>
      </c>
      <c r="C961" s="34" t="s">
        <v>9777</v>
      </c>
      <c r="D961" s="34" t="s">
        <v>10001</v>
      </c>
      <c r="E961" s="34" t="s">
        <v>9807</v>
      </c>
      <c r="F961" s="34" t="s">
        <v>9673</v>
      </c>
      <c r="G961" s="34" t="s">
        <v>8652</v>
      </c>
      <c r="H961" s="34" t="s">
        <v>8092</v>
      </c>
      <c r="I961" s="34" t="s">
        <v>9843</v>
      </c>
      <c r="J961" s="34" t="s">
        <v>8653</v>
      </c>
      <c r="K961" s="34" t="s">
        <v>8654</v>
      </c>
      <c r="L961" s="35">
        <v>48</v>
      </c>
      <c r="M961" s="35">
        <f t="shared" si="42"/>
        <v>96</v>
      </c>
      <c r="N961" s="35">
        <f t="shared" si="43"/>
        <v>120</v>
      </c>
      <c r="O961" s="35">
        <f t="shared" si="44"/>
        <v>240</v>
      </c>
      <c r="P961" s="36">
        <v>2</v>
      </c>
      <c r="Q961" s="34" t="s">
        <v>9649</v>
      </c>
      <c r="V961" s="37">
        <v>2</v>
      </c>
    </row>
    <row r="962" spans="1:26" s="9" customFormat="1" ht="13.7" customHeight="1" x14ac:dyDescent="0.2">
      <c r="A962" s="34" t="s">
        <v>8655</v>
      </c>
      <c r="B962" s="34" t="s">
        <v>8656</v>
      </c>
      <c r="C962" s="34" t="s">
        <v>9777</v>
      </c>
      <c r="D962" s="34" t="s">
        <v>9792</v>
      </c>
      <c r="E962" s="34" t="s">
        <v>9807</v>
      </c>
      <c r="F962" s="34" t="s">
        <v>9673</v>
      </c>
      <c r="G962" s="34" t="s">
        <v>8102</v>
      </c>
      <c r="H962" s="34" t="s">
        <v>8103</v>
      </c>
      <c r="I962" s="34" t="s">
        <v>9810</v>
      </c>
      <c r="J962" s="34" t="s">
        <v>8104</v>
      </c>
      <c r="K962" s="34" t="s">
        <v>8105</v>
      </c>
      <c r="L962" s="35">
        <v>64</v>
      </c>
      <c r="M962" s="35">
        <f t="shared" si="42"/>
        <v>128</v>
      </c>
      <c r="N962" s="35">
        <f t="shared" si="43"/>
        <v>160</v>
      </c>
      <c r="O962" s="35">
        <f t="shared" si="44"/>
        <v>320</v>
      </c>
      <c r="P962" s="36">
        <v>2</v>
      </c>
      <c r="Q962" s="34" t="s">
        <v>9649</v>
      </c>
      <c r="T962" s="37">
        <v>1</v>
      </c>
      <c r="V962" s="37">
        <v>1</v>
      </c>
    </row>
    <row r="963" spans="1:26" s="9" customFormat="1" ht="13.7" customHeight="1" x14ac:dyDescent="0.2">
      <c r="A963" s="34" t="s">
        <v>8655</v>
      </c>
      <c r="B963" s="34" t="s">
        <v>8656</v>
      </c>
      <c r="C963" s="34" t="s">
        <v>9777</v>
      </c>
      <c r="D963" s="34" t="s">
        <v>9792</v>
      </c>
      <c r="E963" s="34" t="s">
        <v>9807</v>
      </c>
      <c r="F963" s="34" t="s">
        <v>9673</v>
      </c>
      <c r="G963" s="34" t="s">
        <v>8102</v>
      </c>
      <c r="H963" s="34" t="s">
        <v>8103</v>
      </c>
      <c r="I963" s="34" t="s">
        <v>10619</v>
      </c>
      <c r="J963" s="34" t="s">
        <v>8104</v>
      </c>
      <c r="K963" s="34" t="s">
        <v>8105</v>
      </c>
      <c r="L963" s="35">
        <v>64</v>
      </c>
      <c r="M963" s="35">
        <f t="shared" si="42"/>
        <v>704</v>
      </c>
      <c r="N963" s="35">
        <f t="shared" si="43"/>
        <v>160</v>
      </c>
      <c r="O963" s="35">
        <f t="shared" si="44"/>
        <v>1760</v>
      </c>
      <c r="P963" s="36">
        <v>11</v>
      </c>
      <c r="Q963" s="34" t="s">
        <v>9649</v>
      </c>
      <c r="U963" s="37">
        <v>6</v>
      </c>
      <c r="W963" s="37">
        <v>5</v>
      </c>
    </row>
    <row r="964" spans="1:26" s="9" customFormat="1" ht="13.7" customHeight="1" x14ac:dyDescent="0.2">
      <c r="A964" s="34" t="s">
        <v>8655</v>
      </c>
      <c r="B964" s="34" t="s">
        <v>8656</v>
      </c>
      <c r="C964" s="34" t="s">
        <v>9777</v>
      </c>
      <c r="D964" s="34" t="s">
        <v>10095</v>
      </c>
      <c r="E964" s="34" t="s">
        <v>9807</v>
      </c>
      <c r="F964" s="34" t="s">
        <v>9673</v>
      </c>
      <c r="G964" s="34" t="s">
        <v>8657</v>
      </c>
      <c r="H964" s="34" t="s">
        <v>8658</v>
      </c>
      <c r="I964" s="34" t="s">
        <v>9810</v>
      </c>
      <c r="J964" s="34" t="s">
        <v>8659</v>
      </c>
      <c r="K964" s="34" t="s">
        <v>8660</v>
      </c>
      <c r="L964" s="35">
        <v>300</v>
      </c>
      <c r="M964" s="35">
        <f t="shared" si="42"/>
        <v>300</v>
      </c>
      <c r="N964" s="35">
        <f t="shared" si="43"/>
        <v>750</v>
      </c>
      <c r="O964" s="35">
        <f t="shared" si="44"/>
        <v>750</v>
      </c>
      <c r="P964" s="36">
        <v>1</v>
      </c>
      <c r="Q964" s="34" t="s">
        <v>9647</v>
      </c>
      <c r="Z964" s="37">
        <v>1</v>
      </c>
    </row>
    <row r="965" spans="1:26" s="9" customFormat="1" ht="13.7" customHeight="1" x14ac:dyDescent="0.2">
      <c r="A965" s="34" t="s">
        <v>8655</v>
      </c>
      <c r="B965" s="34" t="s">
        <v>8656</v>
      </c>
      <c r="C965" s="34" t="s">
        <v>9777</v>
      </c>
      <c r="D965" s="34" t="s">
        <v>10001</v>
      </c>
      <c r="E965" s="34" t="s">
        <v>9807</v>
      </c>
      <c r="F965" s="34" t="s">
        <v>9673</v>
      </c>
      <c r="G965" s="34" t="s">
        <v>8661</v>
      </c>
      <c r="H965" s="34" t="s">
        <v>8648</v>
      </c>
      <c r="I965" s="34" t="s">
        <v>10360</v>
      </c>
      <c r="J965" s="34" t="s">
        <v>8662</v>
      </c>
      <c r="K965" s="34" t="s">
        <v>8663</v>
      </c>
      <c r="L965" s="35">
        <v>80</v>
      </c>
      <c r="M965" s="35">
        <f t="shared" si="42"/>
        <v>80</v>
      </c>
      <c r="N965" s="35">
        <f t="shared" si="43"/>
        <v>200</v>
      </c>
      <c r="O965" s="35">
        <f t="shared" si="44"/>
        <v>200</v>
      </c>
      <c r="P965" s="36">
        <v>1</v>
      </c>
      <c r="Q965" s="34" t="s">
        <v>9649</v>
      </c>
      <c r="X965" s="37">
        <v>1</v>
      </c>
    </row>
    <row r="966" spans="1:26" s="9" customFormat="1" ht="13.7" customHeight="1" x14ac:dyDescent="0.2">
      <c r="A966" s="34" t="s">
        <v>8655</v>
      </c>
      <c r="B966" s="34" t="s">
        <v>8656</v>
      </c>
      <c r="C966" s="34" t="s">
        <v>9777</v>
      </c>
      <c r="D966" s="34" t="s">
        <v>10001</v>
      </c>
      <c r="E966" s="34" t="s">
        <v>9807</v>
      </c>
      <c r="F966" s="34" t="s">
        <v>9673</v>
      </c>
      <c r="G966" s="34" t="s">
        <v>8664</v>
      </c>
      <c r="H966" s="34" t="s">
        <v>8131</v>
      </c>
      <c r="I966" s="34" t="s">
        <v>10555</v>
      </c>
      <c r="J966" s="34" t="s">
        <v>8665</v>
      </c>
      <c r="K966" s="34" t="s">
        <v>8666</v>
      </c>
      <c r="L966" s="35">
        <v>38</v>
      </c>
      <c r="M966" s="35">
        <f t="shared" si="42"/>
        <v>38</v>
      </c>
      <c r="N966" s="35">
        <f t="shared" si="43"/>
        <v>95</v>
      </c>
      <c r="O966" s="35">
        <f t="shared" si="44"/>
        <v>95</v>
      </c>
      <c r="P966" s="36">
        <v>1</v>
      </c>
      <c r="Q966" s="34" t="s">
        <v>9649</v>
      </c>
      <c r="V966" s="37">
        <v>1</v>
      </c>
    </row>
    <row r="967" spans="1:26" s="9" customFormat="1" ht="13.7" customHeight="1" x14ac:dyDescent="0.2">
      <c r="A967" s="34" t="s">
        <v>8655</v>
      </c>
      <c r="B967" s="34" t="s">
        <v>8656</v>
      </c>
      <c r="C967" s="34" t="s">
        <v>9777</v>
      </c>
      <c r="D967" s="34" t="s">
        <v>10001</v>
      </c>
      <c r="E967" s="34" t="s">
        <v>9807</v>
      </c>
      <c r="F967" s="34" t="s">
        <v>9673</v>
      </c>
      <c r="G967" s="34" t="s">
        <v>8652</v>
      </c>
      <c r="H967" s="34" t="s">
        <v>8092</v>
      </c>
      <c r="I967" s="34" t="s">
        <v>11135</v>
      </c>
      <c r="J967" s="34" t="s">
        <v>8653</v>
      </c>
      <c r="K967" s="34" t="s">
        <v>8654</v>
      </c>
      <c r="L967" s="35">
        <v>48</v>
      </c>
      <c r="M967" s="35">
        <f t="shared" si="42"/>
        <v>96</v>
      </c>
      <c r="N967" s="35">
        <f t="shared" si="43"/>
        <v>120</v>
      </c>
      <c r="O967" s="35">
        <f t="shared" si="44"/>
        <v>240</v>
      </c>
      <c r="P967" s="36">
        <v>2</v>
      </c>
      <c r="Q967" s="34" t="s">
        <v>9649</v>
      </c>
      <c r="V967" s="37">
        <v>2</v>
      </c>
    </row>
    <row r="968" spans="1:26" s="9" customFormat="1" ht="13.7" customHeight="1" x14ac:dyDescent="0.2">
      <c r="A968" s="34" t="s">
        <v>8667</v>
      </c>
      <c r="B968" s="34" t="s">
        <v>8668</v>
      </c>
      <c r="C968" s="34" t="s">
        <v>9777</v>
      </c>
      <c r="D968" s="34" t="s">
        <v>10001</v>
      </c>
      <c r="E968" s="34" t="s">
        <v>9807</v>
      </c>
      <c r="F968" s="34" t="s">
        <v>9673</v>
      </c>
      <c r="G968" s="34" t="s">
        <v>8669</v>
      </c>
      <c r="H968" s="34" t="s">
        <v>8670</v>
      </c>
      <c r="I968" s="34" t="s">
        <v>10715</v>
      </c>
      <c r="J968" s="34" t="s">
        <v>8671</v>
      </c>
      <c r="K968" s="34" t="s">
        <v>8672</v>
      </c>
      <c r="L968" s="35">
        <v>36</v>
      </c>
      <c r="M968" s="35">
        <f t="shared" si="42"/>
        <v>108</v>
      </c>
      <c r="N968" s="35">
        <f t="shared" si="43"/>
        <v>90</v>
      </c>
      <c r="O968" s="35">
        <f t="shared" si="44"/>
        <v>270</v>
      </c>
      <c r="P968" s="36">
        <v>3</v>
      </c>
      <c r="Q968" s="34" t="s">
        <v>9649</v>
      </c>
      <c r="T968" s="37">
        <v>1</v>
      </c>
      <c r="U968" s="37">
        <v>1</v>
      </c>
      <c r="V968" s="37">
        <v>1</v>
      </c>
    </row>
    <row r="969" spans="1:26" s="9" customFormat="1" ht="13.7" customHeight="1" x14ac:dyDescent="0.2">
      <c r="A969" s="34" t="s">
        <v>8667</v>
      </c>
      <c r="B969" s="34" t="s">
        <v>8668</v>
      </c>
      <c r="C969" s="34" t="s">
        <v>9777</v>
      </c>
      <c r="D969" s="34" t="s">
        <v>10001</v>
      </c>
      <c r="E969" s="34" t="s">
        <v>9807</v>
      </c>
      <c r="F969" s="34" t="s">
        <v>9673</v>
      </c>
      <c r="G969" s="34" t="s">
        <v>8673</v>
      </c>
      <c r="H969" s="34" t="s">
        <v>8136</v>
      </c>
      <c r="I969" s="34" t="s">
        <v>9843</v>
      </c>
      <c r="J969" s="34" t="s">
        <v>8674</v>
      </c>
      <c r="K969" s="34" t="s">
        <v>8675</v>
      </c>
      <c r="L969" s="35">
        <v>44</v>
      </c>
      <c r="M969" s="35">
        <f t="shared" si="42"/>
        <v>44</v>
      </c>
      <c r="N969" s="35">
        <f t="shared" si="43"/>
        <v>110</v>
      </c>
      <c r="O969" s="35">
        <f t="shared" si="44"/>
        <v>110</v>
      </c>
      <c r="P969" s="36">
        <v>1</v>
      </c>
      <c r="Q969" s="34" t="s">
        <v>9649</v>
      </c>
      <c r="V969" s="37">
        <v>1</v>
      </c>
    </row>
    <row r="970" spans="1:26" s="9" customFormat="1" ht="13.7" customHeight="1" x14ac:dyDescent="0.2">
      <c r="A970" s="34" t="s">
        <v>8667</v>
      </c>
      <c r="B970" s="34" t="s">
        <v>8668</v>
      </c>
      <c r="C970" s="34" t="s">
        <v>9777</v>
      </c>
      <c r="D970" s="34" t="s">
        <v>10001</v>
      </c>
      <c r="E970" s="34" t="s">
        <v>9807</v>
      </c>
      <c r="F970" s="34" t="s">
        <v>9673</v>
      </c>
      <c r="G970" s="34" t="s">
        <v>8676</v>
      </c>
      <c r="H970" s="34" t="s">
        <v>8677</v>
      </c>
      <c r="I970" s="34" t="s">
        <v>9810</v>
      </c>
      <c r="J970" s="34" t="s">
        <v>8678</v>
      </c>
      <c r="K970" s="34" t="s">
        <v>8679</v>
      </c>
      <c r="L970" s="35">
        <v>72</v>
      </c>
      <c r="M970" s="35">
        <f t="shared" si="42"/>
        <v>72</v>
      </c>
      <c r="N970" s="35">
        <f t="shared" si="43"/>
        <v>180</v>
      </c>
      <c r="O970" s="35">
        <f t="shared" si="44"/>
        <v>180</v>
      </c>
      <c r="P970" s="36">
        <v>1</v>
      </c>
      <c r="Q970" s="34" t="s">
        <v>9649</v>
      </c>
      <c r="V970" s="37">
        <v>1</v>
      </c>
    </row>
    <row r="971" spans="1:26" s="9" customFormat="1" ht="13.7" customHeight="1" x14ac:dyDescent="0.2">
      <c r="A971" s="34" t="s">
        <v>8667</v>
      </c>
      <c r="B971" s="34" t="s">
        <v>8668</v>
      </c>
      <c r="C971" s="34" t="s">
        <v>9777</v>
      </c>
      <c r="D971" s="34" t="s">
        <v>10001</v>
      </c>
      <c r="E971" s="34" t="s">
        <v>9807</v>
      </c>
      <c r="F971" s="34" t="s">
        <v>9673</v>
      </c>
      <c r="G971" s="34" t="s">
        <v>8680</v>
      </c>
      <c r="H971" s="34" t="s">
        <v>8681</v>
      </c>
      <c r="I971" s="34" t="s">
        <v>10771</v>
      </c>
      <c r="J971" s="34" t="s">
        <v>8682</v>
      </c>
      <c r="K971" s="34" t="s">
        <v>8683</v>
      </c>
      <c r="L971" s="35">
        <v>60</v>
      </c>
      <c r="M971" s="35">
        <f t="shared" si="42"/>
        <v>60</v>
      </c>
      <c r="N971" s="35">
        <f t="shared" si="43"/>
        <v>150</v>
      </c>
      <c r="O971" s="35">
        <f t="shared" si="44"/>
        <v>150</v>
      </c>
      <c r="P971" s="36">
        <v>1</v>
      </c>
      <c r="Q971" s="34" t="s">
        <v>9649</v>
      </c>
      <c r="T971" s="37">
        <v>1</v>
      </c>
    </row>
    <row r="972" spans="1:26" s="9" customFormat="1" ht="13.7" customHeight="1" x14ac:dyDescent="0.2">
      <c r="A972" s="34" t="s">
        <v>8667</v>
      </c>
      <c r="B972" s="34" t="s">
        <v>8668</v>
      </c>
      <c r="C972" s="34" t="s">
        <v>9777</v>
      </c>
      <c r="D972" s="34" t="s">
        <v>10001</v>
      </c>
      <c r="E972" s="34" t="s">
        <v>9807</v>
      </c>
      <c r="F972" s="34" t="s">
        <v>9673</v>
      </c>
      <c r="G972" s="34" t="s">
        <v>8684</v>
      </c>
      <c r="H972" s="34" t="s">
        <v>8685</v>
      </c>
      <c r="I972" s="34" t="s">
        <v>9810</v>
      </c>
      <c r="J972" s="34" t="s">
        <v>8686</v>
      </c>
      <c r="K972" s="34" t="s">
        <v>8687</v>
      </c>
      <c r="L972" s="35">
        <v>52</v>
      </c>
      <c r="M972" s="35">
        <f t="shared" si="42"/>
        <v>52</v>
      </c>
      <c r="N972" s="35">
        <f t="shared" si="43"/>
        <v>130</v>
      </c>
      <c r="O972" s="35">
        <f t="shared" si="44"/>
        <v>130</v>
      </c>
      <c r="P972" s="36">
        <v>1</v>
      </c>
      <c r="Q972" s="34" t="s">
        <v>9649</v>
      </c>
      <c r="V972" s="37">
        <v>1</v>
      </c>
    </row>
    <row r="973" spans="1:26" s="9" customFormat="1" ht="13.7" customHeight="1" x14ac:dyDescent="0.2">
      <c r="A973" s="34" t="s">
        <v>8667</v>
      </c>
      <c r="B973" s="34" t="s">
        <v>8668</v>
      </c>
      <c r="C973" s="34" t="s">
        <v>9777</v>
      </c>
      <c r="D973" s="34" t="s">
        <v>10001</v>
      </c>
      <c r="E973" s="34" t="s">
        <v>9807</v>
      </c>
      <c r="F973" s="34" t="s">
        <v>9673</v>
      </c>
      <c r="G973" s="34" t="s">
        <v>8688</v>
      </c>
      <c r="H973" s="34" t="s">
        <v>8689</v>
      </c>
      <c r="I973" s="34" t="s">
        <v>7463</v>
      </c>
      <c r="J973" s="34" t="s">
        <v>8690</v>
      </c>
      <c r="K973" s="34" t="s">
        <v>8691</v>
      </c>
      <c r="L973" s="35">
        <v>64</v>
      </c>
      <c r="M973" s="35">
        <f t="shared" ref="M973:M1036" si="45">L973*P973</f>
        <v>64</v>
      </c>
      <c r="N973" s="35">
        <f t="shared" ref="N973:N1036" si="46">L973*2.5</f>
        <v>160</v>
      </c>
      <c r="O973" s="35">
        <f t="shared" ref="O973:O1036" si="47">N973*P973</f>
        <v>160</v>
      </c>
      <c r="P973" s="36">
        <v>1</v>
      </c>
      <c r="Q973" s="34" t="s">
        <v>9649</v>
      </c>
      <c r="V973" s="37">
        <v>1</v>
      </c>
    </row>
    <row r="974" spans="1:26" s="9" customFormat="1" ht="13.7" customHeight="1" x14ac:dyDescent="0.2">
      <c r="A974" s="34" t="s">
        <v>8667</v>
      </c>
      <c r="B974" s="34" t="s">
        <v>8668</v>
      </c>
      <c r="C974" s="34" t="s">
        <v>9777</v>
      </c>
      <c r="D974" s="34" t="s">
        <v>10001</v>
      </c>
      <c r="E974" s="34" t="s">
        <v>9807</v>
      </c>
      <c r="F974" s="34" t="s">
        <v>9673</v>
      </c>
      <c r="G974" s="34" t="s">
        <v>8688</v>
      </c>
      <c r="H974" s="34" t="s">
        <v>8689</v>
      </c>
      <c r="I974" s="34" t="s">
        <v>9810</v>
      </c>
      <c r="J974" s="34" t="s">
        <v>8690</v>
      </c>
      <c r="K974" s="34" t="s">
        <v>8691</v>
      </c>
      <c r="L974" s="35">
        <v>64</v>
      </c>
      <c r="M974" s="35">
        <f t="shared" si="45"/>
        <v>64</v>
      </c>
      <c r="N974" s="35">
        <f t="shared" si="46"/>
        <v>160</v>
      </c>
      <c r="O974" s="35">
        <f t="shared" si="47"/>
        <v>160</v>
      </c>
      <c r="P974" s="36">
        <v>1</v>
      </c>
      <c r="Q974" s="34" t="s">
        <v>9649</v>
      </c>
      <c r="V974" s="37">
        <v>1</v>
      </c>
    </row>
    <row r="975" spans="1:26" s="9" customFormat="1" ht="13.7" customHeight="1" x14ac:dyDescent="0.2">
      <c r="A975" s="34" t="s">
        <v>8667</v>
      </c>
      <c r="B975" s="34" t="s">
        <v>8668</v>
      </c>
      <c r="C975" s="34" t="s">
        <v>9777</v>
      </c>
      <c r="D975" s="34" t="s">
        <v>10001</v>
      </c>
      <c r="E975" s="34" t="s">
        <v>9807</v>
      </c>
      <c r="F975" s="34" t="s">
        <v>9673</v>
      </c>
      <c r="G975" s="34" t="s">
        <v>8692</v>
      </c>
      <c r="H975" s="34" t="s">
        <v>8693</v>
      </c>
      <c r="I975" s="34" t="s">
        <v>10844</v>
      </c>
      <c r="J975" s="34" t="s">
        <v>8694</v>
      </c>
      <c r="K975" s="34" t="s">
        <v>8695</v>
      </c>
      <c r="L975" s="35">
        <v>48</v>
      </c>
      <c r="M975" s="35">
        <f t="shared" si="45"/>
        <v>96</v>
      </c>
      <c r="N975" s="35">
        <f t="shared" si="46"/>
        <v>120</v>
      </c>
      <c r="O975" s="35">
        <f t="shared" si="47"/>
        <v>240</v>
      </c>
      <c r="P975" s="36">
        <v>2</v>
      </c>
      <c r="Q975" s="34" t="s">
        <v>9649</v>
      </c>
      <c r="U975" s="37">
        <v>1</v>
      </c>
      <c r="V975" s="37">
        <v>1</v>
      </c>
    </row>
    <row r="976" spans="1:26" s="9" customFormat="1" ht="13.7" customHeight="1" x14ac:dyDescent="0.2">
      <c r="A976" s="34" t="s">
        <v>8667</v>
      </c>
      <c r="B976" s="34" t="s">
        <v>8668</v>
      </c>
      <c r="C976" s="34" t="s">
        <v>9777</v>
      </c>
      <c r="D976" s="34" t="s">
        <v>10001</v>
      </c>
      <c r="E976" s="34" t="s">
        <v>9807</v>
      </c>
      <c r="F976" s="34" t="s">
        <v>9673</v>
      </c>
      <c r="G976" s="34" t="s">
        <v>8696</v>
      </c>
      <c r="H976" s="34" t="s">
        <v>8697</v>
      </c>
      <c r="I976" s="34" t="s">
        <v>10555</v>
      </c>
      <c r="J976" s="34" t="s">
        <v>8698</v>
      </c>
      <c r="K976" s="34" t="s">
        <v>8699</v>
      </c>
      <c r="L976" s="35">
        <v>64</v>
      </c>
      <c r="M976" s="35">
        <f t="shared" si="45"/>
        <v>64</v>
      </c>
      <c r="N976" s="35">
        <f t="shared" si="46"/>
        <v>160</v>
      </c>
      <c r="O976" s="35">
        <f t="shared" si="47"/>
        <v>160</v>
      </c>
      <c r="P976" s="36">
        <v>1</v>
      </c>
      <c r="Q976" s="34" t="s">
        <v>9649</v>
      </c>
      <c r="V976" s="37">
        <v>1</v>
      </c>
    </row>
    <row r="977" spans="1:26" s="9" customFormat="1" ht="13.7" customHeight="1" x14ac:dyDescent="0.2">
      <c r="A977" s="34" t="s">
        <v>8667</v>
      </c>
      <c r="B977" s="34" t="s">
        <v>8668</v>
      </c>
      <c r="C977" s="34" t="s">
        <v>9777</v>
      </c>
      <c r="D977" s="34" t="s">
        <v>10001</v>
      </c>
      <c r="E977" s="34" t="s">
        <v>9807</v>
      </c>
      <c r="F977" s="34" t="s">
        <v>9673</v>
      </c>
      <c r="G977" s="34" t="s">
        <v>8700</v>
      </c>
      <c r="H977" s="34" t="s">
        <v>8701</v>
      </c>
      <c r="I977" s="34" t="s">
        <v>10004</v>
      </c>
      <c r="J977" s="34" t="s">
        <v>8702</v>
      </c>
      <c r="K977" s="34" t="s">
        <v>8703</v>
      </c>
      <c r="L977" s="35">
        <v>40</v>
      </c>
      <c r="M977" s="35">
        <f t="shared" si="45"/>
        <v>40</v>
      </c>
      <c r="N977" s="35">
        <f t="shared" si="46"/>
        <v>100</v>
      </c>
      <c r="O977" s="35">
        <f t="shared" si="47"/>
        <v>100</v>
      </c>
      <c r="P977" s="36">
        <v>1</v>
      </c>
      <c r="Q977" s="34" t="s">
        <v>9649</v>
      </c>
      <c r="V977" s="37">
        <v>1</v>
      </c>
    </row>
    <row r="978" spans="1:26" s="9" customFormat="1" ht="13.7" customHeight="1" x14ac:dyDescent="0.2">
      <c r="A978" s="34" t="s">
        <v>8667</v>
      </c>
      <c r="B978" s="34" t="s">
        <v>8668</v>
      </c>
      <c r="C978" s="34" t="s">
        <v>9777</v>
      </c>
      <c r="D978" s="34" t="s">
        <v>10001</v>
      </c>
      <c r="E978" s="34" t="s">
        <v>9807</v>
      </c>
      <c r="F978" s="34" t="s">
        <v>9673</v>
      </c>
      <c r="G978" s="34" t="s">
        <v>8700</v>
      </c>
      <c r="H978" s="34" t="s">
        <v>8701</v>
      </c>
      <c r="I978" s="34" t="s">
        <v>10337</v>
      </c>
      <c r="J978" s="34" t="s">
        <v>8702</v>
      </c>
      <c r="K978" s="34" t="s">
        <v>8703</v>
      </c>
      <c r="L978" s="35">
        <v>40</v>
      </c>
      <c r="M978" s="35">
        <f t="shared" si="45"/>
        <v>40</v>
      </c>
      <c r="N978" s="35">
        <f t="shared" si="46"/>
        <v>100</v>
      </c>
      <c r="O978" s="35">
        <f t="shared" si="47"/>
        <v>100</v>
      </c>
      <c r="P978" s="36">
        <v>1</v>
      </c>
      <c r="Q978" s="34" t="s">
        <v>9649</v>
      </c>
      <c r="V978" s="37">
        <v>1</v>
      </c>
    </row>
    <row r="979" spans="1:26" s="9" customFormat="1" ht="13.7" customHeight="1" x14ac:dyDescent="0.2">
      <c r="A979" s="34" t="s">
        <v>8667</v>
      </c>
      <c r="B979" s="34" t="s">
        <v>8668</v>
      </c>
      <c r="C979" s="34" t="s">
        <v>9777</v>
      </c>
      <c r="D979" s="34" t="s">
        <v>10001</v>
      </c>
      <c r="E979" s="34" t="s">
        <v>9807</v>
      </c>
      <c r="F979" s="34" t="s">
        <v>9673</v>
      </c>
      <c r="G979" s="34" t="s">
        <v>8704</v>
      </c>
      <c r="H979" s="34" t="s">
        <v>8705</v>
      </c>
      <c r="I979" s="34" t="s">
        <v>10337</v>
      </c>
      <c r="J979" s="34" t="s">
        <v>8706</v>
      </c>
      <c r="K979" s="34" t="s">
        <v>8707</v>
      </c>
      <c r="L979" s="35">
        <v>64</v>
      </c>
      <c r="M979" s="35">
        <f t="shared" si="45"/>
        <v>64</v>
      </c>
      <c r="N979" s="35">
        <f t="shared" si="46"/>
        <v>160</v>
      </c>
      <c r="O979" s="35">
        <f t="shared" si="47"/>
        <v>160</v>
      </c>
      <c r="P979" s="36">
        <v>1</v>
      </c>
      <c r="Q979" s="34" t="s">
        <v>9649</v>
      </c>
      <c r="V979" s="37">
        <v>1</v>
      </c>
    </row>
    <row r="980" spans="1:26" s="9" customFormat="1" ht="13.7" customHeight="1" x14ac:dyDescent="0.2">
      <c r="A980" s="34" t="s">
        <v>8667</v>
      </c>
      <c r="B980" s="34" t="s">
        <v>8668</v>
      </c>
      <c r="C980" s="34" t="s">
        <v>9777</v>
      </c>
      <c r="D980" s="34" t="s">
        <v>10001</v>
      </c>
      <c r="E980" s="34" t="s">
        <v>9807</v>
      </c>
      <c r="F980" s="34" t="s">
        <v>9673</v>
      </c>
      <c r="G980" s="34" t="s">
        <v>8708</v>
      </c>
      <c r="H980" s="34" t="s">
        <v>8709</v>
      </c>
      <c r="I980" s="34" t="s">
        <v>11215</v>
      </c>
      <c r="J980" s="34" t="s">
        <v>8710</v>
      </c>
      <c r="K980" s="34" t="s">
        <v>8711</v>
      </c>
      <c r="L980" s="35">
        <v>60</v>
      </c>
      <c r="M980" s="35">
        <f t="shared" si="45"/>
        <v>60</v>
      </c>
      <c r="N980" s="35">
        <f t="shared" si="46"/>
        <v>150</v>
      </c>
      <c r="O980" s="35">
        <f t="shared" si="47"/>
        <v>150</v>
      </c>
      <c r="P980" s="36">
        <v>1</v>
      </c>
      <c r="Q980" s="34" t="s">
        <v>9649</v>
      </c>
      <c r="V980" s="37">
        <v>1</v>
      </c>
    </row>
    <row r="981" spans="1:26" s="9" customFormat="1" ht="13.7" customHeight="1" x14ac:dyDescent="0.2">
      <c r="A981" s="34" t="s">
        <v>8667</v>
      </c>
      <c r="B981" s="34" t="s">
        <v>8668</v>
      </c>
      <c r="C981" s="34" t="s">
        <v>9777</v>
      </c>
      <c r="D981" s="34" t="s">
        <v>10001</v>
      </c>
      <c r="E981" s="34" t="s">
        <v>9807</v>
      </c>
      <c r="F981" s="34" t="s">
        <v>9673</v>
      </c>
      <c r="G981" s="34" t="s">
        <v>8712</v>
      </c>
      <c r="H981" s="34" t="s">
        <v>8713</v>
      </c>
      <c r="I981" s="34" t="s">
        <v>11215</v>
      </c>
      <c r="J981" s="34" t="s">
        <v>8714</v>
      </c>
      <c r="K981" s="34" t="s">
        <v>8715</v>
      </c>
      <c r="L981" s="35">
        <v>36</v>
      </c>
      <c r="M981" s="35">
        <f t="shared" si="45"/>
        <v>36</v>
      </c>
      <c r="N981" s="35">
        <f t="shared" si="46"/>
        <v>90</v>
      </c>
      <c r="O981" s="35">
        <f t="shared" si="47"/>
        <v>90</v>
      </c>
      <c r="P981" s="36">
        <v>1</v>
      </c>
      <c r="Q981" s="34" t="s">
        <v>9649</v>
      </c>
      <c r="V981" s="37">
        <v>1</v>
      </c>
    </row>
    <row r="982" spans="1:26" s="9" customFormat="1" ht="13.7" customHeight="1" x14ac:dyDescent="0.2">
      <c r="A982" s="34" t="s">
        <v>8667</v>
      </c>
      <c r="B982" s="34" t="s">
        <v>8668</v>
      </c>
      <c r="C982" s="34" t="s">
        <v>9777</v>
      </c>
      <c r="D982" s="34" t="s">
        <v>10001</v>
      </c>
      <c r="E982" s="34" t="s">
        <v>9807</v>
      </c>
      <c r="F982" s="34" t="s">
        <v>9673</v>
      </c>
      <c r="G982" s="34" t="s">
        <v>8712</v>
      </c>
      <c r="H982" s="34" t="s">
        <v>8713</v>
      </c>
      <c r="I982" s="34" t="s">
        <v>11676</v>
      </c>
      <c r="J982" s="34" t="s">
        <v>8714</v>
      </c>
      <c r="K982" s="34" t="s">
        <v>8715</v>
      </c>
      <c r="L982" s="35">
        <v>36</v>
      </c>
      <c r="M982" s="35">
        <f t="shared" si="45"/>
        <v>36</v>
      </c>
      <c r="N982" s="35">
        <f t="shared" si="46"/>
        <v>90</v>
      </c>
      <c r="O982" s="35">
        <f t="shared" si="47"/>
        <v>90</v>
      </c>
      <c r="P982" s="36">
        <v>1</v>
      </c>
      <c r="Q982" s="34" t="s">
        <v>9649</v>
      </c>
      <c r="V982" s="37">
        <v>1</v>
      </c>
    </row>
    <row r="983" spans="1:26" s="9" customFormat="1" ht="13.7" customHeight="1" x14ac:dyDescent="0.2">
      <c r="A983" s="34" t="s">
        <v>8667</v>
      </c>
      <c r="B983" s="34" t="s">
        <v>8668</v>
      </c>
      <c r="C983" s="34" t="s">
        <v>9777</v>
      </c>
      <c r="D983" s="34" t="s">
        <v>10001</v>
      </c>
      <c r="E983" s="34" t="s">
        <v>9807</v>
      </c>
      <c r="F983" s="34" t="s">
        <v>9673</v>
      </c>
      <c r="G983" s="34" t="s">
        <v>8716</v>
      </c>
      <c r="H983" s="34" t="s">
        <v>8717</v>
      </c>
      <c r="I983" s="34" t="s">
        <v>7826</v>
      </c>
      <c r="J983" s="34" t="s">
        <v>8718</v>
      </c>
      <c r="K983" s="34" t="s">
        <v>8719</v>
      </c>
      <c r="L983" s="35">
        <v>36</v>
      </c>
      <c r="M983" s="35">
        <f t="shared" si="45"/>
        <v>36</v>
      </c>
      <c r="N983" s="35">
        <f t="shared" si="46"/>
        <v>90</v>
      </c>
      <c r="O983" s="35">
        <f t="shared" si="47"/>
        <v>90</v>
      </c>
      <c r="P983" s="36">
        <v>1</v>
      </c>
      <c r="Q983" s="34" t="s">
        <v>9649</v>
      </c>
      <c r="V983" s="37">
        <v>1</v>
      </c>
    </row>
    <row r="984" spans="1:26" s="9" customFormat="1" ht="13.7" customHeight="1" x14ac:dyDescent="0.2">
      <c r="A984" s="34" t="s">
        <v>8667</v>
      </c>
      <c r="B984" s="34" t="s">
        <v>8668</v>
      </c>
      <c r="C984" s="34" t="s">
        <v>9777</v>
      </c>
      <c r="D984" s="34" t="s">
        <v>10001</v>
      </c>
      <c r="E984" s="34" t="s">
        <v>9807</v>
      </c>
      <c r="F984" s="34" t="s">
        <v>9673</v>
      </c>
      <c r="G984" s="34" t="s">
        <v>8716</v>
      </c>
      <c r="H984" s="34" t="s">
        <v>8717</v>
      </c>
      <c r="I984" s="34" t="s">
        <v>9843</v>
      </c>
      <c r="J984" s="34" t="s">
        <v>8718</v>
      </c>
      <c r="K984" s="34" t="s">
        <v>8719</v>
      </c>
      <c r="L984" s="35">
        <v>36</v>
      </c>
      <c r="M984" s="35">
        <f t="shared" si="45"/>
        <v>36</v>
      </c>
      <c r="N984" s="35">
        <f t="shared" si="46"/>
        <v>90</v>
      </c>
      <c r="O984" s="35">
        <f t="shared" si="47"/>
        <v>90</v>
      </c>
      <c r="P984" s="36">
        <v>1</v>
      </c>
      <c r="Q984" s="34" t="s">
        <v>9649</v>
      </c>
      <c r="V984" s="37">
        <v>1</v>
      </c>
    </row>
    <row r="985" spans="1:26" s="9" customFormat="1" ht="13.7" customHeight="1" x14ac:dyDescent="0.2">
      <c r="A985" s="34" t="s">
        <v>8720</v>
      </c>
      <c r="B985" s="34" t="s">
        <v>8721</v>
      </c>
      <c r="C985" s="34" t="s">
        <v>9777</v>
      </c>
      <c r="D985" s="34" t="s">
        <v>10508</v>
      </c>
      <c r="E985" s="34" t="s">
        <v>9807</v>
      </c>
      <c r="F985" s="34" t="s">
        <v>9673</v>
      </c>
      <c r="G985" s="34" t="s">
        <v>7989</v>
      </c>
      <c r="H985" s="34" t="s">
        <v>7990</v>
      </c>
      <c r="I985" s="34" t="s">
        <v>8722</v>
      </c>
      <c r="J985" s="34" t="s">
        <v>7991</v>
      </c>
      <c r="K985" s="34" t="s">
        <v>7992</v>
      </c>
      <c r="L985" s="35">
        <v>44</v>
      </c>
      <c r="M985" s="35">
        <f t="shared" si="45"/>
        <v>44</v>
      </c>
      <c r="N985" s="35">
        <f t="shared" si="46"/>
        <v>110</v>
      </c>
      <c r="O985" s="35">
        <f t="shared" si="47"/>
        <v>110</v>
      </c>
      <c r="P985" s="36">
        <v>1</v>
      </c>
      <c r="Q985" s="34" t="s">
        <v>9647</v>
      </c>
      <c r="Z985" s="37">
        <v>1</v>
      </c>
    </row>
    <row r="986" spans="1:26" s="9" customFormat="1" ht="13.7" customHeight="1" x14ac:dyDescent="0.2">
      <c r="A986" s="34" t="s">
        <v>8720</v>
      </c>
      <c r="B986" s="34" t="s">
        <v>8721</v>
      </c>
      <c r="C986" s="34" t="s">
        <v>9777</v>
      </c>
      <c r="D986" s="34" t="s">
        <v>9792</v>
      </c>
      <c r="E986" s="34" t="s">
        <v>9807</v>
      </c>
      <c r="F986" s="34" t="s">
        <v>9673</v>
      </c>
      <c r="G986" s="34" t="s">
        <v>8723</v>
      </c>
      <c r="H986" s="34" t="s">
        <v>10748</v>
      </c>
      <c r="I986" s="34" t="s">
        <v>9843</v>
      </c>
      <c r="J986" s="34" t="s">
        <v>8724</v>
      </c>
      <c r="K986" s="34" t="s">
        <v>8725</v>
      </c>
      <c r="L986" s="35">
        <v>48</v>
      </c>
      <c r="M986" s="35">
        <f t="shared" si="45"/>
        <v>48</v>
      </c>
      <c r="N986" s="35">
        <f t="shared" si="46"/>
        <v>120</v>
      </c>
      <c r="O986" s="35">
        <f t="shared" si="47"/>
        <v>120</v>
      </c>
      <c r="P986" s="36">
        <v>1</v>
      </c>
      <c r="Q986" s="34" t="s">
        <v>9649</v>
      </c>
      <c r="T986" s="37">
        <v>1</v>
      </c>
    </row>
    <row r="987" spans="1:26" s="9" customFormat="1" ht="13.7" customHeight="1" x14ac:dyDescent="0.2">
      <c r="A987" s="34" t="s">
        <v>8720</v>
      </c>
      <c r="B987" s="34" t="s">
        <v>8721</v>
      </c>
      <c r="C987" s="34" t="s">
        <v>9777</v>
      </c>
      <c r="D987" s="34" t="s">
        <v>9792</v>
      </c>
      <c r="E987" s="34" t="s">
        <v>9807</v>
      </c>
      <c r="F987" s="34" t="s">
        <v>9673</v>
      </c>
      <c r="G987" s="34" t="s">
        <v>8194</v>
      </c>
      <c r="H987" s="34" t="s">
        <v>8726</v>
      </c>
      <c r="I987" s="34" t="s">
        <v>10771</v>
      </c>
      <c r="J987" s="34" t="s">
        <v>8196</v>
      </c>
      <c r="K987" s="34" t="s">
        <v>8727</v>
      </c>
      <c r="L987" s="35">
        <v>52</v>
      </c>
      <c r="M987" s="35">
        <f t="shared" si="45"/>
        <v>104</v>
      </c>
      <c r="N987" s="35">
        <f t="shared" si="46"/>
        <v>130</v>
      </c>
      <c r="O987" s="35">
        <f t="shared" si="47"/>
        <v>260</v>
      </c>
      <c r="P987" s="36">
        <v>2</v>
      </c>
      <c r="Q987" s="34" t="s">
        <v>9647</v>
      </c>
      <c r="W987" s="37">
        <v>1</v>
      </c>
      <c r="X987" s="37">
        <v>1</v>
      </c>
    </row>
    <row r="988" spans="1:26" s="9" customFormat="1" ht="13.7" customHeight="1" x14ac:dyDescent="0.2">
      <c r="A988" s="34" t="s">
        <v>8720</v>
      </c>
      <c r="B988" s="34" t="s">
        <v>8721</v>
      </c>
      <c r="C988" s="34" t="s">
        <v>9777</v>
      </c>
      <c r="D988" s="34" t="s">
        <v>10001</v>
      </c>
      <c r="E988" s="34" t="s">
        <v>9807</v>
      </c>
      <c r="F988" s="34" t="s">
        <v>9673</v>
      </c>
      <c r="G988" s="34" t="s">
        <v>8728</v>
      </c>
      <c r="H988" s="34" t="s">
        <v>8729</v>
      </c>
      <c r="I988" s="34" t="s">
        <v>9810</v>
      </c>
      <c r="J988" s="34" t="s">
        <v>8730</v>
      </c>
      <c r="K988" s="34" t="s">
        <v>8731</v>
      </c>
      <c r="L988" s="35">
        <v>64</v>
      </c>
      <c r="M988" s="35">
        <f t="shared" si="45"/>
        <v>64</v>
      </c>
      <c r="N988" s="35">
        <f t="shared" si="46"/>
        <v>160</v>
      </c>
      <c r="O988" s="35">
        <f t="shared" si="47"/>
        <v>160</v>
      </c>
      <c r="P988" s="36">
        <v>1</v>
      </c>
      <c r="Q988" s="34" t="s">
        <v>9649</v>
      </c>
      <c r="V988" s="37">
        <v>1</v>
      </c>
    </row>
    <row r="989" spans="1:26" s="9" customFormat="1" ht="13.7" customHeight="1" x14ac:dyDescent="0.2">
      <c r="A989" s="34" t="s">
        <v>8720</v>
      </c>
      <c r="B989" s="34" t="s">
        <v>8721</v>
      </c>
      <c r="C989" s="34" t="s">
        <v>9777</v>
      </c>
      <c r="D989" s="34" t="s">
        <v>10001</v>
      </c>
      <c r="E989" s="34" t="s">
        <v>9807</v>
      </c>
      <c r="F989" s="34" t="s">
        <v>9673</v>
      </c>
      <c r="G989" s="34" t="s">
        <v>8732</v>
      </c>
      <c r="H989" s="34" t="s">
        <v>8733</v>
      </c>
      <c r="I989" s="34" t="s">
        <v>9810</v>
      </c>
      <c r="J989" s="34" t="s">
        <v>8734</v>
      </c>
      <c r="K989" s="34" t="s">
        <v>8735</v>
      </c>
      <c r="L989" s="35">
        <v>60</v>
      </c>
      <c r="M989" s="35">
        <f t="shared" si="45"/>
        <v>60</v>
      </c>
      <c r="N989" s="35">
        <f t="shared" si="46"/>
        <v>150</v>
      </c>
      <c r="O989" s="35">
        <f t="shared" si="47"/>
        <v>150</v>
      </c>
      <c r="P989" s="36">
        <v>1</v>
      </c>
      <c r="Q989" s="34" t="s">
        <v>9649</v>
      </c>
      <c r="V989" s="37">
        <v>1</v>
      </c>
    </row>
    <row r="990" spans="1:26" s="9" customFormat="1" ht="13.7" customHeight="1" x14ac:dyDescent="0.2">
      <c r="A990" s="34" t="s">
        <v>8720</v>
      </c>
      <c r="B990" s="34" t="s">
        <v>8721</v>
      </c>
      <c r="C990" s="34" t="s">
        <v>9777</v>
      </c>
      <c r="D990" s="34" t="s">
        <v>10001</v>
      </c>
      <c r="E990" s="34" t="s">
        <v>9807</v>
      </c>
      <c r="F990" s="34" t="s">
        <v>9673</v>
      </c>
      <c r="G990" s="34" t="s">
        <v>8736</v>
      </c>
      <c r="H990" s="34" t="s">
        <v>8199</v>
      </c>
      <c r="I990" s="34" t="s">
        <v>10555</v>
      </c>
      <c r="J990" s="34" t="s">
        <v>8737</v>
      </c>
      <c r="K990" s="34" t="s">
        <v>8738</v>
      </c>
      <c r="L990" s="35">
        <v>44</v>
      </c>
      <c r="M990" s="35">
        <f t="shared" si="45"/>
        <v>44</v>
      </c>
      <c r="N990" s="35">
        <f t="shared" si="46"/>
        <v>110</v>
      </c>
      <c r="O990" s="35">
        <f t="shared" si="47"/>
        <v>110</v>
      </c>
      <c r="P990" s="36">
        <v>1</v>
      </c>
      <c r="Q990" s="34" t="s">
        <v>9649</v>
      </c>
      <c r="V990" s="37">
        <v>1</v>
      </c>
    </row>
    <row r="991" spans="1:26" s="9" customFormat="1" ht="13.7" customHeight="1" x14ac:dyDescent="0.2">
      <c r="A991" s="34" t="s">
        <v>8720</v>
      </c>
      <c r="B991" s="34" t="s">
        <v>8721</v>
      </c>
      <c r="C991" s="34" t="s">
        <v>9777</v>
      </c>
      <c r="D991" s="34" t="s">
        <v>10001</v>
      </c>
      <c r="E991" s="34" t="s">
        <v>9807</v>
      </c>
      <c r="F991" s="34" t="s">
        <v>9673</v>
      </c>
      <c r="G991" s="34" t="s">
        <v>8610</v>
      </c>
      <c r="H991" s="34" t="s">
        <v>8611</v>
      </c>
      <c r="I991" s="34" t="s">
        <v>9810</v>
      </c>
      <c r="J991" s="34" t="s">
        <v>8612</v>
      </c>
      <c r="K991" s="34" t="s">
        <v>8613</v>
      </c>
      <c r="L991" s="35">
        <v>52</v>
      </c>
      <c r="M991" s="35">
        <f t="shared" si="45"/>
        <v>52</v>
      </c>
      <c r="N991" s="35">
        <f t="shared" si="46"/>
        <v>130</v>
      </c>
      <c r="O991" s="35">
        <f t="shared" si="47"/>
        <v>130</v>
      </c>
      <c r="P991" s="36">
        <v>1</v>
      </c>
      <c r="Q991" s="34" t="s">
        <v>9649</v>
      </c>
      <c r="V991" s="37">
        <v>1</v>
      </c>
    </row>
    <row r="992" spans="1:26" s="9" customFormat="1" ht="13.7" customHeight="1" x14ac:dyDescent="0.2">
      <c r="A992" s="34" t="s">
        <v>8720</v>
      </c>
      <c r="B992" s="34" t="s">
        <v>8721</v>
      </c>
      <c r="C992" s="34" t="s">
        <v>9777</v>
      </c>
      <c r="D992" s="34" t="s">
        <v>10001</v>
      </c>
      <c r="E992" s="34" t="s">
        <v>9807</v>
      </c>
      <c r="F992" s="34" t="s">
        <v>9673</v>
      </c>
      <c r="G992" s="34" t="s">
        <v>8739</v>
      </c>
      <c r="H992" s="34" t="s">
        <v>8039</v>
      </c>
      <c r="I992" s="34" t="s">
        <v>10619</v>
      </c>
      <c r="J992" s="34" t="s">
        <v>8740</v>
      </c>
      <c r="K992" s="34" t="s">
        <v>8741</v>
      </c>
      <c r="L992" s="35">
        <v>60</v>
      </c>
      <c r="M992" s="35">
        <f t="shared" si="45"/>
        <v>60</v>
      </c>
      <c r="N992" s="35">
        <f t="shared" si="46"/>
        <v>150</v>
      </c>
      <c r="O992" s="35">
        <f t="shared" si="47"/>
        <v>150</v>
      </c>
      <c r="P992" s="36">
        <v>1</v>
      </c>
      <c r="Q992" s="34" t="s">
        <v>9649</v>
      </c>
      <c r="V992" s="37">
        <v>1</v>
      </c>
    </row>
    <row r="993" spans="1:23" s="9" customFormat="1" ht="13.7" customHeight="1" x14ac:dyDescent="0.2">
      <c r="A993" s="34" t="s">
        <v>8720</v>
      </c>
      <c r="B993" s="34" t="s">
        <v>8721</v>
      </c>
      <c r="C993" s="34" t="s">
        <v>9777</v>
      </c>
      <c r="D993" s="34" t="s">
        <v>10001</v>
      </c>
      <c r="E993" s="34" t="s">
        <v>9807</v>
      </c>
      <c r="F993" s="34" t="s">
        <v>9673</v>
      </c>
      <c r="G993" s="34" t="s">
        <v>8618</v>
      </c>
      <c r="H993" s="34" t="s">
        <v>8619</v>
      </c>
      <c r="I993" s="34" t="s">
        <v>7707</v>
      </c>
      <c r="J993" s="34" t="s">
        <v>8620</v>
      </c>
      <c r="K993" s="34" t="s">
        <v>8621</v>
      </c>
      <c r="L993" s="35">
        <v>48</v>
      </c>
      <c r="M993" s="35">
        <f t="shared" si="45"/>
        <v>48</v>
      </c>
      <c r="N993" s="35">
        <f t="shared" si="46"/>
        <v>120</v>
      </c>
      <c r="O993" s="35">
        <f t="shared" si="47"/>
        <v>120</v>
      </c>
      <c r="P993" s="36">
        <v>1</v>
      </c>
      <c r="Q993" s="34" t="s">
        <v>9649</v>
      </c>
      <c r="V993" s="37">
        <v>1</v>
      </c>
    </row>
    <row r="994" spans="1:23" s="9" customFormat="1" ht="13.7" customHeight="1" x14ac:dyDescent="0.2">
      <c r="A994" s="34" t="s">
        <v>8720</v>
      </c>
      <c r="B994" s="34" t="s">
        <v>8721</v>
      </c>
      <c r="C994" s="34" t="s">
        <v>9777</v>
      </c>
      <c r="D994" s="34" t="s">
        <v>10001</v>
      </c>
      <c r="E994" s="34" t="s">
        <v>9807</v>
      </c>
      <c r="F994" s="34" t="s">
        <v>9673</v>
      </c>
      <c r="G994" s="34" t="s">
        <v>8622</v>
      </c>
      <c r="H994" s="34" t="s">
        <v>8210</v>
      </c>
      <c r="I994" s="34" t="s">
        <v>10771</v>
      </c>
      <c r="J994" s="34" t="s">
        <v>8623</v>
      </c>
      <c r="K994" s="34" t="s">
        <v>8624</v>
      </c>
      <c r="L994" s="35">
        <v>52</v>
      </c>
      <c r="M994" s="35">
        <f t="shared" si="45"/>
        <v>52</v>
      </c>
      <c r="N994" s="35">
        <f t="shared" si="46"/>
        <v>130</v>
      </c>
      <c r="O994" s="35">
        <f t="shared" si="47"/>
        <v>130</v>
      </c>
      <c r="P994" s="36">
        <v>1</v>
      </c>
      <c r="Q994" s="34" t="s">
        <v>9649</v>
      </c>
      <c r="V994" s="37">
        <v>1</v>
      </c>
    </row>
    <row r="995" spans="1:23" s="9" customFormat="1" ht="13.7" customHeight="1" x14ac:dyDescent="0.2">
      <c r="A995" s="34" t="s">
        <v>8720</v>
      </c>
      <c r="B995" s="34" t="s">
        <v>8721</v>
      </c>
      <c r="C995" s="34" t="s">
        <v>9777</v>
      </c>
      <c r="D995" s="34" t="s">
        <v>10001</v>
      </c>
      <c r="E995" s="34" t="s">
        <v>9807</v>
      </c>
      <c r="F995" s="34" t="s">
        <v>9673</v>
      </c>
      <c r="G995" s="34" t="s">
        <v>8742</v>
      </c>
      <c r="H995" s="34" t="s">
        <v>8743</v>
      </c>
      <c r="I995" s="34" t="s">
        <v>9810</v>
      </c>
      <c r="J995" s="34" t="s">
        <v>8744</v>
      </c>
      <c r="K995" s="34" t="s">
        <v>8745</v>
      </c>
      <c r="L995" s="35">
        <v>72</v>
      </c>
      <c r="M995" s="35">
        <f t="shared" si="45"/>
        <v>72</v>
      </c>
      <c r="N995" s="35">
        <f t="shared" si="46"/>
        <v>180</v>
      </c>
      <c r="O995" s="35">
        <f t="shared" si="47"/>
        <v>180</v>
      </c>
      <c r="P995" s="36">
        <v>1</v>
      </c>
      <c r="Q995" s="34" t="s">
        <v>9649</v>
      </c>
      <c r="V995" s="37">
        <v>1</v>
      </c>
    </row>
    <row r="996" spans="1:23" s="9" customFormat="1" ht="13.7" customHeight="1" x14ac:dyDescent="0.2">
      <c r="A996" s="34" t="s">
        <v>8720</v>
      </c>
      <c r="B996" s="34" t="s">
        <v>8721</v>
      </c>
      <c r="C996" s="34" t="s">
        <v>9777</v>
      </c>
      <c r="D996" s="34" t="s">
        <v>10001</v>
      </c>
      <c r="E996" s="34" t="s">
        <v>9807</v>
      </c>
      <c r="F996" s="34" t="s">
        <v>9673</v>
      </c>
      <c r="G996" s="34" t="s">
        <v>8746</v>
      </c>
      <c r="H996" s="34" t="s">
        <v>8747</v>
      </c>
      <c r="I996" s="34" t="s">
        <v>9843</v>
      </c>
      <c r="J996" s="34" t="s">
        <v>8748</v>
      </c>
      <c r="K996" s="34" t="s">
        <v>8749</v>
      </c>
      <c r="L996" s="35">
        <v>60</v>
      </c>
      <c r="M996" s="35">
        <f t="shared" si="45"/>
        <v>60</v>
      </c>
      <c r="N996" s="35">
        <f t="shared" si="46"/>
        <v>150</v>
      </c>
      <c r="O996" s="35">
        <f t="shared" si="47"/>
        <v>150</v>
      </c>
      <c r="P996" s="36">
        <v>1</v>
      </c>
      <c r="Q996" s="34" t="s">
        <v>9649</v>
      </c>
      <c r="V996" s="37">
        <v>1</v>
      </c>
    </row>
    <row r="997" spans="1:23" s="9" customFormat="1" ht="13.7" customHeight="1" x14ac:dyDescent="0.2">
      <c r="A997" s="34" t="s">
        <v>8720</v>
      </c>
      <c r="B997" s="34" t="s">
        <v>8721</v>
      </c>
      <c r="C997" s="34" t="s">
        <v>9777</v>
      </c>
      <c r="D997" s="34" t="s">
        <v>10001</v>
      </c>
      <c r="E997" s="34" t="s">
        <v>9807</v>
      </c>
      <c r="F997" s="34" t="s">
        <v>9673</v>
      </c>
      <c r="G997" s="34" t="s">
        <v>8147</v>
      </c>
      <c r="H997" s="34" t="s">
        <v>8148</v>
      </c>
      <c r="I997" s="34" t="s">
        <v>8750</v>
      </c>
      <c r="J997" s="34" t="s">
        <v>8149</v>
      </c>
      <c r="K997" s="34" t="s">
        <v>8150</v>
      </c>
      <c r="L997" s="35">
        <v>52</v>
      </c>
      <c r="M997" s="35">
        <f t="shared" si="45"/>
        <v>52</v>
      </c>
      <c r="N997" s="35">
        <f t="shared" si="46"/>
        <v>130</v>
      </c>
      <c r="O997" s="35">
        <f t="shared" si="47"/>
        <v>130</v>
      </c>
      <c r="P997" s="36">
        <v>1</v>
      </c>
      <c r="Q997" s="34" t="s">
        <v>9649</v>
      </c>
      <c r="V997" s="37">
        <v>1</v>
      </c>
    </row>
    <row r="998" spans="1:23" s="9" customFormat="1" ht="13.7" customHeight="1" x14ac:dyDescent="0.2">
      <c r="A998" s="34" t="s">
        <v>8720</v>
      </c>
      <c r="B998" s="34" t="s">
        <v>8721</v>
      </c>
      <c r="C998" s="34" t="s">
        <v>9777</v>
      </c>
      <c r="D998" s="34" t="s">
        <v>10001</v>
      </c>
      <c r="E998" s="34" t="s">
        <v>9807</v>
      </c>
      <c r="F998" s="34" t="s">
        <v>9673</v>
      </c>
      <c r="G998" s="34" t="s">
        <v>8229</v>
      </c>
      <c r="H998" s="34" t="s">
        <v>8230</v>
      </c>
      <c r="I998" s="34" t="s">
        <v>8751</v>
      </c>
      <c r="J998" s="34" t="s">
        <v>8231</v>
      </c>
      <c r="K998" s="34" t="s">
        <v>8232</v>
      </c>
      <c r="L998" s="35">
        <v>48</v>
      </c>
      <c r="M998" s="35">
        <f t="shared" si="45"/>
        <v>48</v>
      </c>
      <c r="N998" s="35">
        <f t="shared" si="46"/>
        <v>120</v>
      </c>
      <c r="O998" s="35">
        <f t="shared" si="47"/>
        <v>120</v>
      </c>
      <c r="P998" s="36">
        <v>1</v>
      </c>
      <c r="Q998" s="34" t="s">
        <v>9649</v>
      </c>
      <c r="V998" s="37">
        <v>1</v>
      </c>
    </row>
    <row r="999" spans="1:23" s="9" customFormat="1" ht="13.7" customHeight="1" x14ac:dyDescent="0.2">
      <c r="A999" s="34" t="s">
        <v>8720</v>
      </c>
      <c r="B999" s="34" t="s">
        <v>8721</v>
      </c>
      <c r="C999" s="34" t="s">
        <v>9777</v>
      </c>
      <c r="D999" s="34" t="s">
        <v>10001</v>
      </c>
      <c r="E999" s="34" t="s">
        <v>9807</v>
      </c>
      <c r="F999" s="34" t="s">
        <v>9673</v>
      </c>
      <c r="G999" s="34" t="s">
        <v>8752</v>
      </c>
      <c r="H999" s="34" t="s">
        <v>8242</v>
      </c>
      <c r="I999" s="34" t="s">
        <v>10555</v>
      </c>
      <c r="J999" s="34" t="s">
        <v>8753</v>
      </c>
      <c r="K999" s="34" t="s">
        <v>8754</v>
      </c>
      <c r="L999" s="35">
        <v>48</v>
      </c>
      <c r="M999" s="35">
        <f t="shared" si="45"/>
        <v>48</v>
      </c>
      <c r="N999" s="35">
        <f t="shared" si="46"/>
        <v>120</v>
      </c>
      <c r="O999" s="35">
        <f t="shared" si="47"/>
        <v>120</v>
      </c>
      <c r="P999" s="36">
        <v>1</v>
      </c>
      <c r="Q999" s="34" t="s">
        <v>9649</v>
      </c>
      <c r="V999" s="37">
        <v>1</v>
      </c>
    </row>
    <row r="1000" spans="1:23" s="9" customFormat="1" ht="13.7" customHeight="1" x14ac:dyDescent="0.2">
      <c r="A1000" s="34" t="s">
        <v>8720</v>
      </c>
      <c r="B1000" s="34" t="s">
        <v>8721</v>
      </c>
      <c r="C1000" s="34" t="s">
        <v>9777</v>
      </c>
      <c r="D1000" s="34" t="s">
        <v>10001</v>
      </c>
      <c r="E1000" s="34" t="s">
        <v>9807</v>
      </c>
      <c r="F1000" s="34" t="s">
        <v>9673</v>
      </c>
      <c r="G1000" s="34" t="s">
        <v>8752</v>
      </c>
      <c r="H1000" s="34" t="s">
        <v>8242</v>
      </c>
      <c r="I1000" s="34" t="s">
        <v>9810</v>
      </c>
      <c r="J1000" s="34" t="s">
        <v>8753</v>
      </c>
      <c r="K1000" s="34" t="s">
        <v>8754</v>
      </c>
      <c r="L1000" s="35">
        <v>48</v>
      </c>
      <c r="M1000" s="35">
        <f t="shared" si="45"/>
        <v>48</v>
      </c>
      <c r="N1000" s="35">
        <f t="shared" si="46"/>
        <v>120</v>
      </c>
      <c r="O1000" s="35">
        <f t="shared" si="47"/>
        <v>120</v>
      </c>
      <c r="P1000" s="36">
        <v>1</v>
      </c>
      <c r="Q1000" s="34" t="s">
        <v>9649</v>
      </c>
      <c r="V1000" s="37">
        <v>1</v>
      </c>
    </row>
    <row r="1001" spans="1:23" s="9" customFormat="1" ht="13.7" customHeight="1" x14ac:dyDescent="0.2">
      <c r="A1001" s="34" t="s">
        <v>8720</v>
      </c>
      <c r="B1001" s="34" t="s">
        <v>8721</v>
      </c>
      <c r="C1001" s="34" t="s">
        <v>9777</v>
      </c>
      <c r="D1001" s="34" t="s">
        <v>10001</v>
      </c>
      <c r="E1001" s="34" t="s">
        <v>9807</v>
      </c>
      <c r="F1001" s="34" t="s">
        <v>9673</v>
      </c>
      <c r="G1001" s="34" t="s">
        <v>8755</v>
      </c>
      <c r="H1001" s="34" t="s">
        <v>8756</v>
      </c>
      <c r="I1001" s="34" t="s">
        <v>8751</v>
      </c>
      <c r="J1001" s="34" t="s">
        <v>8757</v>
      </c>
      <c r="K1001" s="34" t="s">
        <v>8758</v>
      </c>
      <c r="L1001" s="35">
        <v>52</v>
      </c>
      <c r="M1001" s="35">
        <f t="shared" si="45"/>
        <v>104</v>
      </c>
      <c r="N1001" s="35">
        <f t="shared" si="46"/>
        <v>130</v>
      </c>
      <c r="O1001" s="35">
        <f t="shared" si="47"/>
        <v>260</v>
      </c>
      <c r="P1001" s="36">
        <v>2</v>
      </c>
      <c r="Q1001" s="34" t="s">
        <v>9649</v>
      </c>
      <c r="V1001" s="37">
        <v>2</v>
      </c>
    </row>
    <row r="1002" spans="1:23" s="9" customFormat="1" ht="13.7" customHeight="1" x14ac:dyDescent="0.2">
      <c r="A1002" s="34" t="s">
        <v>8720</v>
      </c>
      <c r="B1002" s="34" t="s">
        <v>8721</v>
      </c>
      <c r="C1002" s="34" t="s">
        <v>9777</v>
      </c>
      <c r="D1002" s="34" t="s">
        <v>10001</v>
      </c>
      <c r="E1002" s="34" t="s">
        <v>9807</v>
      </c>
      <c r="F1002" s="34" t="s">
        <v>9673</v>
      </c>
      <c r="G1002" s="34" t="s">
        <v>8759</v>
      </c>
      <c r="H1002" s="34" t="s">
        <v>8760</v>
      </c>
      <c r="I1002" s="34" t="s">
        <v>10798</v>
      </c>
      <c r="J1002" s="34" t="s">
        <v>8761</v>
      </c>
      <c r="K1002" s="34" t="s">
        <v>8762</v>
      </c>
      <c r="L1002" s="35">
        <v>36</v>
      </c>
      <c r="M1002" s="35">
        <f t="shared" si="45"/>
        <v>72</v>
      </c>
      <c r="N1002" s="35">
        <f t="shared" si="46"/>
        <v>90</v>
      </c>
      <c r="O1002" s="35">
        <f t="shared" si="47"/>
        <v>180</v>
      </c>
      <c r="P1002" s="36">
        <v>2</v>
      </c>
      <c r="Q1002" s="34" t="s">
        <v>9649</v>
      </c>
      <c r="V1002" s="37">
        <v>1</v>
      </c>
      <c r="W1002" s="37">
        <v>1</v>
      </c>
    </row>
    <row r="1003" spans="1:23" s="9" customFormat="1" ht="13.7" customHeight="1" x14ac:dyDescent="0.2">
      <c r="A1003" s="34" t="s">
        <v>8720</v>
      </c>
      <c r="B1003" s="34" t="s">
        <v>8721</v>
      </c>
      <c r="C1003" s="34" t="s">
        <v>9777</v>
      </c>
      <c r="D1003" s="34" t="s">
        <v>10001</v>
      </c>
      <c r="E1003" s="34" t="s">
        <v>9807</v>
      </c>
      <c r="F1003" s="34" t="s">
        <v>9673</v>
      </c>
      <c r="G1003" s="34" t="s">
        <v>8245</v>
      </c>
      <c r="H1003" s="34" t="s">
        <v>8092</v>
      </c>
      <c r="I1003" s="34" t="s">
        <v>9810</v>
      </c>
      <c r="J1003" s="34" t="s">
        <v>8246</v>
      </c>
      <c r="K1003" s="34" t="s">
        <v>8247</v>
      </c>
      <c r="L1003" s="35">
        <v>52</v>
      </c>
      <c r="M1003" s="35">
        <f t="shared" si="45"/>
        <v>52</v>
      </c>
      <c r="N1003" s="35">
        <f t="shared" si="46"/>
        <v>130</v>
      </c>
      <c r="O1003" s="35">
        <f t="shared" si="47"/>
        <v>130</v>
      </c>
      <c r="P1003" s="36">
        <v>1</v>
      </c>
      <c r="Q1003" s="34" t="s">
        <v>9649</v>
      </c>
      <c r="V1003" s="37">
        <v>1</v>
      </c>
    </row>
    <row r="1004" spans="1:23" s="9" customFormat="1" ht="13.7" customHeight="1" x14ac:dyDescent="0.2">
      <c r="A1004" s="34" t="s">
        <v>8720</v>
      </c>
      <c r="B1004" s="34" t="s">
        <v>8721</v>
      </c>
      <c r="C1004" s="34" t="s">
        <v>9777</v>
      </c>
      <c r="D1004" s="34" t="s">
        <v>10001</v>
      </c>
      <c r="E1004" s="34" t="s">
        <v>9807</v>
      </c>
      <c r="F1004" s="34" t="s">
        <v>9673</v>
      </c>
      <c r="G1004" s="34" t="s">
        <v>8763</v>
      </c>
      <c r="H1004" s="34" t="s">
        <v>8764</v>
      </c>
      <c r="I1004" s="34" t="s">
        <v>9885</v>
      </c>
      <c r="J1004" s="34" t="s">
        <v>8765</v>
      </c>
      <c r="K1004" s="34" t="s">
        <v>8766</v>
      </c>
      <c r="L1004" s="35">
        <v>80</v>
      </c>
      <c r="M1004" s="35">
        <f t="shared" si="45"/>
        <v>80</v>
      </c>
      <c r="N1004" s="35">
        <f t="shared" si="46"/>
        <v>200</v>
      </c>
      <c r="O1004" s="35">
        <f t="shared" si="47"/>
        <v>200</v>
      </c>
      <c r="P1004" s="36">
        <v>1</v>
      </c>
      <c r="Q1004" s="34" t="s">
        <v>9649</v>
      </c>
      <c r="V1004" s="37">
        <v>1</v>
      </c>
    </row>
    <row r="1005" spans="1:23" s="9" customFormat="1" ht="13.7" customHeight="1" x14ac:dyDescent="0.2">
      <c r="A1005" s="34" t="s">
        <v>8720</v>
      </c>
      <c r="B1005" s="34" t="s">
        <v>8721</v>
      </c>
      <c r="C1005" s="34" t="s">
        <v>9777</v>
      </c>
      <c r="D1005" s="34" t="s">
        <v>10001</v>
      </c>
      <c r="E1005" s="34" t="s">
        <v>9807</v>
      </c>
      <c r="F1005" s="34" t="s">
        <v>9673</v>
      </c>
      <c r="G1005" s="34" t="s">
        <v>8096</v>
      </c>
      <c r="H1005" s="34" t="s">
        <v>8097</v>
      </c>
      <c r="I1005" s="34" t="s">
        <v>9843</v>
      </c>
      <c r="J1005" s="34" t="s">
        <v>8098</v>
      </c>
      <c r="K1005" s="34" t="s">
        <v>8099</v>
      </c>
      <c r="L1005" s="35">
        <v>64</v>
      </c>
      <c r="M1005" s="35">
        <f t="shared" si="45"/>
        <v>64</v>
      </c>
      <c r="N1005" s="35">
        <f t="shared" si="46"/>
        <v>160</v>
      </c>
      <c r="O1005" s="35">
        <f t="shared" si="47"/>
        <v>160</v>
      </c>
      <c r="P1005" s="36">
        <v>1</v>
      </c>
      <c r="Q1005" s="34" t="s">
        <v>9649</v>
      </c>
      <c r="V1005" s="37">
        <v>1</v>
      </c>
    </row>
    <row r="1006" spans="1:23" s="9" customFormat="1" ht="13.7" customHeight="1" x14ac:dyDescent="0.2">
      <c r="A1006" s="34" t="s">
        <v>8720</v>
      </c>
      <c r="B1006" s="34" t="s">
        <v>8721</v>
      </c>
      <c r="C1006" s="34" t="s">
        <v>9777</v>
      </c>
      <c r="D1006" s="34" t="s">
        <v>10001</v>
      </c>
      <c r="E1006" s="34" t="s">
        <v>9807</v>
      </c>
      <c r="F1006" s="34" t="s">
        <v>9673</v>
      </c>
      <c r="G1006" s="34" t="s">
        <v>8652</v>
      </c>
      <c r="H1006" s="34" t="s">
        <v>8092</v>
      </c>
      <c r="I1006" s="34" t="s">
        <v>9843</v>
      </c>
      <c r="J1006" s="34" t="s">
        <v>8653</v>
      </c>
      <c r="K1006" s="34" t="s">
        <v>8654</v>
      </c>
      <c r="L1006" s="35">
        <v>48</v>
      </c>
      <c r="M1006" s="35">
        <f t="shared" si="45"/>
        <v>48</v>
      </c>
      <c r="N1006" s="35">
        <f t="shared" si="46"/>
        <v>120</v>
      </c>
      <c r="O1006" s="35">
        <f t="shared" si="47"/>
        <v>120</v>
      </c>
      <c r="P1006" s="36">
        <v>1</v>
      </c>
      <c r="Q1006" s="34" t="s">
        <v>9649</v>
      </c>
      <c r="V1006" s="37">
        <v>1</v>
      </c>
    </row>
    <row r="1007" spans="1:23" s="9" customFormat="1" ht="13.7" customHeight="1" x14ac:dyDescent="0.2">
      <c r="A1007" s="34" t="s">
        <v>8767</v>
      </c>
      <c r="B1007" s="34" t="s">
        <v>8768</v>
      </c>
      <c r="C1007" s="34" t="s">
        <v>9777</v>
      </c>
      <c r="D1007" s="34" t="s">
        <v>9938</v>
      </c>
      <c r="E1007" s="34" t="s">
        <v>9807</v>
      </c>
      <c r="F1007" s="34" t="s">
        <v>9673</v>
      </c>
      <c r="G1007" s="34" t="s">
        <v>8769</v>
      </c>
      <c r="H1007" s="34" t="s">
        <v>8770</v>
      </c>
      <c r="I1007" s="34" t="s">
        <v>8771</v>
      </c>
      <c r="J1007" s="34" t="s">
        <v>8772</v>
      </c>
      <c r="K1007" s="34" t="s">
        <v>8773</v>
      </c>
      <c r="L1007" s="35">
        <v>112</v>
      </c>
      <c r="M1007" s="35">
        <f t="shared" si="45"/>
        <v>112</v>
      </c>
      <c r="N1007" s="35">
        <f t="shared" si="46"/>
        <v>280</v>
      </c>
      <c r="O1007" s="35">
        <f t="shared" si="47"/>
        <v>280</v>
      </c>
      <c r="P1007" s="36">
        <v>1</v>
      </c>
      <c r="Q1007" s="34" t="s">
        <v>9649</v>
      </c>
      <c r="V1007" s="37">
        <v>1</v>
      </c>
    </row>
    <row r="1008" spans="1:23" s="9" customFormat="1" ht="13.7" customHeight="1" x14ac:dyDescent="0.2">
      <c r="A1008" s="34" t="s">
        <v>8767</v>
      </c>
      <c r="B1008" s="34" t="s">
        <v>8768</v>
      </c>
      <c r="C1008" s="34" t="s">
        <v>9777</v>
      </c>
      <c r="D1008" s="34" t="s">
        <v>9938</v>
      </c>
      <c r="E1008" s="34" t="s">
        <v>9807</v>
      </c>
      <c r="F1008" s="34" t="s">
        <v>9673</v>
      </c>
      <c r="G1008" s="34" t="s">
        <v>8774</v>
      </c>
      <c r="H1008" s="34" t="s">
        <v>7773</v>
      </c>
      <c r="I1008" s="34" t="s">
        <v>10892</v>
      </c>
      <c r="J1008" s="34" t="s">
        <v>8775</v>
      </c>
      <c r="K1008" s="34" t="s">
        <v>8776</v>
      </c>
      <c r="L1008" s="35">
        <v>80</v>
      </c>
      <c r="M1008" s="35">
        <f t="shared" si="45"/>
        <v>80</v>
      </c>
      <c r="N1008" s="35">
        <f t="shared" si="46"/>
        <v>200</v>
      </c>
      <c r="O1008" s="35">
        <f t="shared" si="47"/>
        <v>200</v>
      </c>
      <c r="P1008" s="36">
        <v>1</v>
      </c>
      <c r="Q1008" s="34" t="s">
        <v>9649</v>
      </c>
      <c r="V1008" s="37">
        <v>1</v>
      </c>
    </row>
    <row r="1009" spans="1:23" s="9" customFormat="1" ht="13.7" customHeight="1" x14ac:dyDescent="0.2">
      <c r="A1009" s="34" t="s">
        <v>8767</v>
      </c>
      <c r="B1009" s="34" t="s">
        <v>8768</v>
      </c>
      <c r="C1009" s="34" t="s">
        <v>9777</v>
      </c>
      <c r="D1009" s="34" t="s">
        <v>9938</v>
      </c>
      <c r="E1009" s="34" t="s">
        <v>9807</v>
      </c>
      <c r="F1009" s="34" t="s">
        <v>9673</v>
      </c>
      <c r="G1009" s="34" t="s">
        <v>8774</v>
      </c>
      <c r="H1009" s="34" t="s">
        <v>7773</v>
      </c>
      <c r="I1009" s="34" t="s">
        <v>9974</v>
      </c>
      <c r="J1009" s="34" t="s">
        <v>8775</v>
      </c>
      <c r="K1009" s="34" t="s">
        <v>8776</v>
      </c>
      <c r="L1009" s="35">
        <v>80</v>
      </c>
      <c r="M1009" s="35">
        <f t="shared" si="45"/>
        <v>80</v>
      </c>
      <c r="N1009" s="35">
        <f t="shared" si="46"/>
        <v>200</v>
      </c>
      <c r="O1009" s="35">
        <f t="shared" si="47"/>
        <v>200</v>
      </c>
      <c r="P1009" s="36">
        <v>1</v>
      </c>
      <c r="Q1009" s="34" t="s">
        <v>9649</v>
      </c>
      <c r="V1009" s="37">
        <v>1</v>
      </c>
    </row>
    <row r="1010" spans="1:23" s="9" customFormat="1" ht="13.7" customHeight="1" x14ac:dyDescent="0.2">
      <c r="A1010" s="34" t="s">
        <v>8767</v>
      </c>
      <c r="B1010" s="34" t="s">
        <v>8768</v>
      </c>
      <c r="C1010" s="34" t="s">
        <v>9777</v>
      </c>
      <c r="D1010" s="34" t="s">
        <v>9938</v>
      </c>
      <c r="E1010" s="34" t="s">
        <v>9807</v>
      </c>
      <c r="F1010" s="34" t="s">
        <v>9673</v>
      </c>
      <c r="G1010" s="34" t="s">
        <v>8774</v>
      </c>
      <c r="H1010" s="34" t="s">
        <v>7773</v>
      </c>
      <c r="I1010" s="34" t="s">
        <v>10337</v>
      </c>
      <c r="J1010" s="34" t="s">
        <v>8775</v>
      </c>
      <c r="K1010" s="34" t="s">
        <v>8776</v>
      </c>
      <c r="L1010" s="35">
        <v>80</v>
      </c>
      <c r="M1010" s="35">
        <f t="shared" si="45"/>
        <v>80</v>
      </c>
      <c r="N1010" s="35">
        <f t="shared" si="46"/>
        <v>200</v>
      </c>
      <c r="O1010" s="35">
        <f t="shared" si="47"/>
        <v>200</v>
      </c>
      <c r="P1010" s="36">
        <v>1</v>
      </c>
      <c r="Q1010" s="34" t="s">
        <v>9649</v>
      </c>
      <c r="V1010" s="37">
        <v>1</v>
      </c>
    </row>
    <row r="1011" spans="1:23" s="9" customFormat="1" ht="13.7" customHeight="1" x14ac:dyDescent="0.2">
      <c r="A1011" s="34" t="s">
        <v>8767</v>
      </c>
      <c r="B1011" s="34" t="s">
        <v>8768</v>
      </c>
      <c r="C1011" s="34" t="s">
        <v>9777</v>
      </c>
      <c r="D1011" s="34" t="s">
        <v>9938</v>
      </c>
      <c r="E1011" s="34" t="s">
        <v>9807</v>
      </c>
      <c r="F1011" s="34" t="s">
        <v>9673</v>
      </c>
      <c r="G1011" s="34" t="s">
        <v>8774</v>
      </c>
      <c r="H1011" s="34" t="s">
        <v>7773</v>
      </c>
      <c r="I1011" s="34" t="s">
        <v>9810</v>
      </c>
      <c r="J1011" s="34" t="s">
        <v>8775</v>
      </c>
      <c r="K1011" s="34" t="s">
        <v>8776</v>
      </c>
      <c r="L1011" s="35">
        <v>80</v>
      </c>
      <c r="M1011" s="35">
        <f t="shared" si="45"/>
        <v>80</v>
      </c>
      <c r="N1011" s="35">
        <f t="shared" si="46"/>
        <v>200</v>
      </c>
      <c r="O1011" s="35">
        <f t="shared" si="47"/>
        <v>200</v>
      </c>
      <c r="P1011" s="36">
        <v>1</v>
      </c>
      <c r="Q1011" s="34" t="s">
        <v>9649</v>
      </c>
      <c r="V1011" s="37">
        <v>1</v>
      </c>
    </row>
    <row r="1012" spans="1:23" s="9" customFormat="1" ht="13.7" customHeight="1" x14ac:dyDescent="0.2">
      <c r="A1012" s="34" t="s">
        <v>8767</v>
      </c>
      <c r="B1012" s="34" t="s">
        <v>8768</v>
      </c>
      <c r="C1012" s="34" t="s">
        <v>9777</v>
      </c>
      <c r="D1012" s="34" t="s">
        <v>9938</v>
      </c>
      <c r="E1012" s="34" t="s">
        <v>9807</v>
      </c>
      <c r="F1012" s="34" t="s">
        <v>9673</v>
      </c>
      <c r="G1012" s="34" t="s">
        <v>8777</v>
      </c>
      <c r="H1012" s="34" t="s">
        <v>8778</v>
      </c>
      <c r="I1012" s="34" t="s">
        <v>10337</v>
      </c>
      <c r="J1012" s="34" t="s">
        <v>8779</v>
      </c>
      <c r="K1012" s="34" t="s">
        <v>8780</v>
      </c>
      <c r="L1012" s="35">
        <v>72</v>
      </c>
      <c r="M1012" s="35">
        <f t="shared" si="45"/>
        <v>72</v>
      </c>
      <c r="N1012" s="35">
        <f t="shared" si="46"/>
        <v>180</v>
      </c>
      <c r="O1012" s="35">
        <f t="shared" si="47"/>
        <v>180</v>
      </c>
      <c r="P1012" s="36">
        <v>1</v>
      </c>
      <c r="Q1012" s="34" t="s">
        <v>9649</v>
      </c>
      <c r="V1012" s="37">
        <v>1</v>
      </c>
    </row>
    <row r="1013" spans="1:23" s="9" customFormat="1" ht="13.7" customHeight="1" x14ac:dyDescent="0.2">
      <c r="A1013" s="34" t="s">
        <v>8767</v>
      </c>
      <c r="B1013" s="34" t="s">
        <v>8768</v>
      </c>
      <c r="C1013" s="34" t="s">
        <v>9777</v>
      </c>
      <c r="D1013" s="34" t="s">
        <v>9938</v>
      </c>
      <c r="E1013" s="34" t="s">
        <v>9807</v>
      </c>
      <c r="F1013" s="34" t="s">
        <v>9673</v>
      </c>
      <c r="G1013" s="34" t="s">
        <v>8781</v>
      </c>
      <c r="H1013" s="34" t="s">
        <v>8782</v>
      </c>
      <c r="I1013" s="34" t="s">
        <v>9647</v>
      </c>
      <c r="J1013" s="34" t="s">
        <v>8783</v>
      </c>
      <c r="K1013" s="34" t="s">
        <v>8784</v>
      </c>
      <c r="L1013" s="35">
        <v>74</v>
      </c>
      <c r="M1013" s="35">
        <f t="shared" si="45"/>
        <v>74</v>
      </c>
      <c r="N1013" s="35">
        <f t="shared" si="46"/>
        <v>185</v>
      </c>
      <c r="O1013" s="35">
        <f t="shared" si="47"/>
        <v>185</v>
      </c>
      <c r="P1013" s="36">
        <v>1</v>
      </c>
      <c r="Q1013" s="34" t="s">
        <v>9649</v>
      </c>
      <c r="V1013" s="37">
        <v>1</v>
      </c>
    </row>
    <row r="1014" spans="1:23" s="9" customFormat="1" ht="13.7" customHeight="1" x14ac:dyDescent="0.2">
      <c r="A1014" s="34" t="s">
        <v>8767</v>
      </c>
      <c r="B1014" s="34" t="s">
        <v>8768</v>
      </c>
      <c r="C1014" s="34" t="s">
        <v>9777</v>
      </c>
      <c r="D1014" s="34" t="s">
        <v>10224</v>
      </c>
      <c r="E1014" s="34" t="s">
        <v>9807</v>
      </c>
      <c r="F1014" s="34" t="s">
        <v>9673</v>
      </c>
      <c r="G1014" s="34" t="s">
        <v>8785</v>
      </c>
      <c r="H1014" s="34" t="s">
        <v>8786</v>
      </c>
      <c r="I1014" s="34" t="s">
        <v>8787</v>
      </c>
      <c r="J1014" s="34" t="s">
        <v>8788</v>
      </c>
      <c r="K1014" s="34" t="s">
        <v>8789</v>
      </c>
      <c r="L1014" s="35">
        <v>308</v>
      </c>
      <c r="M1014" s="35">
        <f t="shared" si="45"/>
        <v>308</v>
      </c>
      <c r="N1014" s="35">
        <f t="shared" si="46"/>
        <v>770</v>
      </c>
      <c r="O1014" s="35">
        <f t="shared" si="47"/>
        <v>770</v>
      </c>
      <c r="P1014" s="36">
        <v>1</v>
      </c>
      <c r="Q1014" s="34" t="s">
        <v>9649</v>
      </c>
      <c r="U1014" s="37">
        <v>1</v>
      </c>
    </row>
    <row r="1015" spans="1:23" s="9" customFormat="1" ht="13.7" customHeight="1" x14ac:dyDescent="0.2">
      <c r="A1015" s="34" t="s">
        <v>8767</v>
      </c>
      <c r="B1015" s="34" t="s">
        <v>8768</v>
      </c>
      <c r="C1015" s="34" t="s">
        <v>9777</v>
      </c>
      <c r="D1015" s="34" t="s">
        <v>9938</v>
      </c>
      <c r="E1015" s="34" t="s">
        <v>9807</v>
      </c>
      <c r="F1015" s="34" t="s">
        <v>9673</v>
      </c>
      <c r="G1015" s="34" t="s">
        <v>8790</v>
      </c>
      <c r="H1015" s="34" t="s">
        <v>8162</v>
      </c>
      <c r="I1015" s="34" t="s">
        <v>10715</v>
      </c>
      <c r="J1015" s="34" t="s">
        <v>8791</v>
      </c>
      <c r="K1015" s="34" t="s">
        <v>8792</v>
      </c>
      <c r="L1015" s="35">
        <v>82</v>
      </c>
      <c r="M1015" s="35">
        <f t="shared" si="45"/>
        <v>82</v>
      </c>
      <c r="N1015" s="35">
        <f t="shared" si="46"/>
        <v>205</v>
      </c>
      <c r="O1015" s="35">
        <f t="shared" si="47"/>
        <v>205</v>
      </c>
      <c r="P1015" s="36">
        <v>1</v>
      </c>
      <c r="Q1015" s="34" t="s">
        <v>9649</v>
      </c>
      <c r="V1015" s="37">
        <v>1</v>
      </c>
    </row>
    <row r="1016" spans="1:23" s="9" customFormat="1" ht="13.7" customHeight="1" x14ac:dyDescent="0.2">
      <c r="A1016" s="34" t="s">
        <v>8767</v>
      </c>
      <c r="B1016" s="34" t="s">
        <v>8768</v>
      </c>
      <c r="C1016" s="34" t="s">
        <v>9777</v>
      </c>
      <c r="D1016" s="34" t="s">
        <v>10224</v>
      </c>
      <c r="E1016" s="34" t="s">
        <v>9807</v>
      </c>
      <c r="F1016" s="34" t="s">
        <v>9673</v>
      </c>
      <c r="G1016" s="34" t="s">
        <v>8793</v>
      </c>
      <c r="H1016" s="34" t="s">
        <v>8794</v>
      </c>
      <c r="I1016" s="34" t="s">
        <v>9810</v>
      </c>
      <c r="J1016" s="34" t="s">
        <v>8795</v>
      </c>
      <c r="K1016" s="34" t="s">
        <v>8796</v>
      </c>
      <c r="L1016" s="35">
        <v>246</v>
      </c>
      <c r="M1016" s="35">
        <f t="shared" si="45"/>
        <v>246</v>
      </c>
      <c r="N1016" s="35">
        <f t="shared" si="46"/>
        <v>615</v>
      </c>
      <c r="O1016" s="35">
        <f t="shared" si="47"/>
        <v>615</v>
      </c>
      <c r="P1016" s="36">
        <v>1</v>
      </c>
      <c r="Q1016" s="34" t="s">
        <v>9649</v>
      </c>
      <c r="V1016" s="37">
        <v>1</v>
      </c>
    </row>
    <row r="1017" spans="1:23" s="9" customFormat="1" ht="13.7" customHeight="1" x14ac:dyDescent="0.2">
      <c r="A1017" s="34" t="s">
        <v>8767</v>
      </c>
      <c r="B1017" s="34" t="s">
        <v>8768</v>
      </c>
      <c r="C1017" s="34" t="s">
        <v>9777</v>
      </c>
      <c r="D1017" s="34" t="s">
        <v>9938</v>
      </c>
      <c r="E1017" s="34" t="s">
        <v>9807</v>
      </c>
      <c r="F1017" s="34" t="s">
        <v>9673</v>
      </c>
      <c r="G1017" s="34" t="s">
        <v>8797</v>
      </c>
      <c r="H1017" s="34" t="s">
        <v>8798</v>
      </c>
      <c r="I1017" s="34" t="s">
        <v>9810</v>
      </c>
      <c r="J1017" s="34" t="s">
        <v>8799</v>
      </c>
      <c r="K1017" s="34" t="s">
        <v>8800</v>
      </c>
      <c r="L1017" s="35">
        <v>144</v>
      </c>
      <c r="M1017" s="35">
        <f t="shared" si="45"/>
        <v>144</v>
      </c>
      <c r="N1017" s="35">
        <f t="shared" si="46"/>
        <v>360</v>
      </c>
      <c r="O1017" s="35">
        <f t="shared" si="47"/>
        <v>360</v>
      </c>
      <c r="P1017" s="36">
        <v>1</v>
      </c>
      <c r="Q1017" s="34" t="s">
        <v>9649</v>
      </c>
      <c r="V1017" s="37">
        <v>1</v>
      </c>
    </row>
    <row r="1018" spans="1:23" s="9" customFormat="1" ht="13.7" customHeight="1" x14ac:dyDescent="0.2">
      <c r="A1018" s="34" t="s">
        <v>8801</v>
      </c>
      <c r="B1018" s="34" t="s">
        <v>8802</v>
      </c>
      <c r="C1018" s="34" t="s">
        <v>9881</v>
      </c>
      <c r="D1018" s="34" t="s">
        <v>9792</v>
      </c>
      <c r="E1018" s="34" t="s">
        <v>9882</v>
      </c>
      <c r="F1018" s="34" t="s">
        <v>9758</v>
      </c>
      <c r="G1018" s="34" t="s">
        <v>8803</v>
      </c>
      <c r="H1018" s="34" t="s">
        <v>11001</v>
      </c>
      <c r="I1018" s="34" t="s">
        <v>11073</v>
      </c>
      <c r="J1018" s="34" t="s">
        <v>8804</v>
      </c>
      <c r="K1018" s="34" t="s">
        <v>8805</v>
      </c>
      <c r="L1018" s="35">
        <v>64</v>
      </c>
      <c r="M1018" s="35">
        <f t="shared" si="45"/>
        <v>64</v>
      </c>
      <c r="N1018" s="35">
        <f t="shared" si="46"/>
        <v>160</v>
      </c>
      <c r="O1018" s="35">
        <f t="shared" si="47"/>
        <v>160</v>
      </c>
      <c r="P1018" s="36">
        <v>1</v>
      </c>
      <c r="Q1018" s="34" t="s">
        <v>9649</v>
      </c>
      <c r="T1018" s="37">
        <v>1</v>
      </c>
    </row>
    <row r="1019" spans="1:23" s="9" customFormat="1" ht="13.7" customHeight="1" x14ac:dyDescent="0.2">
      <c r="A1019" s="34" t="s">
        <v>8801</v>
      </c>
      <c r="B1019" s="34" t="s">
        <v>8802</v>
      </c>
      <c r="C1019" s="34" t="s">
        <v>9881</v>
      </c>
      <c r="D1019" s="34" t="s">
        <v>9792</v>
      </c>
      <c r="E1019" s="34" t="s">
        <v>9882</v>
      </c>
      <c r="F1019" s="34" t="s">
        <v>9758</v>
      </c>
      <c r="G1019" s="34" t="s">
        <v>8806</v>
      </c>
      <c r="H1019" s="34" t="s">
        <v>8807</v>
      </c>
      <c r="I1019" s="34" t="s">
        <v>9647</v>
      </c>
      <c r="J1019" s="34" t="s">
        <v>8808</v>
      </c>
      <c r="K1019" s="34" t="s">
        <v>8809</v>
      </c>
      <c r="L1019" s="35">
        <v>64</v>
      </c>
      <c r="M1019" s="35">
        <f t="shared" si="45"/>
        <v>128</v>
      </c>
      <c r="N1019" s="35">
        <f t="shared" si="46"/>
        <v>160</v>
      </c>
      <c r="O1019" s="35">
        <f t="shared" si="47"/>
        <v>320</v>
      </c>
      <c r="P1019" s="36">
        <v>2</v>
      </c>
      <c r="Q1019" s="34" t="s">
        <v>9659</v>
      </c>
      <c r="W1019" s="37">
        <v>2</v>
      </c>
    </row>
    <row r="1020" spans="1:23" s="9" customFormat="1" ht="13.7" customHeight="1" x14ac:dyDescent="0.2">
      <c r="A1020" s="34" t="s">
        <v>8801</v>
      </c>
      <c r="B1020" s="34" t="s">
        <v>8802</v>
      </c>
      <c r="C1020" s="34" t="s">
        <v>9881</v>
      </c>
      <c r="D1020" s="34" t="s">
        <v>9792</v>
      </c>
      <c r="E1020" s="34" t="s">
        <v>9882</v>
      </c>
      <c r="F1020" s="34" t="s">
        <v>9758</v>
      </c>
      <c r="G1020" s="34" t="s">
        <v>7724</v>
      </c>
      <c r="H1020" s="34" t="s">
        <v>7725</v>
      </c>
      <c r="I1020" s="34" t="s">
        <v>10783</v>
      </c>
      <c r="J1020" s="34" t="s">
        <v>7726</v>
      </c>
      <c r="K1020" s="34" t="s">
        <v>7727</v>
      </c>
      <c r="L1020" s="35">
        <v>72</v>
      </c>
      <c r="M1020" s="35">
        <f t="shared" si="45"/>
        <v>72</v>
      </c>
      <c r="N1020" s="35">
        <f t="shared" si="46"/>
        <v>180</v>
      </c>
      <c r="O1020" s="35">
        <f t="shared" si="47"/>
        <v>180</v>
      </c>
      <c r="P1020" s="36">
        <v>1</v>
      </c>
      <c r="Q1020" s="34" t="s">
        <v>9659</v>
      </c>
      <c r="W1020" s="37">
        <v>1</v>
      </c>
    </row>
    <row r="1021" spans="1:23" s="9" customFormat="1" ht="13.7" customHeight="1" x14ac:dyDescent="0.2">
      <c r="A1021" s="34" t="s">
        <v>8801</v>
      </c>
      <c r="B1021" s="34" t="s">
        <v>8802</v>
      </c>
      <c r="C1021" s="34" t="s">
        <v>9881</v>
      </c>
      <c r="D1021" s="34" t="s">
        <v>9792</v>
      </c>
      <c r="E1021" s="34" t="s">
        <v>9882</v>
      </c>
      <c r="F1021" s="34" t="s">
        <v>9758</v>
      </c>
      <c r="G1021" s="34" t="s">
        <v>7728</v>
      </c>
      <c r="H1021" s="34" t="s">
        <v>7729</v>
      </c>
      <c r="I1021" s="34" t="s">
        <v>10399</v>
      </c>
      <c r="J1021" s="34" t="s">
        <v>7730</v>
      </c>
      <c r="K1021" s="34" t="s">
        <v>7731</v>
      </c>
      <c r="L1021" s="35">
        <v>52</v>
      </c>
      <c r="M1021" s="35">
        <f t="shared" si="45"/>
        <v>156</v>
      </c>
      <c r="N1021" s="35">
        <f t="shared" si="46"/>
        <v>130</v>
      </c>
      <c r="O1021" s="35">
        <f t="shared" si="47"/>
        <v>390</v>
      </c>
      <c r="P1021" s="36">
        <v>3</v>
      </c>
      <c r="Q1021" s="34" t="s">
        <v>9659</v>
      </c>
      <c r="S1021" s="37">
        <v>2</v>
      </c>
      <c r="T1021" s="37">
        <v>1</v>
      </c>
    </row>
    <row r="1022" spans="1:23" s="9" customFormat="1" ht="13.7" customHeight="1" x14ac:dyDescent="0.2">
      <c r="A1022" s="34" t="s">
        <v>8801</v>
      </c>
      <c r="B1022" s="34" t="s">
        <v>8802</v>
      </c>
      <c r="C1022" s="34" t="s">
        <v>9881</v>
      </c>
      <c r="D1022" s="34" t="s">
        <v>9792</v>
      </c>
      <c r="E1022" s="34" t="s">
        <v>9882</v>
      </c>
      <c r="F1022" s="34" t="s">
        <v>9758</v>
      </c>
      <c r="G1022" s="34" t="s">
        <v>8810</v>
      </c>
      <c r="H1022" s="34" t="s">
        <v>8811</v>
      </c>
      <c r="I1022" s="34" t="s">
        <v>9668</v>
      </c>
      <c r="J1022" s="34" t="s">
        <v>8812</v>
      </c>
      <c r="K1022" s="34" t="s">
        <v>8813</v>
      </c>
      <c r="L1022" s="35">
        <v>112</v>
      </c>
      <c r="M1022" s="35">
        <f t="shared" si="45"/>
        <v>112</v>
      </c>
      <c r="N1022" s="35">
        <f t="shared" si="46"/>
        <v>280</v>
      </c>
      <c r="O1022" s="35">
        <f t="shared" si="47"/>
        <v>280</v>
      </c>
      <c r="P1022" s="36">
        <v>1</v>
      </c>
      <c r="Q1022" s="34" t="s">
        <v>9659</v>
      </c>
      <c r="W1022" s="37">
        <v>1</v>
      </c>
    </row>
    <row r="1023" spans="1:23" s="9" customFormat="1" ht="13.7" customHeight="1" x14ac:dyDescent="0.2">
      <c r="A1023" s="34" t="s">
        <v>8801</v>
      </c>
      <c r="B1023" s="34" t="s">
        <v>8802</v>
      </c>
      <c r="C1023" s="34" t="s">
        <v>9881</v>
      </c>
      <c r="D1023" s="34" t="s">
        <v>9792</v>
      </c>
      <c r="E1023" s="34" t="s">
        <v>9882</v>
      </c>
      <c r="F1023" s="34" t="s">
        <v>9758</v>
      </c>
      <c r="G1023" s="34" t="s">
        <v>8814</v>
      </c>
      <c r="H1023" s="34" t="s">
        <v>8815</v>
      </c>
      <c r="I1023" s="34" t="s">
        <v>9810</v>
      </c>
      <c r="J1023" s="34" t="s">
        <v>8816</v>
      </c>
      <c r="K1023" s="34" t="s">
        <v>8817</v>
      </c>
      <c r="L1023" s="35">
        <v>72</v>
      </c>
      <c r="M1023" s="35">
        <f t="shared" si="45"/>
        <v>72</v>
      </c>
      <c r="N1023" s="35">
        <f t="shared" si="46"/>
        <v>180</v>
      </c>
      <c r="O1023" s="35">
        <f t="shared" si="47"/>
        <v>180</v>
      </c>
      <c r="P1023" s="36">
        <v>1</v>
      </c>
      <c r="Q1023" s="34" t="s">
        <v>9649</v>
      </c>
      <c r="T1023" s="37">
        <v>1</v>
      </c>
    </row>
    <row r="1024" spans="1:23" s="9" customFormat="1" ht="13.7" customHeight="1" x14ac:dyDescent="0.2">
      <c r="A1024" s="34" t="s">
        <v>8801</v>
      </c>
      <c r="B1024" s="34" t="s">
        <v>8802</v>
      </c>
      <c r="C1024" s="34" t="s">
        <v>9881</v>
      </c>
      <c r="D1024" s="34" t="s">
        <v>9792</v>
      </c>
      <c r="E1024" s="34" t="s">
        <v>9882</v>
      </c>
      <c r="F1024" s="34" t="s">
        <v>9758</v>
      </c>
      <c r="G1024" s="34" t="s">
        <v>8818</v>
      </c>
      <c r="H1024" s="34" t="s">
        <v>10986</v>
      </c>
      <c r="I1024" s="34" t="s">
        <v>9810</v>
      </c>
      <c r="J1024" s="34" t="s">
        <v>8819</v>
      </c>
      <c r="K1024" s="34" t="s">
        <v>8820</v>
      </c>
      <c r="L1024" s="35">
        <v>48</v>
      </c>
      <c r="M1024" s="35">
        <f t="shared" si="45"/>
        <v>48</v>
      </c>
      <c r="N1024" s="35">
        <f t="shared" si="46"/>
        <v>120</v>
      </c>
      <c r="O1024" s="35">
        <f t="shared" si="47"/>
        <v>120</v>
      </c>
      <c r="P1024" s="36">
        <v>1</v>
      </c>
      <c r="Q1024" s="34" t="s">
        <v>9649</v>
      </c>
      <c r="T1024" s="37">
        <v>1</v>
      </c>
    </row>
    <row r="1025" spans="1:30" s="9" customFormat="1" ht="13.7" customHeight="1" x14ac:dyDescent="0.2">
      <c r="A1025" s="34" t="s">
        <v>8801</v>
      </c>
      <c r="B1025" s="34" t="s">
        <v>8802</v>
      </c>
      <c r="C1025" s="34" t="s">
        <v>9881</v>
      </c>
      <c r="D1025" s="34" t="s">
        <v>9792</v>
      </c>
      <c r="E1025" s="34" t="s">
        <v>9882</v>
      </c>
      <c r="F1025" s="34" t="s">
        <v>9758</v>
      </c>
      <c r="G1025" s="34" t="s">
        <v>8821</v>
      </c>
      <c r="H1025" s="34" t="s">
        <v>10965</v>
      </c>
      <c r="I1025" s="34" t="s">
        <v>9810</v>
      </c>
      <c r="J1025" s="34" t="s">
        <v>8822</v>
      </c>
      <c r="K1025" s="34" t="s">
        <v>8823</v>
      </c>
      <c r="L1025" s="35">
        <v>56</v>
      </c>
      <c r="M1025" s="35">
        <f t="shared" si="45"/>
        <v>56</v>
      </c>
      <c r="N1025" s="35">
        <f t="shared" si="46"/>
        <v>140</v>
      </c>
      <c r="O1025" s="35">
        <f t="shared" si="47"/>
        <v>140</v>
      </c>
      <c r="P1025" s="36">
        <v>1</v>
      </c>
      <c r="Q1025" s="34" t="s">
        <v>9649</v>
      </c>
      <c r="T1025" s="37">
        <v>1</v>
      </c>
    </row>
    <row r="1026" spans="1:30" s="9" customFormat="1" ht="13.7" customHeight="1" x14ac:dyDescent="0.2">
      <c r="A1026" s="34" t="s">
        <v>8801</v>
      </c>
      <c r="B1026" s="34" t="s">
        <v>8802</v>
      </c>
      <c r="C1026" s="34" t="s">
        <v>9881</v>
      </c>
      <c r="D1026" s="34" t="s">
        <v>9792</v>
      </c>
      <c r="E1026" s="34" t="s">
        <v>9882</v>
      </c>
      <c r="F1026" s="34" t="s">
        <v>9758</v>
      </c>
      <c r="G1026" s="34" t="s">
        <v>8824</v>
      </c>
      <c r="H1026" s="34" t="s">
        <v>10990</v>
      </c>
      <c r="I1026" s="34" t="s">
        <v>9810</v>
      </c>
      <c r="J1026" s="34" t="s">
        <v>8825</v>
      </c>
      <c r="K1026" s="34" t="s">
        <v>8826</v>
      </c>
      <c r="L1026" s="35">
        <v>112</v>
      </c>
      <c r="M1026" s="35">
        <f t="shared" si="45"/>
        <v>112</v>
      </c>
      <c r="N1026" s="35">
        <f t="shared" si="46"/>
        <v>280</v>
      </c>
      <c r="O1026" s="35">
        <f t="shared" si="47"/>
        <v>280</v>
      </c>
      <c r="P1026" s="36">
        <v>1</v>
      </c>
      <c r="Q1026" s="34" t="s">
        <v>9649</v>
      </c>
      <c r="T1026" s="37">
        <v>1</v>
      </c>
    </row>
    <row r="1027" spans="1:30" s="9" customFormat="1" ht="13.7" customHeight="1" x14ac:dyDescent="0.2">
      <c r="A1027" s="34" t="s">
        <v>8801</v>
      </c>
      <c r="B1027" s="34" t="s">
        <v>8802</v>
      </c>
      <c r="C1027" s="34" t="s">
        <v>9881</v>
      </c>
      <c r="D1027" s="34" t="s">
        <v>9792</v>
      </c>
      <c r="E1027" s="34" t="s">
        <v>9882</v>
      </c>
      <c r="F1027" s="34" t="s">
        <v>9758</v>
      </c>
      <c r="G1027" s="34" t="s">
        <v>8827</v>
      </c>
      <c r="H1027" s="34" t="s">
        <v>8828</v>
      </c>
      <c r="I1027" s="34" t="s">
        <v>9711</v>
      </c>
      <c r="J1027" s="34" t="s">
        <v>8829</v>
      </c>
      <c r="K1027" s="34" t="s">
        <v>8830</v>
      </c>
      <c r="L1027" s="35">
        <v>78</v>
      </c>
      <c r="M1027" s="35">
        <f t="shared" si="45"/>
        <v>234</v>
      </c>
      <c r="N1027" s="35">
        <f t="shared" si="46"/>
        <v>195</v>
      </c>
      <c r="O1027" s="35">
        <f t="shared" si="47"/>
        <v>585</v>
      </c>
      <c r="P1027" s="36">
        <v>3</v>
      </c>
      <c r="Q1027" s="34" t="s">
        <v>9659</v>
      </c>
      <c r="U1027" s="37">
        <v>1</v>
      </c>
      <c r="X1027" s="37">
        <v>1</v>
      </c>
      <c r="Y1027" s="37">
        <v>1</v>
      </c>
    </row>
    <row r="1028" spans="1:30" s="9" customFormat="1" ht="13.7" customHeight="1" x14ac:dyDescent="0.2">
      <c r="A1028" s="34" t="s">
        <v>8801</v>
      </c>
      <c r="B1028" s="34" t="s">
        <v>8802</v>
      </c>
      <c r="C1028" s="34" t="s">
        <v>9881</v>
      </c>
      <c r="D1028" s="34" t="s">
        <v>9792</v>
      </c>
      <c r="E1028" s="34" t="s">
        <v>9882</v>
      </c>
      <c r="F1028" s="34" t="s">
        <v>9758</v>
      </c>
      <c r="G1028" s="34" t="s">
        <v>8831</v>
      </c>
      <c r="H1028" s="34" t="s">
        <v>8832</v>
      </c>
      <c r="I1028" s="34" t="s">
        <v>7676</v>
      </c>
      <c r="J1028" s="34" t="s">
        <v>8833</v>
      </c>
      <c r="K1028" s="34" t="s">
        <v>8834</v>
      </c>
      <c r="L1028" s="35">
        <v>56</v>
      </c>
      <c r="M1028" s="35">
        <f t="shared" si="45"/>
        <v>56</v>
      </c>
      <c r="N1028" s="35">
        <f t="shared" si="46"/>
        <v>140</v>
      </c>
      <c r="O1028" s="35">
        <f t="shared" si="47"/>
        <v>140</v>
      </c>
      <c r="P1028" s="36">
        <v>1</v>
      </c>
      <c r="Q1028" s="34" t="s">
        <v>9659</v>
      </c>
      <c r="W1028" s="37">
        <v>1</v>
      </c>
    </row>
    <row r="1029" spans="1:30" s="9" customFormat="1" ht="13.7" customHeight="1" x14ac:dyDescent="0.2">
      <c r="A1029" s="34" t="s">
        <v>8801</v>
      </c>
      <c r="B1029" s="34" t="s">
        <v>8802</v>
      </c>
      <c r="C1029" s="34" t="s">
        <v>9881</v>
      </c>
      <c r="D1029" s="34" t="s">
        <v>9792</v>
      </c>
      <c r="E1029" s="34" t="s">
        <v>9882</v>
      </c>
      <c r="F1029" s="34" t="s">
        <v>9758</v>
      </c>
      <c r="G1029" s="34" t="s">
        <v>8835</v>
      </c>
      <c r="H1029" s="34" t="s">
        <v>8836</v>
      </c>
      <c r="I1029" s="34" t="s">
        <v>9810</v>
      </c>
      <c r="J1029" s="34" t="s">
        <v>8837</v>
      </c>
      <c r="K1029" s="34" t="s">
        <v>8838</v>
      </c>
      <c r="L1029" s="35">
        <v>74</v>
      </c>
      <c r="M1029" s="35">
        <f t="shared" si="45"/>
        <v>74</v>
      </c>
      <c r="N1029" s="35">
        <f t="shared" si="46"/>
        <v>185</v>
      </c>
      <c r="O1029" s="35">
        <f t="shared" si="47"/>
        <v>185</v>
      </c>
      <c r="P1029" s="36">
        <v>1</v>
      </c>
      <c r="Q1029" s="34" t="s">
        <v>9659</v>
      </c>
      <c r="AA1029" s="37">
        <v>1</v>
      </c>
    </row>
    <row r="1030" spans="1:30" s="9" customFormat="1" ht="13.7" customHeight="1" x14ac:dyDescent="0.2">
      <c r="A1030" s="34" t="s">
        <v>8801</v>
      </c>
      <c r="B1030" s="34" t="s">
        <v>8802</v>
      </c>
      <c r="C1030" s="34" t="s">
        <v>9881</v>
      </c>
      <c r="D1030" s="34" t="s">
        <v>9792</v>
      </c>
      <c r="E1030" s="34" t="s">
        <v>9882</v>
      </c>
      <c r="F1030" s="34" t="s">
        <v>9758</v>
      </c>
      <c r="G1030" s="34" t="s">
        <v>8839</v>
      </c>
      <c r="H1030" s="34" t="s">
        <v>8840</v>
      </c>
      <c r="I1030" s="34" t="s">
        <v>9647</v>
      </c>
      <c r="J1030" s="34" t="s">
        <v>8841</v>
      </c>
      <c r="K1030" s="34" t="s">
        <v>8842</v>
      </c>
      <c r="L1030" s="35">
        <v>68</v>
      </c>
      <c r="M1030" s="35">
        <f t="shared" si="45"/>
        <v>68</v>
      </c>
      <c r="N1030" s="35">
        <f t="shared" si="46"/>
        <v>170</v>
      </c>
      <c r="O1030" s="35">
        <f t="shared" si="47"/>
        <v>170</v>
      </c>
      <c r="P1030" s="36">
        <v>1</v>
      </c>
      <c r="Q1030" s="34" t="s">
        <v>9659</v>
      </c>
      <c r="W1030" s="37">
        <v>1</v>
      </c>
    </row>
    <row r="1031" spans="1:30" s="9" customFormat="1" ht="13.7" customHeight="1" x14ac:dyDescent="0.2">
      <c r="A1031" s="34" t="s">
        <v>8801</v>
      </c>
      <c r="B1031" s="34" t="s">
        <v>8802</v>
      </c>
      <c r="C1031" s="34" t="s">
        <v>9881</v>
      </c>
      <c r="D1031" s="34" t="s">
        <v>9792</v>
      </c>
      <c r="E1031" s="34" t="s">
        <v>9882</v>
      </c>
      <c r="F1031" s="34" t="s">
        <v>9758</v>
      </c>
      <c r="G1031" s="34" t="s">
        <v>7749</v>
      </c>
      <c r="H1031" s="34" t="s">
        <v>7750</v>
      </c>
      <c r="I1031" s="34" t="s">
        <v>9810</v>
      </c>
      <c r="J1031" s="34" t="s">
        <v>7751</v>
      </c>
      <c r="K1031" s="34" t="s">
        <v>7752</v>
      </c>
      <c r="L1031" s="35">
        <v>64</v>
      </c>
      <c r="M1031" s="35">
        <f t="shared" si="45"/>
        <v>256</v>
      </c>
      <c r="N1031" s="35">
        <f t="shared" si="46"/>
        <v>160</v>
      </c>
      <c r="O1031" s="35">
        <f t="shared" si="47"/>
        <v>640</v>
      </c>
      <c r="P1031" s="36">
        <v>4</v>
      </c>
      <c r="Q1031" s="34" t="s">
        <v>9659</v>
      </c>
      <c r="T1031" s="37">
        <v>1</v>
      </c>
      <c r="V1031" s="37">
        <v>2</v>
      </c>
      <c r="Z1031" s="37">
        <v>1</v>
      </c>
    </row>
    <row r="1032" spans="1:30" s="9" customFormat="1" ht="13.7" customHeight="1" x14ac:dyDescent="0.2">
      <c r="A1032" s="34" t="s">
        <v>8801</v>
      </c>
      <c r="B1032" s="34" t="s">
        <v>8802</v>
      </c>
      <c r="C1032" s="34" t="s">
        <v>9881</v>
      </c>
      <c r="D1032" s="34" t="s">
        <v>9792</v>
      </c>
      <c r="E1032" s="34" t="s">
        <v>9882</v>
      </c>
      <c r="F1032" s="34" t="s">
        <v>9758</v>
      </c>
      <c r="G1032" s="34" t="s">
        <v>8843</v>
      </c>
      <c r="H1032" s="34" t="s">
        <v>8844</v>
      </c>
      <c r="I1032" s="34" t="s">
        <v>7755</v>
      </c>
      <c r="J1032" s="34" t="s">
        <v>8845</v>
      </c>
      <c r="K1032" s="34" t="s">
        <v>8846</v>
      </c>
      <c r="L1032" s="35">
        <v>76</v>
      </c>
      <c r="M1032" s="35">
        <f t="shared" si="45"/>
        <v>76</v>
      </c>
      <c r="N1032" s="35">
        <f t="shared" si="46"/>
        <v>190</v>
      </c>
      <c r="O1032" s="35">
        <f t="shared" si="47"/>
        <v>190</v>
      </c>
      <c r="P1032" s="36">
        <v>1</v>
      </c>
      <c r="Q1032" s="34" t="s">
        <v>9659</v>
      </c>
      <c r="W1032" s="37">
        <v>1</v>
      </c>
    </row>
    <row r="1033" spans="1:30" s="9" customFormat="1" ht="13.7" customHeight="1" x14ac:dyDescent="0.2">
      <c r="A1033" s="34" t="s">
        <v>8801</v>
      </c>
      <c r="B1033" s="34" t="s">
        <v>8802</v>
      </c>
      <c r="C1033" s="34" t="s">
        <v>9881</v>
      </c>
      <c r="D1033" s="34" t="s">
        <v>10001</v>
      </c>
      <c r="E1033" s="34" t="s">
        <v>10274</v>
      </c>
      <c r="F1033" s="34" t="s">
        <v>9758</v>
      </c>
      <c r="G1033" s="34" t="s">
        <v>8294</v>
      </c>
      <c r="H1033" s="34" t="s">
        <v>8295</v>
      </c>
      <c r="I1033" s="34" t="s">
        <v>9810</v>
      </c>
      <c r="J1033" s="34" t="s">
        <v>8296</v>
      </c>
      <c r="K1033" s="34" t="s">
        <v>8297</v>
      </c>
      <c r="L1033" s="35">
        <v>116</v>
      </c>
      <c r="M1033" s="35">
        <f t="shared" si="45"/>
        <v>232</v>
      </c>
      <c r="N1033" s="35">
        <f t="shared" si="46"/>
        <v>290</v>
      </c>
      <c r="O1033" s="35">
        <f t="shared" si="47"/>
        <v>580</v>
      </c>
      <c r="P1033" s="36">
        <v>2</v>
      </c>
      <c r="Q1033" s="34" t="s">
        <v>9649</v>
      </c>
      <c r="S1033" s="37">
        <v>1</v>
      </c>
      <c r="U1033" s="37">
        <v>1</v>
      </c>
    </row>
    <row r="1034" spans="1:30" s="9" customFormat="1" ht="13.7" customHeight="1" x14ac:dyDescent="0.2">
      <c r="A1034" s="34" t="s">
        <v>8801</v>
      </c>
      <c r="B1034" s="34" t="s">
        <v>8802</v>
      </c>
      <c r="C1034" s="34" t="s">
        <v>9881</v>
      </c>
      <c r="D1034" s="34" t="s">
        <v>10001</v>
      </c>
      <c r="E1034" s="34" t="s">
        <v>10274</v>
      </c>
      <c r="F1034" s="34" t="s">
        <v>9758</v>
      </c>
      <c r="G1034" s="34" t="s">
        <v>8482</v>
      </c>
      <c r="H1034" s="34" t="s">
        <v>8483</v>
      </c>
      <c r="I1034" s="34" t="s">
        <v>9711</v>
      </c>
      <c r="J1034" s="34" t="s">
        <v>8484</v>
      </c>
      <c r="K1034" s="34" t="s">
        <v>8485</v>
      </c>
      <c r="L1034" s="35">
        <v>110</v>
      </c>
      <c r="M1034" s="35">
        <f t="shared" si="45"/>
        <v>110</v>
      </c>
      <c r="N1034" s="35">
        <f t="shared" si="46"/>
        <v>275</v>
      </c>
      <c r="O1034" s="35">
        <f t="shared" si="47"/>
        <v>275</v>
      </c>
      <c r="P1034" s="36">
        <v>1</v>
      </c>
      <c r="Q1034" s="34" t="s">
        <v>9649</v>
      </c>
      <c r="T1034" s="37">
        <v>1</v>
      </c>
    </row>
    <row r="1035" spans="1:30" s="9" customFormat="1" ht="13.7" customHeight="1" x14ac:dyDescent="0.2">
      <c r="A1035" s="34" t="s">
        <v>8847</v>
      </c>
      <c r="B1035" s="34" t="s">
        <v>8848</v>
      </c>
      <c r="C1035" s="34" t="s">
        <v>9777</v>
      </c>
      <c r="D1035" s="34" t="s">
        <v>9792</v>
      </c>
      <c r="E1035" s="34" t="s">
        <v>9807</v>
      </c>
      <c r="F1035" s="34" t="s">
        <v>9673</v>
      </c>
      <c r="G1035" s="34" t="s">
        <v>8849</v>
      </c>
      <c r="H1035" s="34" t="s">
        <v>7725</v>
      </c>
      <c r="I1035" s="34" t="s">
        <v>9810</v>
      </c>
      <c r="J1035" s="34" t="s">
        <v>8850</v>
      </c>
      <c r="K1035" s="34" t="s">
        <v>8851</v>
      </c>
      <c r="L1035" s="35">
        <v>100</v>
      </c>
      <c r="M1035" s="35">
        <f t="shared" si="45"/>
        <v>100</v>
      </c>
      <c r="N1035" s="35">
        <f t="shared" si="46"/>
        <v>250</v>
      </c>
      <c r="O1035" s="35">
        <f t="shared" si="47"/>
        <v>250</v>
      </c>
      <c r="P1035" s="36">
        <v>1</v>
      </c>
      <c r="Q1035" s="34" t="s">
        <v>9649</v>
      </c>
      <c r="T1035" s="37">
        <v>1</v>
      </c>
    </row>
    <row r="1036" spans="1:30" s="9" customFormat="1" ht="13.7" customHeight="1" x14ac:dyDescent="0.2">
      <c r="A1036" s="34" t="s">
        <v>8847</v>
      </c>
      <c r="B1036" s="34" t="s">
        <v>8848</v>
      </c>
      <c r="C1036" s="34" t="s">
        <v>9777</v>
      </c>
      <c r="D1036" s="34" t="s">
        <v>9792</v>
      </c>
      <c r="E1036" s="34" t="s">
        <v>9807</v>
      </c>
      <c r="F1036" s="34" t="s">
        <v>9673</v>
      </c>
      <c r="G1036" s="34" t="s">
        <v>8059</v>
      </c>
      <c r="H1036" s="34" t="s">
        <v>8019</v>
      </c>
      <c r="I1036" s="34" t="s">
        <v>9885</v>
      </c>
      <c r="J1036" s="34" t="s">
        <v>8061</v>
      </c>
      <c r="K1036" s="34" t="s">
        <v>8062</v>
      </c>
      <c r="L1036" s="35">
        <v>48</v>
      </c>
      <c r="M1036" s="35">
        <f t="shared" si="45"/>
        <v>96</v>
      </c>
      <c r="N1036" s="35">
        <f t="shared" si="46"/>
        <v>120</v>
      </c>
      <c r="O1036" s="35">
        <f t="shared" si="47"/>
        <v>240</v>
      </c>
      <c r="P1036" s="36">
        <v>2</v>
      </c>
      <c r="Q1036" s="34" t="s">
        <v>9647</v>
      </c>
      <c r="Y1036" s="37">
        <v>1</v>
      </c>
      <c r="AD1036" s="37">
        <v>1</v>
      </c>
    </row>
    <row r="1037" spans="1:30" s="9" customFormat="1" ht="13.7" customHeight="1" x14ac:dyDescent="0.2">
      <c r="A1037" s="34" t="s">
        <v>8847</v>
      </c>
      <c r="B1037" s="34" t="s">
        <v>8848</v>
      </c>
      <c r="C1037" s="34" t="s">
        <v>9777</v>
      </c>
      <c r="D1037" s="34" t="s">
        <v>9792</v>
      </c>
      <c r="E1037" s="34" t="s">
        <v>9807</v>
      </c>
      <c r="F1037" s="34" t="s">
        <v>9673</v>
      </c>
      <c r="G1037" s="34" t="s">
        <v>8018</v>
      </c>
      <c r="H1037" s="34" t="s">
        <v>8019</v>
      </c>
      <c r="I1037" s="34" t="s">
        <v>9974</v>
      </c>
      <c r="J1037" s="34" t="s">
        <v>8020</v>
      </c>
      <c r="K1037" s="34" t="s">
        <v>8021</v>
      </c>
      <c r="L1037" s="35">
        <v>48</v>
      </c>
      <c r="M1037" s="35">
        <f t="shared" ref="M1037:M1100" si="48">L1037*P1037</f>
        <v>192</v>
      </c>
      <c r="N1037" s="35">
        <f t="shared" ref="N1037:N1100" si="49">L1037*2.5</f>
        <v>120</v>
      </c>
      <c r="O1037" s="35">
        <f t="shared" ref="O1037:O1100" si="50">N1037*P1037</f>
        <v>480</v>
      </c>
      <c r="P1037" s="36">
        <v>4</v>
      </c>
      <c r="Q1037" s="34" t="s">
        <v>9647</v>
      </c>
      <c r="X1037" s="37">
        <v>1</v>
      </c>
      <c r="Z1037" s="37">
        <v>1</v>
      </c>
      <c r="AC1037" s="37">
        <v>2</v>
      </c>
    </row>
    <row r="1038" spans="1:30" s="9" customFormat="1" ht="13.7" customHeight="1" x14ac:dyDescent="0.2">
      <c r="A1038" s="34" t="s">
        <v>8847</v>
      </c>
      <c r="B1038" s="34" t="s">
        <v>8848</v>
      </c>
      <c r="C1038" s="34" t="s">
        <v>9777</v>
      </c>
      <c r="D1038" s="34" t="s">
        <v>10001</v>
      </c>
      <c r="E1038" s="34" t="s">
        <v>9807</v>
      </c>
      <c r="F1038" s="34" t="s">
        <v>9673</v>
      </c>
      <c r="G1038" s="34" t="s">
        <v>8852</v>
      </c>
      <c r="H1038" s="34" t="s">
        <v>8853</v>
      </c>
      <c r="I1038" s="34" t="s">
        <v>10619</v>
      </c>
      <c r="J1038" s="34" t="s">
        <v>8854</v>
      </c>
      <c r="K1038" s="34" t="s">
        <v>8855</v>
      </c>
      <c r="L1038" s="35">
        <v>62</v>
      </c>
      <c r="M1038" s="35">
        <f t="shared" si="48"/>
        <v>62</v>
      </c>
      <c r="N1038" s="35">
        <f t="shared" si="49"/>
        <v>155</v>
      </c>
      <c r="O1038" s="35">
        <f t="shared" si="50"/>
        <v>155</v>
      </c>
      <c r="P1038" s="36">
        <v>1</v>
      </c>
      <c r="Q1038" s="34" t="s">
        <v>9649</v>
      </c>
      <c r="U1038" s="37">
        <v>1</v>
      </c>
    </row>
    <row r="1039" spans="1:30" s="9" customFormat="1" ht="13.7" customHeight="1" x14ac:dyDescent="0.2">
      <c r="A1039" s="34" t="s">
        <v>8847</v>
      </c>
      <c r="B1039" s="34" t="s">
        <v>8848</v>
      </c>
      <c r="C1039" s="34" t="s">
        <v>9777</v>
      </c>
      <c r="D1039" s="34" t="s">
        <v>10001</v>
      </c>
      <c r="E1039" s="34" t="s">
        <v>9807</v>
      </c>
      <c r="F1039" s="34" t="s">
        <v>9673</v>
      </c>
      <c r="G1039" s="34" t="s">
        <v>8130</v>
      </c>
      <c r="H1039" s="34" t="s">
        <v>8131</v>
      </c>
      <c r="I1039" s="34" t="s">
        <v>8856</v>
      </c>
      <c r="J1039" s="34" t="s">
        <v>8133</v>
      </c>
      <c r="K1039" s="34" t="s">
        <v>8134</v>
      </c>
      <c r="L1039" s="35">
        <v>40</v>
      </c>
      <c r="M1039" s="35">
        <f t="shared" si="48"/>
        <v>40</v>
      </c>
      <c r="N1039" s="35">
        <f t="shared" si="49"/>
        <v>100</v>
      </c>
      <c r="O1039" s="35">
        <f t="shared" si="50"/>
        <v>100</v>
      </c>
      <c r="P1039" s="36">
        <v>1</v>
      </c>
      <c r="Q1039" s="34" t="s">
        <v>9649</v>
      </c>
      <c r="V1039" s="37">
        <v>1</v>
      </c>
    </row>
    <row r="1040" spans="1:30" s="9" customFormat="1" ht="13.7" customHeight="1" x14ac:dyDescent="0.2">
      <c r="A1040" s="34" t="s">
        <v>8847</v>
      </c>
      <c r="B1040" s="34" t="s">
        <v>8848</v>
      </c>
      <c r="C1040" s="34" t="s">
        <v>9777</v>
      </c>
      <c r="D1040" s="34" t="s">
        <v>10001</v>
      </c>
      <c r="E1040" s="34" t="s">
        <v>9807</v>
      </c>
      <c r="F1040" s="34" t="s">
        <v>9673</v>
      </c>
      <c r="G1040" s="34" t="s">
        <v>8857</v>
      </c>
      <c r="H1040" s="34" t="s">
        <v>8858</v>
      </c>
      <c r="I1040" s="34" t="s">
        <v>9810</v>
      </c>
      <c r="J1040" s="34" t="s">
        <v>8859</v>
      </c>
      <c r="K1040" s="34" t="s">
        <v>8860</v>
      </c>
      <c r="L1040" s="35">
        <v>62</v>
      </c>
      <c r="M1040" s="35">
        <f t="shared" si="48"/>
        <v>62</v>
      </c>
      <c r="N1040" s="35">
        <f t="shared" si="49"/>
        <v>155</v>
      </c>
      <c r="O1040" s="35">
        <f t="shared" si="50"/>
        <v>155</v>
      </c>
      <c r="P1040" s="36">
        <v>1</v>
      </c>
      <c r="Q1040" s="34" t="s">
        <v>9649</v>
      </c>
      <c r="V1040" s="37">
        <v>1</v>
      </c>
    </row>
    <row r="1041" spans="1:29" s="9" customFormat="1" ht="13.7" customHeight="1" x14ac:dyDescent="0.2">
      <c r="A1041" s="34" t="s">
        <v>8847</v>
      </c>
      <c r="B1041" s="34" t="s">
        <v>8848</v>
      </c>
      <c r="C1041" s="34" t="s">
        <v>9777</v>
      </c>
      <c r="D1041" s="34" t="s">
        <v>10001</v>
      </c>
      <c r="E1041" s="34" t="s">
        <v>9807</v>
      </c>
      <c r="F1041" s="34" t="s">
        <v>9673</v>
      </c>
      <c r="G1041" s="34" t="s">
        <v>8861</v>
      </c>
      <c r="H1041" s="34" t="s">
        <v>8206</v>
      </c>
      <c r="I1041" s="34" t="s">
        <v>9810</v>
      </c>
      <c r="J1041" s="34" t="s">
        <v>8862</v>
      </c>
      <c r="K1041" s="34" t="s">
        <v>8863</v>
      </c>
      <c r="L1041" s="35">
        <v>38</v>
      </c>
      <c r="M1041" s="35">
        <f t="shared" si="48"/>
        <v>38</v>
      </c>
      <c r="N1041" s="35">
        <f t="shared" si="49"/>
        <v>95</v>
      </c>
      <c r="O1041" s="35">
        <f t="shared" si="50"/>
        <v>95</v>
      </c>
      <c r="P1041" s="36">
        <v>1</v>
      </c>
      <c r="Q1041" s="34" t="s">
        <v>9649</v>
      </c>
      <c r="V1041" s="37">
        <v>1</v>
      </c>
    </row>
    <row r="1042" spans="1:29" s="9" customFormat="1" ht="13.7" customHeight="1" x14ac:dyDescent="0.2">
      <c r="A1042" s="34" t="s">
        <v>8847</v>
      </c>
      <c r="B1042" s="34" t="s">
        <v>8848</v>
      </c>
      <c r="C1042" s="34" t="s">
        <v>9777</v>
      </c>
      <c r="D1042" s="34" t="s">
        <v>10001</v>
      </c>
      <c r="E1042" s="34" t="s">
        <v>9807</v>
      </c>
      <c r="F1042" s="34" t="s">
        <v>9673</v>
      </c>
      <c r="G1042" s="34" t="s">
        <v>8864</v>
      </c>
      <c r="H1042" s="34" t="s">
        <v>8865</v>
      </c>
      <c r="I1042" s="34" t="s">
        <v>9810</v>
      </c>
      <c r="J1042" s="34" t="s">
        <v>8866</v>
      </c>
      <c r="K1042" s="34" t="s">
        <v>8867</v>
      </c>
      <c r="L1042" s="35">
        <v>88</v>
      </c>
      <c r="M1042" s="35">
        <f t="shared" si="48"/>
        <v>88</v>
      </c>
      <c r="N1042" s="35">
        <f t="shared" si="49"/>
        <v>220</v>
      </c>
      <c r="O1042" s="35">
        <f t="shared" si="50"/>
        <v>220</v>
      </c>
      <c r="P1042" s="36">
        <v>1</v>
      </c>
      <c r="Q1042" s="34" t="s">
        <v>9649</v>
      </c>
      <c r="V1042" s="37">
        <v>1</v>
      </c>
    </row>
    <row r="1043" spans="1:29" s="9" customFormat="1" ht="13.7" customHeight="1" x14ac:dyDescent="0.2">
      <c r="A1043" s="34" t="s">
        <v>8847</v>
      </c>
      <c r="B1043" s="34" t="s">
        <v>8848</v>
      </c>
      <c r="C1043" s="34" t="s">
        <v>9777</v>
      </c>
      <c r="D1043" s="34" t="s">
        <v>10001</v>
      </c>
      <c r="E1043" s="34" t="s">
        <v>9807</v>
      </c>
      <c r="F1043" s="34" t="s">
        <v>9673</v>
      </c>
      <c r="G1043" s="34" t="s">
        <v>8868</v>
      </c>
      <c r="H1043" s="34" t="s">
        <v>8869</v>
      </c>
      <c r="I1043" s="34" t="s">
        <v>9810</v>
      </c>
      <c r="J1043" s="34" t="s">
        <v>8870</v>
      </c>
      <c r="K1043" s="34" t="s">
        <v>8871</v>
      </c>
      <c r="L1043" s="35">
        <v>76</v>
      </c>
      <c r="M1043" s="35">
        <f t="shared" si="48"/>
        <v>76</v>
      </c>
      <c r="N1043" s="35">
        <f t="shared" si="49"/>
        <v>190</v>
      </c>
      <c r="O1043" s="35">
        <f t="shared" si="50"/>
        <v>190</v>
      </c>
      <c r="P1043" s="36">
        <v>1</v>
      </c>
      <c r="Q1043" s="34" t="s">
        <v>9649</v>
      </c>
      <c r="V1043" s="37">
        <v>1</v>
      </c>
    </row>
    <row r="1044" spans="1:29" s="9" customFormat="1" ht="13.7" customHeight="1" x14ac:dyDescent="0.2">
      <c r="A1044" s="34" t="s">
        <v>8847</v>
      </c>
      <c r="B1044" s="34" t="s">
        <v>8848</v>
      </c>
      <c r="C1044" s="34" t="s">
        <v>9777</v>
      </c>
      <c r="D1044" s="34" t="s">
        <v>10001</v>
      </c>
      <c r="E1044" s="34" t="s">
        <v>9807</v>
      </c>
      <c r="F1044" s="34" t="s">
        <v>9673</v>
      </c>
      <c r="G1044" s="34" t="s">
        <v>8614</v>
      </c>
      <c r="H1044" s="34" t="s">
        <v>8615</v>
      </c>
      <c r="I1044" s="34" t="s">
        <v>10555</v>
      </c>
      <c r="J1044" s="34" t="s">
        <v>8616</v>
      </c>
      <c r="K1044" s="34" t="s">
        <v>8617</v>
      </c>
      <c r="L1044" s="35">
        <v>40</v>
      </c>
      <c r="M1044" s="35">
        <f t="shared" si="48"/>
        <v>40</v>
      </c>
      <c r="N1044" s="35">
        <f t="shared" si="49"/>
        <v>100</v>
      </c>
      <c r="O1044" s="35">
        <f t="shared" si="50"/>
        <v>100</v>
      </c>
      <c r="P1044" s="36">
        <v>1</v>
      </c>
      <c r="Q1044" s="34" t="s">
        <v>9649</v>
      </c>
      <c r="V1044" s="37">
        <v>1</v>
      </c>
    </row>
    <row r="1045" spans="1:29" s="9" customFormat="1" ht="13.7" customHeight="1" x14ac:dyDescent="0.2">
      <c r="A1045" s="34" t="s">
        <v>8847</v>
      </c>
      <c r="B1045" s="34" t="s">
        <v>8848</v>
      </c>
      <c r="C1045" s="34" t="s">
        <v>9777</v>
      </c>
      <c r="D1045" s="34" t="s">
        <v>10001</v>
      </c>
      <c r="E1045" s="34" t="s">
        <v>9807</v>
      </c>
      <c r="F1045" s="34" t="s">
        <v>9673</v>
      </c>
      <c r="G1045" s="34" t="s">
        <v>8618</v>
      </c>
      <c r="H1045" s="34" t="s">
        <v>8619</v>
      </c>
      <c r="I1045" s="34" t="s">
        <v>10811</v>
      </c>
      <c r="J1045" s="34" t="s">
        <v>8620</v>
      </c>
      <c r="K1045" s="34" t="s">
        <v>8621</v>
      </c>
      <c r="L1045" s="35">
        <v>48</v>
      </c>
      <c r="M1045" s="35">
        <f t="shared" si="48"/>
        <v>48</v>
      </c>
      <c r="N1045" s="35">
        <f t="shared" si="49"/>
        <v>120</v>
      </c>
      <c r="O1045" s="35">
        <f t="shared" si="50"/>
        <v>120</v>
      </c>
      <c r="P1045" s="36">
        <v>1</v>
      </c>
      <c r="Q1045" s="34" t="s">
        <v>9649</v>
      </c>
      <c r="V1045" s="37">
        <v>1</v>
      </c>
    </row>
    <row r="1046" spans="1:29" s="9" customFormat="1" ht="13.7" customHeight="1" x14ac:dyDescent="0.2">
      <c r="A1046" s="34" t="s">
        <v>8847</v>
      </c>
      <c r="B1046" s="34" t="s">
        <v>8848</v>
      </c>
      <c r="C1046" s="34" t="s">
        <v>9777</v>
      </c>
      <c r="D1046" s="34" t="s">
        <v>10001</v>
      </c>
      <c r="E1046" s="34" t="s">
        <v>9807</v>
      </c>
      <c r="F1046" s="34" t="s">
        <v>9673</v>
      </c>
      <c r="G1046" s="34" t="s">
        <v>8217</v>
      </c>
      <c r="H1046" s="34" t="s">
        <v>8218</v>
      </c>
      <c r="I1046" s="34" t="s">
        <v>11135</v>
      </c>
      <c r="J1046" s="34" t="s">
        <v>8219</v>
      </c>
      <c r="K1046" s="34" t="s">
        <v>8220</v>
      </c>
      <c r="L1046" s="35">
        <v>44</v>
      </c>
      <c r="M1046" s="35">
        <f t="shared" si="48"/>
        <v>44</v>
      </c>
      <c r="N1046" s="35">
        <f t="shared" si="49"/>
        <v>110</v>
      </c>
      <c r="O1046" s="35">
        <f t="shared" si="50"/>
        <v>110</v>
      </c>
      <c r="P1046" s="36">
        <v>1</v>
      </c>
      <c r="Q1046" s="34" t="s">
        <v>9649</v>
      </c>
      <c r="V1046" s="37">
        <v>1</v>
      </c>
    </row>
    <row r="1047" spans="1:29" s="9" customFormat="1" ht="13.7" customHeight="1" x14ac:dyDescent="0.2">
      <c r="A1047" s="34" t="s">
        <v>8847</v>
      </c>
      <c r="B1047" s="34" t="s">
        <v>8848</v>
      </c>
      <c r="C1047" s="34" t="s">
        <v>9777</v>
      </c>
      <c r="D1047" s="34" t="s">
        <v>10001</v>
      </c>
      <c r="E1047" s="34" t="s">
        <v>9807</v>
      </c>
      <c r="F1047" s="34" t="s">
        <v>9673</v>
      </c>
      <c r="G1047" s="34" t="s">
        <v>8628</v>
      </c>
      <c r="H1047" s="34" t="s">
        <v>8629</v>
      </c>
      <c r="I1047" s="34" t="s">
        <v>9885</v>
      </c>
      <c r="J1047" s="34" t="s">
        <v>8630</v>
      </c>
      <c r="K1047" s="34" t="s">
        <v>8631</v>
      </c>
      <c r="L1047" s="35">
        <v>44</v>
      </c>
      <c r="M1047" s="35">
        <f t="shared" si="48"/>
        <v>44</v>
      </c>
      <c r="N1047" s="35">
        <f t="shared" si="49"/>
        <v>110</v>
      </c>
      <c r="O1047" s="35">
        <f t="shared" si="50"/>
        <v>110</v>
      </c>
      <c r="P1047" s="36">
        <v>1</v>
      </c>
      <c r="Q1047" s="34" t="s">
        <v>9649</v>
      </c>
      <c r="V1047" s="37">
        <v>1</v>
      </c>
    </row>
    <row r="1048" spans="1:29" s="9" customFormat="1" ht="13.7" customHeight="1" x14ac:dyDescent="0.2">
      <c r="A1048" s="34" t="s">
        <v>8847</v>
      </c>
      <c r="B1048" s="34" t="s">
        <v>8848</v>
      </c>
      <c r="C1048" s="34" t="s">
        <v>9777</v>
      </c>
      <c r="D1048" s="34" t="s">
        <v>10001</v>
      </c>
      <c r="E1048" s="34" t="s">
        <v>9807</v>
      </c>
      <c r="F1048" s="34" t="s">
        <v>9673</v>
      </c>
      <c r="G1048" s="34" t="s">
        <v>8872</v>
      </c>
      <c r="H1048" s="34" t="s">
        <v>8764</v>
      </c>
      <c r="I1048" s="34" t="s">
        <v>9843</v>
      </c>
      <c r="J1048" s="34" t="s">
        <v>8873</v>
      </c>
      <c r="K1048" s="34" t="s">
        <v>8874</v>
      </c>
      <c r="L1048" s="35">
        <v>64</v>
      </c>
      <c r="M1048" s="35">
        <f t="shared" si="48"/>
        <v>64</v>
      </c>
      <c r="N1048" s="35">
        <f t="shared" si="49"/>
        <v>160</v>
      </c>
      <c r="O1048" s="35">
        <f t="shared" si="50"/>
        <v>160</v>
      </c>
      <c r="P1048" s="36">
        <v>1</v>
      </c>
      <c r="Q1048" s="34" t="s">
        <v>9649</v>
      </c>
      <c r="V1048" s="37">
        <v>1</v>
      </c>
    </row>
    <row r="1049" spans="1:29" s="9" customFormat="1" ht="13.7" customHeight="1" x14ac:dyDescent="0.2">
      <c r="A1049" s="34" t="s">
        <v>8875</v>
      </c>
      <c r="B1049" s="34" t="s">
        <v>8876</v>
      </c>
      <c r="C1049" s="34" t="s">
        <v>9777</v>
      </c>
      <c r="D1049" s="34" t="s">
        <v>9792</v>
      </c>
      <c r="E1049" s="34" t="s">
        <v>9807</v>
      </c>
      <c r="F1049" s="34" t="s">
        <v>9673</v>
      </c>
      <c r="G1049" s="34" t="s">
        <v>8194</v>
      </c>
      <c r="H1049" s="34" t="s">
        <v>8726</v>
      </c>
      <c r="I1049" s="34" t="s">
        <v>10771</v>
      </c>
      <c r="J1049" s="34" t="s">
        <v>8196</v>
      </c>
      <c r="K1049" s="34" t="s">
        <v>8727</v>
      </c>
      <c r="L1049" s="35">
        <v>52</v>
      </c>
      <c r="M1049" s="35">
        <f t="shared" si="48"/>
        <v>52</v>
      </c>
      <c r="N1049" s="35">
        <f t="shared" si="49"/>
        <v>130</v>
      </c>
      <c r="O1049" s="35">
        <f t="shared" si="50"/>
        <v>130</v>
      </c>
      <c r="P1049" s="36">
        <v>1</v>
      </c>
      <c r="Q1049" s="34" t="s">
        <v>9647</v>
      </c>
      <c r="Z1049" s="37">
        <v>1</v>
      </c>
    </row>
    <row r="1050" spans="1:29" s="9" customFormat="1" ht="13.7" customHeight="1" x14ac:dyDescent="0.2">
      <c r="A1050" s="34" t="s">
        <v>8875</v>
      </c>
      <c r="B1050" s="34" t="s">
        <v>8876</v>
      </c>
      <c r="C1050" s="34" t="s">
        <v>9777</v>
      </c>
      <c r="D1050" s="34" t="s">
        <v>9792</v>
      </c>
      <c r="E1050" s="34" t="s">
        <v>9807</v>
      </c>
      <c r="F1050" s="34" t="s">
        <v>9673</v>
      </c>
      <c r="G1050" s="34" t="s">
        <v>8877</v>
      </c>
      <c r="H1050" s="34" t="s">
        <v>8878</v>
      </c>
      <c r="I1050" s="34" t="s">
        <v>8060</v>
      </c>
      <c r="J1050" s="34" t="s">
        <v>8879</v>
      </c>
      <c r="K1050" s="34" t="s">
        <v>8880</v>
      </c>
      <c r="L1050" s="35">
        <v>56</v>
      </c>
      <c r="M1050" s="35">
        <f t="shared" si="48"/>
        <v>280</v>
      </c>
      <c r="N1050" s="35">
        <f t="shared" si="49"/>
        <v>140</v>
      </c>
      <c r="O1050" s="35">
        <f t="shared" si="50"/>
        <v>700</v>
      </c>
      <c r="P1050" s="36">
        <v>5</v>
      </c>
      <c r="Q1050" s="34" t="s">
        <v>9647</v>
      </c>
      <c r="W1050" s="37">
        <v>1</v>
      </c>
      <c r="X1050" s="37">
        <v>1</v>
      </c>
      <c r="Y1050" s="37">
        <v>1</v>
      </c>
      <c r="Z1050" s="37">
        <v>1</v>
      </c>
      <c r="AA1050" s="37">
        <v>1</v>
      </c>
    </row>
    <row r="1051" spans="1:29" s="9" customFormat="1" ht="13.7" customHeight="1" x14ac:dyDescent="0.2">
      <c r="A1051" s="34" t="s">
        <v>8875</v>
      </c>
      <c r="B1051" s="34" t="s">
        <v>8876</v>
      </c>
      <c r="C1051" s="34" t="s">
        <v>9777</v>
      </c>
      <c r="D1051" s="34" t="s">
        <v>9792</v>
      </c>
      <c r="E1051" s="34" t="s">
        <v>9807</v>
      </c>
      <c r="F1051" s="34" t="s">
        <v>9673</v>
      </c>
      <c r="G1051" s="34" t="s">
        <v>8877</v>
      </c>
      <c r="H1051" s="34" t="s">
        <v>8878</v>
      </c>
      <c r="I1051" s="34" t="s">
        <v>9885</v>
      </c>
      <c r="J1051" s="34" t="s">
        <v>8879</v>
      </c>
      <c r="K1051" s="34" t="s">
        <v>8880</v>
      </c>
      <c r="L1051" s="35">
        <v>56</v>
      </c>
      <c r="M1051" s="35">
        <f t="shared" si="48"/>
        <v>336</v>
      </c>
      <c r="N1051" s="35">
        <f t="shared" si="49"/>
        <v>140</v>
      </c>
      <c r="O1051" s="35">
        <f t="shared" si="50"/>
        <v>840</v>
      </c>
      <c r="P1051" s="36">
        <v>6</v>
      </c>
      <c r="Q1051" s="34" t="s">
        <v>9647</v>
      </c>
      <c r="W1051" s="37">
        <v>1</v>
      </c>
      <c r="Z1051" s="37">
        <v>1</v>
      </c>
      <c r="AA1051" s="37">
        <v>2</v>
      </c>
      <c r="AB1051" s="37">
        <v>1</v>
      </c>
      <c r="AC1051" s="37">
        <v>1</v>
      </c>
    </row>
    <row r="1052" spans="1:29" s="9" customFormat="1" ht="13.7" customHeight="1" x14ac:dyDescent="0.2">
      <c r="A1052" s="34" t="s">
        <v>8875</v>
      </c>
      <c r="B1052" s="34" t="s">
        <v>8876</v>
      </c>
      <c r="C1052" s="34" t="s">
        <v>9777</v>
      </c>
      <c r="D1052" s="34" t="s">
        <v>9792</v>
      </c>
      <c r="E1052" s="34" t="s">
        <v>9807</v>
      </c>
      <c r="F1052" s="34" t="s">
        <v>9673</v>
      </c>
      <c r="G1052" s="34" t="s">
        <v>8881</v>
      </c>
      <c r="H1052" s="34" t="s">
        <v>7990</v>
      </c>
      <c r="I1052" s="34" t="s">
        <v>10555</v>
      </c>
      <c r="J1052" s="34" t="s">
        <v>8882</v>
      </c>
      <c r="K1052" s="34" t="s">
        <v>8883</v>
      </c>
      <c r="L1052" s="35">
        <v>52</v>
      </c>
      <c r="M1052" s="35">
        <f t="shared" si="48"/>
        <v>52</v>
      </c>
      <c r="N1052" s="35">
        <f t="shared" si="49"/>
        <v>130</v>
      </c>
      <c r="O1052" s="35">
        <f t="shared" si="50"/>
        <v>130</v>
      </c>
      <c r="P1052" s="36">
        <v>1</v>
      </c>
      <c r="Q1052" s="34" t="s">
        <v>9647</v>
      </c>
      <c r="Z1052" s="37">
        <v>1</v>
      </c>
    </row>
    <row r="1053" spans="1:29" s="9" customFormat="1" ht="13.7" customHeight="1" x14ac:dyDescent="0.2">
      <c r="A1053" s="34" t="s">
        <v>8875</v>
      </c>
      <c r="B1053" s="34" t="s">
        <v>8876</v>
      </c>
      <c r="C1053" s="34" t="s">
        <v>9777</v>
      </c>
      <c r="D1053" s="34" t="s">
        <v>9792</v>
      </c>
      <c r="E1053" s="34" t="s">
        <v>9807</v>
      </c>
      <c r="F1053" s="34" t="s">
        <v>9673</v>
      </c>
      <c r="G1053" s="34" t="s">
        <v>8884</v>
      </c>
      <c r="H1053" s="34" t="s">
        <v>8885</v>
      </c>
      <c r="I1053" s="34" t="s">
        <v>9810</v>
      </c>
      <c r="J1053" s="34" t="s">
        <v>8886</v>
      </c>
      <c r="K1053" s="34" t="s">
        <v>8887</v>
      </c>
      <c r="L1053" s="35">
        <v>88</v>
      </c>
      <c r="M1053" s="35">
        <f t="shared" si="48"/>
        <v>88</v>
      </c>
      <c r="N1053" s="35">
        <f t="shared" si="49"/>
        <v>220</v>
      </c>
      <c r="O1053" s="35">
        <f t="shared" si="50"/>
        <v>220</v>
      </c>
      <c r="P1053" s="36">
        <v>1</v>
      </c>
      <c r="Q1053" s="34" t="s">
        <v>9647</v>
      </c>
      <c r="Z1053" s="37">
        <v>1</v>
      </c>
    </row>
    <row r="1054" spans="1:29" s="9" customFormat="1" ht="13.7" customHeight="1" x14ac:dyDescent="0.2">
      <c r="A1054" s="34" t="s">
        <v>8875</v>
      </c>
      <c r="B1054" s="34" t="s">
        <v>8876</v>
      </c>
      <c r="C1054" s="34" t="s">
        <v>9777</v>
      </c>
      <c r="D1054" s="34" t="s">
        <v>9792</v>
      </c>
      <c r="E1054" s="34" t="s">
        <v>9807</v>
      </c>
      <c r="F1054" s="34" t="s">
        <v>9673</v>
      </c>
      <c r="G1054" s="34" t="s">
        <v>8888</v>
      </c>
      <c r="H1054" s="34" t="s">
        <v>7990</v>
      </c>
      <c r="I1054" s="34" t="s">
        <v>10811</v>
      </c>
      <c r="J1054" s="34" t="s">
        <v>8889</v>
      </c>
      <c r="K1054" s="34" t="s">
        <v>8890</v>
      </c>
      <c r="L1054" s="35">
        <v>44</v>
      </c>
      <c r="M1054" s="35">
        <f t="shared" si="48"/>
        <v>44</v>
      </c>
      <c r="N1054" s="35">
        <f t="shared" si="49"/>
        <v>110</v>
      </c>
      <c r="O1054" s="35">
        <f t="shared" si="50"/>
        <v>110</v>
      </c>
      <c r="P1054" s="36">
        <v>1</v>
      </c>
      <c r="Q1054" s="34" t="s">
        <v>9647</v>
      </c>
      <c r="Z1054" s="37">
        <v>1</v>
      </c>
    </row>
    <row r="1055" spans="1:29" s="9" customFormat="1" ht="13.7" customHeight="1" x14ac:dyDescent="0.2">
      <c r="A1055" s="34" t="s">
        <v>8875</v>
      </c>
      <c r="B1055" s="34" t="s">
        <v>8876</v>
      </c>
      <c r="C1055" s="34" t="s">
        <v>9777</v>
      </c>
      <c r="D1055" s="34" t="s">
        <v>9792</v>
      </c>
      <c r="E1055" s="34" t="s">
        <v>9807</v>
      </c>
      <c r="F1055" s="34" t="s">
        <v>9673</v>
      </c>
      <c r="G1055" s="34" t="s">
        <v>8888</v>
      </c>
      <c r="H1055" s="34" t="s">
        <v>8891</v>
      </c>
      <c r="I1055" s="34" t="s">
        <v>9810</v>
      </c>
      <c r="J1055" s="34" t="s">
        <v>8889</v>
      </c>
      <c r="K1055" s="34" t="s">
        <v>8892</v>
      </c>
      <c r="L1055" s="35">
        <v>62</v>
      </c>
      <c r="M1055" s="35">
        <f t="shared" si="48"/>
        <v>372</v>
      </c>
      <c r="N1055" s="35">
        <f t="shared" si="49"/>
        <v>155</v>
      </c>
      <c r="O1055" s="35">
        <f t="shared" si="50"/>
        <v>930</v>
      </c>
      <c r="P1055" s="36">
        <v>6</v>
      </c>
      <c r="Q1055" s="34" t="s">
        <v>9647</v>
      </c>
      <c r="V1055" s="37">
        <v>1</v>
      </c>
      <c r="W1055" s="37">
        <v>1</v>
      </c>
      <c r="X1055" s="37">
        <v>2</v>
      </c>
      <c r="Z1055" s="37">
        <v>1</v>
      </c>
      <c r="AB1055" s="37">
        <v>1</v>
      </c>
    </row>
    <row r="1056" spans="1:29" s="9" customFormat="1" ht="13.7" customHeight="1" x14ac:dyDescent="0.2">
      <c r="A1056" s="34" t="s">
        <v>8875</v>
      </c>
      <c r="B1056" s="34" t="s">
        <v>8876</v>
      </c>
      <c r="C1056" s="34" t="s">
        <v>9777</v>
      </c>
      <c r="D1056" s="34" t="s">
        <v>9792</v>
      </c>
      <c r="E1056" s="34" t="s">
        <v>9807</v>
      </c>
      <c r="F1056" s="34" t="s">
        <v>9673</v>
      </c>
      <c r="G1056" s="34" t="s">
        <v>8888</v>
      </c>
      <c r="H1056" s="34" t="s">
        <v>8893</v>
      </c>
      <c r="I1056" s="34" t="s">
        <v>7707</v>
      </c>
      <c r="J1056" s="34" t="s">
        <v>8889</v>
      </c>
      <c r="K1056" s="34" t="s">
        <v>8894</v>
      </c>
      <c r="L1056" s="35">
        <v>52</v>
      </c>
      <c r="M1056" s="35">
        <f t="shared" si="48"/>
        <v>52</v>
      </c>
      <c r="N1056" s="35">
        <f t="shared" si="49"/>
        <v>130</v>
      </c>
      <c r="O1056" s="35">
        <f t="shared" si="50"/>
        <v>130</v>
      </c>
      <c r="P1056" s="36">
        <v>1</v>
      </c>
      <c r="Q1056" s="34" t="s">
        <v>9647</v>
      </c>
      <c r="Z1056" s="37">
        <v>1</v>
      </c>
    </row>
    <row r="1057" spans="1:30" s="9" customFormat="1" ht="13.7" customHeight="1" x14ac:dyDescent="0.2">
      <c r="A1057" s="34" t="s">
        <v>8875</v>
      </c>
      <c r="B1057" s="34" t="s">
        <v>8876</v>
      </c>
      <c r="C1057" s="34" t="s">
        <v>9777</v>
      </c>
      <c r="D1057" s="34" t="s">
        <v>10508</v>
      </c>
      <c r="E1057" s="34" t="s">
        <v>9807</v>
      </c>
      <c r="F1057" s="34" t="s">
        <v>9673</v>
      </c>
      <c r="G1057" s="34" t="s">
        <v>8895</v>
      </c>
      <c r="H1057" s="34" t="s">
        <v>8896</v>
      </c>
      <c r="I1057" s="34" t="s">
        <v>9668</v>
      </c>
      <c r="J1057" s="34" t="s">
        <v>8897</v>
      </c>
      <c r="K1057" s="34" t="s">
        <v>8898</v>
      </c>
      <c r="L1057" s="35">
        <v>68</v>
      </c>
      <c r="M1057" s="35">
        <f t="shared" si="48"/>
        <v>68</v>
      </c>
      <c r="N1057" s="35">
        <f t="shared" si="49"/>
        <v>170</v>
      </c>
      <c r="O1057" s="35">
        <f t="shared" si="50"/>
        <v>170</v>
      </c>
      <c r="P1057" s="36">
        <v>1</v>
      </c>
      <c r="Q1057" s="34" t="s">
        <v>9647</v>
      </c>
      <c r="Z1057" s="37">
        <v>1</v>
      </c>
    </row>
    <row r="1058" spans="1:30" s="9" customFormat="1" ht="13.7" customHeight="1" x14ac:dyDescent="0.2">
      <c r="A1058" s="34" t="s">
        <v>8875</v>
      </c>
      <c r="B1058" s="34" t="s">
        <v>8876</v>
      </c>
      <c r="C1058" s="34" t="s">
        <v>9777</v>
      </c>
      <c r="D1058" s="34" t="s">
        <v>9792</v>
      </c>
      <c r="E1058" s="34" t="s">
        <v>9807</v>
      </c>
      <c r="F1058" s="34" t="s">
        <v>9673</v>
      </c>
      <c r="G1058" s="34" t="s">
        <v>8899</v>
      </c>
      <c r="H1058" s="34" t="s">
        <v>8900</v>
      </c>
      <c r="I1058" s="34" t="s">
        <v>9810</v>
      </c>
      <c r="J1058" s="34" t="s">
        <v>8901</v>
      </c>
      <c r="K1058" s="34" t="s">
        <v>8902</v>
      </c>
      <c r="L1058" s="35">
        <v>44</v>
      </c>
      <c r="M1058" s="35">
        <f t="shared" si="48"/>
        <v>44</v>
      </c>
      <c r="N1058" s="35">
        <f t="shared" si="49"/>
        <v>110</v>
      </c>
      <c r="O1058" s="35">
        <f t="shared" si="50"/>
        <v>110</v>
      </c>
      <c r="P1058" s="36">
        <v>1</v>
      </c>
      <c r="Q1058" s="34" t="s">
        <v>9647</v>
      </c>
      <c r="AC1058" s="37">
        <v>1</v>
      </c>
    </row>
    <row r="1059" spans="1:30" s="9" customFormat="1" ht="13.7" customHeight="1" x14ac:dyDescent="0.2">
      <c r="A1059" s="34" t="s">
        <v>8875</v>
      </c>
      <c r="B1059" s="34" t="s">
        <v>8876</v>
      </c>
      <c r="C1059" s="34" t="s">
        <v>9777</v>
      </c>
      <c r="D1059" s="34" t="s">
        <v>9792</v>
      </c>
      <c r="E1059" s="34" t="s">
        <v>9807</v>
      </c>
      <c r="F1059" s="34" t="s">
        <v>9673</v>
      </c>
      <c r="G1059" s="34" t="s">
        <v>8899</v>
      </c>
      <c r="H1059" s="34" t="s">
        <v>8903</v>
      </c>
      <c r="I1059" s="34" t="s">
        <v>9810</v>
      </c>
      <c r="J1059" s="34" t="s">
        <v>8901</v>
      </c>
      <c r="K1059" s="34" t="s">
        <v>8904</v>
      </c>
      <c r="L1059" s="35">
        <v>60</v>
      </c>
      <c r="M1059" s="35">
        <f t="shared" si="48"/>
        <v>120</v>
      </c>
      <c r="N1059" s="35">
        <f t="shared" si="49"/>
        <v>150</v>
      </c>
      <c r="O1059" s="35">
        <f t="shared" si="50"/>
        <v>300</v>
      </c>
      <c r="P1059" s="36">
        <v>2</v>
      </c>
      <c r="Q1059" s="34" t="s">
        <v>9647</v>
      </c>
      <c r="Z1059" s="37">
        <v>1</v>
      </c>
      <c r="AA1059" s="37">
        <v>1</v>
      </c>
    </row>
    <row r="1060" spans="1:30" s="9" customFormat="1" ht="13.7" customHeight="1" x14ac:dyDescent="0.2">
      <c r="A1060" s="34" t="s">
        <v>8905</v>
      </c>
      <c r="B1060" s="34" t="s">
        <v>8906</v>
      </c>
      <c r="C1060" s="34" t="s">
        <v>9777</v>
      </c>
      <c r="D1060" s="34" t="s">
        <v>9792</v>
      </c>
      <c r="E1060" s="34" t="s">
        <v>9807</v>
      </c>
      <c r="F1060" s="34" t="s">
        <v>9673</v>
      </c>
      <c r="G1060" s="34" t="s">
        <v>8194</v>
      </c>
      <c r="H1060" s="34" t="s">
        <v>7810</v>
      </c>
      <c r="I1060" s="34" t="s">
        <v>11676</v>
      </c>
      <c r="J1060" s="34" t="s">
        <v>8196</v>
      </c>
      <c r="K1060" s="34" t="s">
        <v>8907</v>
      </c>
      <c r="L1060" s="35">
        <v>48</v>
      </c>
      <c r="M1060" s="35">
        <f t="shared" si="48"/>
        <v>48</v>
      </c>
      <c r="N1060" s="35">
        <f t="shared" si="49"/>
        <v>120</v>
      </c>
      <c r="O1060" s="35">
        <f t="shared" si="50"/>
        <v>120</v>
      </c>
      <c r="P1060" s="36">
        <v>1</v>
      </c>
      <c r="Q1060" s="34" t="s">
        <v>9647</v>
      </c>
      <c r="Z1060" s="37">
        <v>1</v>
      </c>
    </row>
    <row r="1061" spans="1:30" s="9" customFormat="1" ht="13.7" customHeight="1" x14ac:dyDescent="0.2">
      <c r="A1061" s="34" t="s">
        <v>8905</v>
      </c>
      <c r="B1061" s="34" t="s">
        <v>8906</v>
      </c>
      <c r="C1061" s="34" t="s">
        <v>9777</v>
      </c>
      <c r="D1061" s="34" t="s">
        <v>9792</v>
      </c>
      <c r="E1061" s="34" t="s">
        <v>9807</v>
      </c>
      <c r="F1061" s="34" t="s">
        <v>9673</v>
      </c>
      <c r="G1061" s="34" t="s">
        <v>8908</v>
      </c>
      <c r="H1061" s="34" t="s">
        <v>8909</v>
      </c>
      <c r="I1061" s="34" t="s">
        <v>8910</v>
      </c>
      <c r="J1061" s="34" t="s">
        <v>8911</v>
      </c>
      <c r="K1061" s="34" t="s">
        <v>8912</v>
      </c>
      <c r="L1061" s="35">
        <v>52</v>
      </c>
      <c r="M1061" s="35">
        <f t="shared" si="48"/>
        <v>52</v>
      </c>
      <c r="N1061" s="35">
        <f t="shared" si="49"/>
        <v>130</v>
      </c>
      <c r="O1061" s="35">
        <f t="shared" si="50"/>
        <v>130</v>
      </c>
      <c r="P1061" s="36">
        <v>1</v>
      </c>
      <c r="Q1061" s="34" t="s">
        <v>9649</v>
      </c>
      <c r="W1061" s="37">
        <v>1</v>
      </c>
    </row>
    <row r="1062" spans="1:30" s="9" customFormat="1" ht="13.7" customHeight="1" x14ac:dyDescent="0.2">
      <c r="A1062" s="34" t="s">
        <v>8905</v>
      </c>
      <c r="B1062" s="34" t="s">
        <v>8906</v>
      </c>
      <c r="C1062" s="34" t="s">
        <v>9777</v>
      </c>
      <c r="D1062" s="34" t="s">
        <v>10508</v>
      </c>
      <c r="E1062" s="34" t="s">
        <v>9807</v>
      </c>
      <c r="F1062" s="34" t="s">
        <v>9673</v>
      </c>
      <c r="G1062" s="34" t="s">
        <v>8913</v>
      </c>
      <c r="H1062" s="34" t="s">
        <v>8914</v>
      </c>
      <c r="I1062" s="34" t="s">
        <v>9647</v>
      </c>
      <c r="J1062" s="34" t="s">
        <v>8915</v>
      </c>
      <c r="K1062" s="34" t="s">
        <v>8916</v>
      </c>
      <c r="L1062" s="35">
        <v>88</v>
      </c>
      <c r="M1062" s="35">
        <f t="shared" si="48"/>
        <v>88</v>
      </c>
      <c r="N1062" s="35">
        <f t="shared" si="49"/>
        <v>220</v>
      </c>
      <c r="O1062" s="35">
        <f t="shared" si="50"/>
        <v>220</v>
      </c>
      <c r="P1062" s="36">
        <v>1</v>
      </c>
      <c r="Q1062" s="34" t="s">
        <v>9647</v>
      </c>
      <c r="Z1062" s="37">
        <v>1</v>
      </c>
    </row>
    <row r="1063" spans="1:30" s="9" customFormat="1" ht="13.7" customHeight="1" x14ac:dyDescent="0.2">
      <c r="A1063" s="34" t="s">
        <v>8905</v>
      </c>
      <c r="B1063" s="34" t="s">
        <v>8906</v>
      </c>
      <c r="C1063" s="34" t="s">
        <v>9777</v>
      </c>
      <c r="D1063" s="34" t="s">
        <v>10508</v>
      </c>
      <c r="E1063" s="34" t="s">
        <v>9807</v>
      </c>
      <c r="F1063" s="34" t="s">
        <v>9673</v>
      </c>
      <c r="G1063" s="34" t="s">
        <v>8913</v>
      </c>
      <c r="H1063" s="34" t="s">
        <v>8917</v>
      </c>
      <c r="I1063" s="34" t="s">
        <v>9647</v>
      </c>
      <c r="J1063" s="34" t="s">
        <v>8915</v>
      </c>
      <c r="K1063" s="34" t="s">
        <v>8918</v>
      </c>
      <c r="L1063" s="35">
        <v>80</v>
      </c>
      <c r="M1063" s="35">
        <f t="shared" si="48"/>
        <v>80</v>
      </c>
      <c r="N1063" s="35">
        <f t="shared" si="49"/>
        <v>200</v>
      </c>
      <c r="O1063" s="35">
        <f t="shared" si="50"/>
        <v>200</v>
      </c>
      <c r="P1063" s="36">
        <v>1</v>
      </c>
      <c r="Q1063" s="34" t="s">
        <v>9647</v>
      </c>
      <c r="Z1063" s="37">
        <v>1</v>
      </c>
    </row>
    <row r="1064" spans="1:30" s="9" customFormat="1" ht="13.7" customHeight="1" x14ac:dyDescent="0.2">
      <c r="A1064" s="34" t="s">
        <v>8905</v>
      </c>
      <c r="B1064" s="34" t="s">
        <v>8906</v>
      </c>
      <c r="C1064" s="34" t="s">
        <v>9777</v>
      </c>
      <c r="D1064" s="34" t="s">
        <v>9792</v>
      </c>
      <c r="E1064" s="34" t="s">
        <v>9807</v>
      </c>
      <c r="F1064" s="34" t="s">
        <v>9673</v>
      </c>
      <c r="G1064" s="34" t="s">
        <v>8877</v>
      </c>
      <c r="H1064" s="34" t="s">
        <v>8878</v>
      </c>
      <c r="I1064" s="34" t="s">
        <v>9810</v>
      </c>
      <c r="J1064" s="34" t="s">
        <v>8879</v>
      </c>
      <c r="K1064" s="34" t="s">
        <v>8880</v>
      </c>
      <c r="L1064" s="35">
        <v>56</v>
      </c>
      <c r="M1064" s="35">
        <f t="shared" si="48"/>
        <v>56</v>
      </c>
      <c r="N1064" s="35">
        <f t="shared" si="49"/>
        <v>140</v>
      </c>
      <c r="O1064" s="35">
        <f t="shared" si="50"/>
        <v>140</v>
      </c>
      <c r="P1064" s="36">
        <v>1</v>
      </c>
      <c r="Q1064" s="34" t="s">
        <v>9647</v>
      </c>
      <c r="AA1064" s="37">
        <v>1</v>
      </c>
    </row>
    <row r="1065" spans="1:30" s="9" customFormat="1" ht="13.7" customHeight="1" x14ac:dyDescent="0.2">
      <c r="A1065" s="34" t="s">
        <v>8905</v>
      </c>
      <c r="B1065" s="34" t="s">
        <v>8906</v>
      </c>
      <c r="C1065" s="34" t="s">
        <v>9777</v>
      </c>
      <c r="D1065" s="34" t="s">
        <v>9792</v>
      </c>
      <c r="E1065" s="34" t="s">
        <v>9807</v>
      </c>
      <c r="F1065" s="34" t="s">
        <v>9673</v>
      </c>
      <c r="G1065" s="34" t="s">
        <v>8919</v>
      </c>
      <c r="H1065" s="34" t="s">
        <v>10986</v>
      </c>
      <c r="I1065" s="34" t="s">
        <v>7463</v>
      </c>
      <c r="J1065" s="34" t="s">
        <v>8920</v>
      </c>
      <c r="K1065" s="34" t="s">
        <v>8921</v>
      </c>
      <c r="L1065" s="35">
        <v>40</v>
      </c>
      <c r="M1065" s="35">
        <f t="shared" si="48"/>
        <v>40</v>
      </c>
      <c r="N1065" s="35">
        <f t="shared" si="49"/>
        <v>100</v>
      </c>
      <c r="O1065" s="35">
        <f t="shared" si="50"/>
        <v>100</v>
      </c>
      <c r="P1065" s="36">
        <v>1</v>
      </c>
      <c r="Q1065" s="34" t="s">
        <v>9649</v>
      </c>
      <c r="V1065" s="37">
        <v>1</v>
      </c>
    </row>
    <row r="1066" spans="1:30" s="9" customFormat="1" ht="13.7" customHeight="1" x14ac:dyDescent="0.2">
      <c r="A1066" s="34" t="s">
        <v>8905</v>
      </c>
      <c r="B1066" s="34" t="s">
        <v>8906</v>
      </c>
      <c r="C1066" s="34" t="s">
        <v>9777</v>
      </c>
      <c r="D1066" s="34" t="s">
        <v>9792</v>
      </c>
      <c r="E1066" s="34" t="s">
        <v>9807</v>
      </c>
      <c r="F1066" s="34" t="s">
        <v>9673</v>
      </c>
      <c r="G1066" s="34" t="s">
        <v>8922</v>
      </c>
      <c r="H1066" s="34" t="s">
        <v>8923</v>
      </c>
      <c r="I1066" s="34" t="s">
        <v>11676</v>
      </c>
      <c r="J1066" s="34" t="s">
        <v>8924</v>
      </c>
      <c r="K1066" s="34" t="s">
        <v>8925</v>
      </c>
      <c r="L1066" s="35">
        <v>56</v>
      </c>
      <c r="M1066" s="35">
        <f t="shared" si="48"/>
        <v>56</v>
      </c>
      <c r="N1066" s="35">
        <f t="shared" si="49"/>
        <v>140</v>
      </c>
      <c r="O1066" s="35">
        <f t="shared" si="50"/>
        <v>140</v>
      </c>
      <c r="P1066" s="36">
        <v>1</v>
      </c>
      <c r="Q1066" s="34" t="s">
        <v>9647</v>
      </c>
      <c r="Z1066" s="37">
        <v>1</v>
      </c>
    </row>
    <row r="1067" spans="1:30" s="9" customFormat="1" ht="13.7" customHeight="1" x14ac:dyDescent="0.2">
      <c r="A1067" s="34" t="s">
        <v>8905</v>
      </c>
      <c r="B1067" s="34" t="s">
        <v>8906</v>
      </c>
      <c r="C1067" s="34" t="s">
        <v>9777</v>
      </c>
      <c r="D1067" s="34" t="s">
        <v>9792</v>
      </c>
      <c r="E1067" s="34" t="s">
        <v>9807</v>
      </c>
      <c r="F1067" s="34" t="s">
        <v>9673</v>
      </c>
      <c r="G1067" s="34" t="s">
        <v>8926</v>
      </c>
      <c r="H1067" s="34" t="s">
        <v>8927</v>
      </c>
      <c r="I1067" s="34" t="s">
        <v>10555</v>
      </c>
      <c r="J1067" s="34" t="s">
        <v>8928</v>
      </c>
      <c r="K1067" s="34" t="s">
        <v>8929</v>
      </c>
      <c r="L1067" s="35">
        <v>56</v>
      </c>
      <c r="M1067" s="35">
        <f t="shared" si="48"/>
        <v>56</v>
      </c>
      <c r="N1067" s="35">
        <f t="shared" si="49"/>
        <v>140</v>
      </c>
      <c r="O1067" s="35">
        <f t="shared" si="50"/>
        <v>140</v>
      </c>
      <c r="P1067" s="36">
        <v>1</v>
      </c>
      <c r="Q1067" s="34" t="s">
        <v>9647</v>
      </c>
      <c r="Z1067" s="37">
        <v>1</v>
      </c>
    </row>
    <row r="1068" spans="1:30" s="9" customFormat="1" ht="13.7" customHeight="1" x14ac:dyDescent="0.2">
      <c r="A1068" s="34" t="s">
        <v>8905</v>
      </c>
      <c r="B1068" s="34" t="s">
        <v>8906</v>
      </c>
      <c r="C1068" s="34" t="s">
        <v>9777</v>
      </c>
      <c r="D1068" s="34" t="s">
        <v>9792</v>
      </c>
      <c r="E1068" s="34" t="s">
        <v>9807</v>
      </c>
      <c r="F1068" s="34" t="s">
        <v>9673</v>
      </c>
      <c r="G1068" s="34" t="s">
        <v>8930</v>
      </c>
      <c r="H1068" s="34" t="s">
        <v>8931</v>
      </c>
      <c r="I1068" s="34" t="s">
        <v>9668</v>
      </c>
      <c r="J1068" s="34" t="s">
        <v>8932</v>
      </c>
      <c r="K1068" s="34" t="s">
        <v>8933</v>
      </c>
      <c r="L1068" s="35">
        <v>88</v>
      </c>
      <c r="M1068" s="35">
        <f t="shared" si="48"/>
        <v>88</v>
      </c>
      <c r="N1068" s="35">
        <f t="shared" si="49"/>
        <v>220</v>
      </c>
      <c r="O1068" s="35">
        <f t="shared" si="50"/>
        <v>220</v>
      </c>
      <c r="P1068" s="36">
        <v>1</v>
      </c>
      <c r="Q1068" s="34" t="s">
        <v>9647</v>
      </c>
      <c r="Z1068" s="37">
        <v>1</v>
      </c>
    </row>
    <row r="1069" spans="1:30" s="9" customFormat="1" ht="13.7" customHeight="1" x14ac:dyDescent="0.2">
      <c r="A1069" s="34" t="s">
        <v>8905</v>
      </c>
      <c r="B1069" s="34" t="s">
        <v>8906</v>
      </c>
      <c r="C1069" s="34" t="s">
        <v>9777</v>
      </c>
      <c r="D1069" s="34" t="s">
        <v>10508</v>
      </c>
      <c r="E1069" s="34" t="s">
        <v>9807</v>
      </c>
      <c r="F1069" s="34" t="s">
        <v>9673</v>
      </c>
      <c r="G1069" s="34" t="s">
        <v>8934</v>
      </c>
      <c r="H1069" s="34" t="s">
        <v>8935</v>
      </c>
      <c r="I1069" s="34" t="s">
        <v>10077</v>
      </c>
      <c r="J1069" s="34" t="s">
        <v>8936</v>
      </c>
      <c r="K1069" s="34" t="s">
        <v>8937</v>
      </c>
      <c r="L1069" s="35">
        <v>52</v>
      </c>
      <c r="M1069" s="35">
        <f t="shared" si="48"/>
        <v>156</v>
      </c>
      <c r="N1069" s="35">
        <f t="shared" si="49"/>
        <v>130</v>
      </c>
      <c r="O1069" s="35">
        <f t="shared" si="50"/>
        <v>390</v>
      </c>
      <c r="P1069" s="36">
        <v>3</v>
      </c>
      <c r="Q1069" s="34" t="s">
        <v>9647</v>
      </c>
      <c r="AD1069" s="37">
        <v>3</v>
      </c>
    </row>
    <row r="1070" spans="1:30" s="9" customFormat="1" ht="13.7" customHeight="1" x14ac:dyDescent="0.2">
      <c r="A1070" s="34" t="s">
        <v>8905</v>
      </c>
      <c r="B1070" s="34" t="s">
        <v>8906</v>
      </c>
      <c r="C1070" s="34" t="s">
        <v>9777</v>
      </c>
      <c r="D1070" s="34" t="s">
        <v>9792</v>
      </c>
      <c r="E1070" s="34" t="s">
        <v>9807</v>
      </c>
      <c r="F1070" s="34" t="s">
        <v>9673</v>
      </c>
      <c r="G1070" s="34" t="s">
        <v>8888</v>
      </c>
      <c r="H1070" s="34" t="s">
        <v>7990</v>
      </c>
      <c r="I1070" s="34" t="s">
        <v>10771</v>
      </c>
      <c r="J1070" s="34" t="s">
        <v>8889</v>
      </c>
      <c r="K1070" s="34" t="s">
        <v>8890</v>
      </c>
      <c r="L1070" s="35">
        <v>44</v>
      </c>
      <c r="M1070" s="35">
        <f t="shared" si="48"/>
        <v>44</v>
      </c>
      <c r="N1070" s="35">
        <f t="shared" si="49"/>
        <v>110</v>
      </c>
      <c r="O1070" s="35">
        <f t="shared" si="50"/>
        <v>110</v>
      </c>
      <c r="P1070" s="36">
        <v>1</v>
      </c>
      <c r="Q1070" s="34" t="s">
        <v>9647</v>
      </c>
      <c r="W1070" s="37">
        <v>1</v>
      </c>
    </row>
    <row r="1071" spans="1:30" s="9" customFormat="1" ht="13.7" customHeight="1" x14ac:dyDescent="0.2">
      <c r="A1071" s="34" t="s">
        <v>8905</v>
      </c>
      <c r="B1071" s="34" t="s">
        <v>8906</v>
      </c>
      <c r="C1071" s="34" t="s">
        <v>9777</v>
      </c>
      <c r="D1071" s="34" t="s">
        <v>9792</v>
      </c>
      <c r="E1071" s="34" t="s">
        <v>9807</v>
      </c>
      <c r="F1071" s="34" t="s">
        <v>9673</v>
      </c>
      <c r="G1071" s="34" t="s">
        <v>8888</v>
      </c>
      <c r="H1071" s="34" t="s">
        <v>8938</v>
      </c>
      <c r="I1071" s="34" t="s">
        <v>10077</v>
      </c>
      <c r="J1071" s="34" t="s">
        <v>8889</v>
      </c>
      <c r="K1071" s="34" t="s">
        <v>8939</v>
      </c>
      <c r="L1071" s="35">
        <v>72</v>
      </c>
      <c r="M1071" s="35">
        <f t="shared" si="48"/>
        <v>72</v>
      </c>
      <c r="N1071" s="35">
        <f t="shared" si="49"/>
        <v>180</v>
      </c>
      <c r="O1071" s="35">
        <f t="shared" si="50"/>
        <v>180</v>
      </c>
      <c r="P1071" s="36">
        <v>1</v>
      </c>
      <c r="Q1071" s="34" t="s">
        <v>9647</v>
      </c>
      <c r="V1071" s="37">
        <v>1</v>
      </c>
    </row>
    <row r="1072" spans="1:30" s="9" customFormat="1" ht="13.7" customHeight="1" x14ac:dyDescent="0.2">
      <c r="A1072" s="34" t="s">
        <v>8905</v>
      </c>
      <c r="B1072" s="34" t="s">
        <v>8906</v>
      </c>
      <c r="C1072" s="34" t="s">
        <v>9777</v>
      </c>
      <c r="D1072" s="34" t="s">
        <v>9792</v>
      </c>
      <c r="E1072" s="34" t="s">
        <v>9807</v>
      </c>
      <c r="F1072" s="34" t="s">
        <v>9673</v>
      </c>
      <c r="G1072" s="34" t="s">
        <v>8888</v>
      </c>
      <c r="H1072" s="34" t="s">
        <v>8940</v>
      </c>
      <c r="I1072" s="34" t="s">
        <v>8941</v>
      </c>
      <c r="J1072" s="34" t="s">
        <v>8889</v>
      </c>
      <c r="K1072" s="34" t="s">
        <v>8942</v>
      </c>
      <c r="L1072" s="35">
        <v>52</v>
      </c>
      <c r="M1072" s="35">
        <f t="shared" si="48"/>
        <v>364</v>
      </c>
      <c r="N1072" s="35">
        <f t="shared" si="49"/>
        <v>130</v>
      </c>
      <c r="O1072" s="35">
        <f t="shared" si="50"/>
        <v>910</v>
      </c>
      <c r="P1072" s="36">
        <v>7</v>
      </c>
      <c r="Q1072" s="34" t="s">
        <v>9647</v>
      </c>
      <c r="X1072" s="37">
        <v>2</v>
      </c>
      <c r="Y1072" s="37">
        <v>2</v>
      </c>
      <c r="Z1072" s="37">
        <v>3</v>
      </c>
    </row>
    <row r="1073" spans="1:30" s="9" customFormat="1" ht="13.7" customHeight="1" x14ac:dyDescent="0.2">
      <c r="A1073" s="34" t="s">
        <v>8905</v>
      </c>
      <c r="B1073" s="34" t="s">
        <v>8906</v>
      </c>
      <c r="C1073" s="34" t="s">
        <v>9777</v>
      </c>
      <c r="D1073" s="34" t="s">
        <v>9792</v>
      </c>
      <c r="E1073" s="34" t="s">
        <v>9807</v>
      </c>
      <c r="F1073" s="34" t="s">
        <v>9673</v>
      </c>
      <c r="G1073" s="34" t="s">
        <v>8943</v>
      </c>
      <c r="H1073" s="34" t="s">
        <v>8944</v>
      </c>
      <c r="I1073" s="34" t="s">
        <v>9885</v>
      </c>
      <c r="J1073" s="34" t="s">
        <v>8945</v>
      </c>
      <c r="K1073" s="34" t="s">
        <v>8946</v>
      </c>
      <c r="L1073" s="35">
        <v>58</v>
      </c>
      <c r="M1073" s="35">
        <f t="shared" si="48"/>
        <v>58</v>
      </c>
      <c r="N1073" s="35">
        <f t="shared" si="49"/>
        <v>145</v>
      </c>
      <c r="O1073" s="35">
        <f t="shared" si="50"/>
        <v>145</v>
      </c>
      <c r="P1073" s="36">
        <v>1</v>
      </c>
      <c r="Q1073" s="34" t="s">
        <v>9647</v>
      </c>
      <c r="AD1073" s="37">
        <v>1</v>
      </c>
    </row>
    <row r="1074" spans="1:30" s="9" customFormat="1" ht="13.7" customHeight="1" x14ac:dyDescent="0.2">
      <c r="A1074" s="34" t="s">
        <v>8905</v>
      </c>
      <c r="B1074" s="34" t="s">
        <v>8906</v>
      </c>
      <c r="C1074" s="34" t="s">
        <v>9777</v>
      </c>
      <c r="D1074" s="34" t="s">
        <v>9792</v>
      </c>
      <c r="E1074" s="34" t="s">
        <v>9807</v>
      </c>
      <c r="F1074" s="34" t="s">
        <v>9673</v>
      </c>
      <c r="G1074" s="34" t="s">
        <v>8947</v>
      </c>
      <c r="H1074" s="34" t="s">
        <v>8948</v>
      </c>
      <c r="I1074" s="34" t="s">
        <v>10004</v>
      </c>
      <c r="J1074" s="34" t="s">
        <v>8949</v>
      </c>
      <c r="K1074" s="34" t="s">
        <v>8950</v>
      </c>
      <c r="L1074" s="35">
        <v>116</v>
      </c>
      <c r="M1074" s="35">
        <f t="shared" si="48"/>
        <v>116</v>
      </c>
      <c r="N1074" s="35">
        <f t="shared" si="49"/>
        <v>290</v>
      </c>
      <c r="O1074" s="35">
        <f t="shared" si="50"/>
        <v>290</v>
      </c>
      <c r="P1074" s="36">
        <v>1</v>
      </c>
      <c r="Q1074" s="34" t="s">
        <v>9647</v>
      </c>
      <c r="Z1074" s="37">
        <v>1</v>
      </c>
    </row>
    <row r="1075" spans="1:30" s="9" customFormat="1" ht="13.7" customHeight="1" x14ac:dyDescent="0.2">
      <c r="A1075" s="34" t="s">
        <v>8905</v>
      </c>
      <c r="B1075" s="34" t="s">
        <v>8906</v>
      </c>
      <c r="C1075" s="34" t="s">
        <v>9777</v>
      </c>
      <c r="D1075" s="34" t="s">
        <v>9792</v>
      </c>
      <c r="E1075" s="34" t="s">
        <v>9807</v>
      </c>
      <c r="F1075" s="34" t="s">
        <v>9673</v>
      </c>
      <c r="G1075" s="34" t="s">
        <v>8951</v>
      </c>
      <c r="H1075" s="34" t="s">
        <v>8952</v>
      </c>
      <c r="I1075" s="34" t="s">
        <v>9810</v>
      </c>
      <c r="J1075" s="34" t="s">
        <v>8953</v>
      </c>
      <c r="K1075" s="34" t="s">
        <v>8954</v>
      </c>
      <c r="L1075" s="35">
        <v>56</v>
      </c>
      <c r="M1075" s="35">
        <f t="shared" si="48"/>
        <v>56</v>
      </c>
      <c r="N1075" s="35">
        <f t="shared" si="49"/>
        <v>140</v>
      </c>
      <c r="O1075" s="35">
        <f t="shared" si="50"/>
        <v>140</v>
      </c>
      <c r="P1075" s="36">
        <v>1</v>
      </c>
      <c r="Q1075" s="34" t="s">
        <v>9649</v>
      </c>
      <c r="V1075" s="37">
        <v>1</v>
      </c>
    </row>
    <row r="1076" spans="1:30" s="9" customFormat="1" ht="13.7" customHeight="1" x14ac:dyDescent="0.2">
      <c r="A1076" s="34" t="s">
        <v>8905</v>
      </c>
      <c r="B1076" s="34" t="s">
        <v>8906</v>
      </c>
      <c r="C1076" s="34" t="s">
        <v>9777</v>
      </c>
      <c r="D1076" s="34" t="s">
        <v>9792</v>
      </c>
      <c r="E1076" s="34" t="s">
        <v>9807</v>
      </c>
      <c r="F1076" s="34" t="s">
        <v>9673</v>
      </c>
      <c r="G1076" s="34" t="s">
        <v>8899</v>
      </c>
      <c r="H1076" s="34" t="s">
        <v>8900</v>
      </c>
      <c r="I1076" s="34" t="s">
        <v>9885</v>
      </c>
      <c r="J1076" s="34" t="s">
        <v>8901</v>
      </c>
      <c r="K1076" s="34" t="s">
        <v>8902</v>
      </c>
      <c r="L1076" s="35">
        <v>44</v>
      </c>
      <c r="M1076" s="35">
        <f t="shared" si="48"/>
        <v>44</v>
      </c>
      <c r="N1076" s="35">
        <f t="shared" si="49"/>
        <v>110</v>
      </c>
      <c r="O1076" s="35">
        <f t="shared" si="50"/>
        <v>110</v>
      </c>
      <c r="P1076" s="36">
        <v>1</v>
      </c>
      <c r="Q1076" s="34" t="s">
        <v>9647</v>
      </c>
      <c r="Z1076" s="37">
        <v>1</v>
      </c>
    </row>
    <row r="1077" spans="1:30" s="9" customFormat="1" ht="13.7" customHeight="1" x14ac:dyDescent="0.2">
      <c r="A1077" s="34" t="s">
        <v>8905</v>
      </c>
      <c r="B1077" s="34" t="s">
        <v>8906</v>
      </c>
      <c r="C1077" s="34" t="s">
        <v>9777</v>
      </c>
      <c r="D1077" s="34" t="s">
        <v>9792</v>
      </c>
      <c r="E1077" s="34" t="s">
        <v>9807</v>
      </c>
      <c r="F1077" s="34" t="s">
        <v>9673</v>
      </c>
      <c r="G1077" s="34" t="s">
        <v>8955</v>
      </c>
      <c r="H1077" s="34" t="s">
        <v>10753</v>
      </c>
      <c r="I1077" s="34" t="s">
        <v>9810</v>
      </c>
      <c r="J1077" s="34" t="s">
        <v>8956</v>
      </c>
      <c r="K1077" s="34" t="s">
        <v>8957</v>
      </c>
      <c r="L1077" s="35">
        <v>62</v>
      </c>
      <c r="M1077" s="35">
        <f t="shared" si="48"/>
        <v>62</v>
      </c>
      <c r="N1077" s="35">
        <f t="shared" si="49"/>
        <v>155</v>
      </c>
      <c r="O1077" s="35">
        <f t="shared" si="50"/>
        <v>155</v>
      </c>
      <c r="P1077" s="36">
        <v>1</v>
      </c>
      <c r="Q1077" s="34" t="s">
        <v>9647</v>
      </c>
      <c r="V1077" s="37">
        <v>1</v>
      </c>
    </row>
    <row r="1078" spans="1:30" s="9" customFormat="1" ht="13.7" customHeight="1" x14ac:dyDescent="0.2">
      <c r="A1078" s="34" t="s">
        <v>8958</v>
      </c>
      <c r="B1078" s="34" t="s">
        <v>8959</v>
      </c>
      <c r="C1078" s="34" t="s">
        <v>9777</v>
      </c>
      <c r="D1078" s="34" t="s">
        <v>10156</v>
      </c>
      <c r="E1078" s="34" t="s">
        <v>9859</v>
      </c>
      <c r="F1078" s="34" t="s">
        <v>9673</v>
      </c>
      <c r="G1078" s="34" t="s">
        <v>8960</v>
      </c>
      <c r="H1078" s="34" t="s">
        <v>8961</v>
      </c>
      <c r="I1078" s="34" t="s">
        <v>9647</v>
      </c>
      <c r="J1078" s="34" t="s">
        <v>8962</v>
      </c>
      <c r="K1078" s="34" t="s">
        <v>8963</v>
      </c>
      <c r="L1078" s="35">
        <v>70</v>
      </c>
      <c r="M1078" s="35">
        <f t="shared" si="48"/>
        <v>140</v>
      </c>
      <c r="N1078" s="35">
        <f t="shared" si="49"/>
        <v>175</v>
      </c>
      <c r="O1078" s="35">
        <f t="shared" si="50"/>
        <v>350</v>
      </c>
      <c r="P1078" s="36">
        <v>2</v>
      </c>
      <c r="Q1078" s="34" t="s">
        <v>9647</v>
      </c>
      <c r="Z1078" s="37">
        <v>1</v>
      </c>
      <c r="AC1078" s="37">
        <v>1</v>
      </c>
    </row>
    <row r="1079" spans="1:30" s="9" customFormat="1" ht="13.7" customHeight="1" x14ac:dyDescent="0.2">
      <c r="A1079" s="34" t="s">
        <v>8958</v>
      </c>
      <c r="B1079" s="34" t="s">
        <v>8959</v>
      </c>
      <c r="C1079" s="34" t="s">
        <v>9777</v>
      </c>
      <c r="D1079" s="34" t="s">
        <v>10156</v>
      </c>
      <c r="E1079" s="34" t="s">
        <v>9859</v>
      </c>
      <c r="F1079" s="34" t="s">
        <v>9673</v>
      </c>
      <c r="G1079" s="34" t="s">
        <v>8964</v>
      </c>
      <c r="H1079" s="34" t="s">
        <v>8965</v>
      </c>
      <c r="I1079" s="34" t="s">
        <v>9647</v>
      </c>
      <c r="J1079" s="34" t="s">
        <v>8966</v>
      </c>
      <c r="K1079" s="34" t="s">
        <v>8967</v>
      </c>
      <c r="L1079" s="35">
        <v>72</v>
      </c>
      <c r="M1079" s="35">
        <f t="shared" si="48"/>
        <v>72</v>
      </c>
      <c r="N1079" s="35">
        <f t="shared" si="49"/>
        <v>180</v>
      </c>
      <c r="O1079" s="35">
        <f t="shared" si="50"/>
        <v>180</v>
      </c>
      <c r="P1079" s="36">
        <v>1</v>
      </c>
      <c r="Q1079" s="34" t="s">
        <v>9647</v>
      </c>
      <c r="Z1079" s="37">
        <v>1</v>
      </c>
    </row>
    <row r="1080" spans="1:30" s="9" customFormat="1" ht="13.7" customHeight="1" x14ac:dyDescent="0.2">
      <c r="A1080" s="34" t="s">
        <v>8958</v>
      </c>
      <c r="B1080" s="34" t="s">
        <v>8959</v>
      </c>
      <c r="C1080" s="34" t="s">
        <v>9777</v>
      </c>
      <c r="D1080" s="34" t="s">
        <v>7963</v>
      </c>
      <c r="E1080" s="34" t="s">
        <v>9859</v>
      </c>
      <c r="F1080" s="34" t="s">
        <v>9673</v>
      </c>
      <c r="G1080" s="34" t="s">
        <v>7964</v>
      </c>
      <c r="H1080" s="34" t="s">
        <v>8968</v>
      </c>
      <c r="I1080" s="34" t="s">
        <v>9647</v>
      </c>
      <c r="J1080" s="34" t="s">
        <v>7966</v>
      </c>
      <c r="K1080" s="34" t="s">
        <v>8969</v>
      </c>
      <c r="L1080" s="35">
        <v>40</v>
      </c>
      <c r="M1080" s="35">
        <f t="shared" si="48"/>
        <v>40</v>
      </c>
      <c r="N1080" s="35">
        <f t="shared" si="49"/>
        <v>100</v>
      </c>
      <c r="O1080" s="35">
        <f t="shared" si="50"/>
        <v>100</v>
      </c>
      <c r="P1080" s="36">
        <v>1</v>
      </c>
      <c r="Q1080" s="34" t="s">
        <v>9647</v>
      </c>
      <c r="Z1080" s="37">
        <v>1</v>
      </c>
    </row>
    <row r="1081" spans="1:30" s="9" customFormat="1" ht="13.7" customHeight="1" x14ac:dyDescent="0.2">
      <c r="A1081" s="34" t="s">
        <v>8958</v>
      </c>
      <c r="B1081" s="34" t="s">
        <v>8959</v>
      </c>
      <c r="C1081" s="34" t="s">
        <v>9777</v>
      </c>
      <c r="D1081" s="34" t="s">
        <v>7963</v>
      </c>
      <c r="E1081" s="34" t="s">
        <v>9859</v>
      </c>
      <c r="F1081" s="34" t="s">
        <v>9673</v>
      </c>
      <c r="G1081" s="34" t="s">
        <v>7964</v>
      </c>
      <c r="H1081" s="34" t="s">
        <v>8970</v>
      </c>
      <c r="I1081" s="34" t="s">
        <v>9668</v>
      </c>
      <c r="J1081" s="34" t="s">
        <v>7966</v>
      </c>
      <c r="K1081" s="34" t="s">
        <v>8971</v>
      </c>
      <c r="L1081" s="35">
        <v>52</v>
      </c>
      <c r="M1081" s="35">
        <f t="shared" si="48"/>
        <v>52</v>
      </c>
      <c r="N1081" s="35">
        <f t="shared" si="49"/>
        <v>130</v>
      </c>
      <c r="O1081" s="35">
        <f t="shared" si="50"/>
        <v>130</v>
      </c>
      <c r="P1081" s="36">
        <v>1</v>
      </c>
      <c r="Q1081" s="34" t="s">
        <v>9647</v>
      </c>
      <c r="Z1081" s="37">
        <v>1</v>
      </c>
    </row>
    <row r="1082" spans="1:30" s="9" customFormat="1" ht="13.7" customHeight="1" x14ac:dyDescent="0.2">
      <c r="A1082" s="34" t="s">
        <v>8958</v>
      </c>
      <c r="B1082" s="34" t="s">
        <v>8959</v>
      </c>
      <c r="C1082" s="34" t="s">
        <v>9777</v>
      </c>
      <c r="D1082" s="34" t="s">
        <v>10156</v>
      </c>
      <c r="E1082" s="34" t="s">
        <v>9859</v>
      </c>
      <c r="F1082" s="34" t="s">
        <v>9673</v>
      </c>
      <c r="G1082" s="34" t="s">
        <v>8972</v>
      </c>
      <c r="H1082" s="34" t="s">
        <v>8973</v>
      </c>
      <c r="I1082" s="34" t="s">
        <v>9647</v>
      </c>
      <c r="J1082" s="34" t="s">
        <v>8974</v>
      </c>
      <c r="K1082" s="34" t="s">
        <v>8975</v>
      </c>
      <c r="L1082" s="35">
        <v>80</v>
      </c>
      <c r="M1082" s="35">
        <f t="shared" si="48"/>
        <v>80</v>
      </c>
      <c r="N1082" s="35">
        <f t="shared" si="49"/>
        <v>200</v>
      </c>
      <c r="O1082" s="35">
        <f t="shared" si="50"/>
        <v>200</v>
      </c>
      <c r="P1082" s="36">
        <v>1</v>
      </c>
      <c r="Q1082" s="34" t="s">
        <v>9647</v>
      </c>
      <c r="Z1082" s="37">
        <v>1</v>
      </c>
    </row>
    <row r="1083" spans="1:30" s="9" customFormat="1" ht="13.7" customHeight="1" x14ac:dyDescent="0.2">
      <c r="A1083" s="34" t="s">
        <v>8958</v>
      </c>
      <c r="B1083" s="34" t="s">
        <v>8959</v>
      </c>
      <c r="C1083" s="34" t="s">
        <v>9777</v>
      </c>
      <c r="D1083" s="34" t="s">
        <v>10156</v>
      </c>
      <c r="E1083" s="34" t="s">
        <v>9807</v>
      </c>
      <c r="F1083" s="34" t="s">
        <v>9673</v>
      </c>
      <c r="G1083" s="34" t="s">
        <v>7822</v>
      </c>
      <c r="H1083" s="34" t="s">
        <v>10748</v>
      </c>
      <c r="I1083" s="34" t="s">
        <v>9843</v>
      </c>
      <c r="J1083" s="34" t="s">
        <v>7823</v>
      </c>
      <c r="K1083" s="34" t="s">
        <v>7824</v>
      </c>
      <c r="L1083" s="35">
        <v>40</v>
      </c>
      <c r="M1083" s="35">
        <f t="shared" si="48"/>
        <v>40</v>
      </c>
      <c r="N1083" s="35">
        <f t="shared" si="49"/>
        <v>100</v>
      </c>
      <c r="O1083" s="35">
        <f t="shared" si="50"/>
        <v>100</v>
      </c>
      <c r="P1083" s="36">
        <v>1</v>
      </c>
      <c r="Q1083" s="34" t="s">
        <v>9647</v>
      </c>
      <c r="Z1083" s="37">
        <v>1</v>
      </c>
    </row>
    <row r="1084" spans="1:30" s="9" customFormat="1" ht="13.7" customHeight="1" x14ac:dyDescent="0.2">
      <c r="A1084" s="34" t="s">
        <v>8958</v>
      </c>
      <c r="B1084" s="34" t="s">
        <v>8959</v>
      </c>
      <c r="C1084" s="34" t="s">
        <v>9777</v>
      </c>
      <c r="D1084" s="34" t="s">
        <v>10156</v>
      </c>
      <c r="E1084" s="34" t="s">
        <v>9859</v>
      </c>
      <c r="F1084" s="34" t="s">
        <v>9673</v>
      </c>
      <c r="G1084" s="34" t="s">
        <v>7974</v>
      </c>
      <c r="H1084" s="34" t="s">
        <v>7975</v>
      </c>
      <c r="I1084" s="34" t="s">
        <v>9647</v>
      </c>
      <c r="J1084" s="34" t="s">
        <v>7976</v>
      </c>
      <c r="K1084" s="34" t="s">
        <v>7977</v>
      </c>
      <c r="L1084" s="35">
        <v>80</v>
      </c>
      <c r="M1084" s="35">
        <f t="shared" si="48"/>
        <v>80</v>
      </c>
      <c r="N1084" s="35">
        <f t="shared" si="49"/>
        <v>200</v>
      </c>
      <c r="O1084" s="35">
        <f t="shared" si="50"/>
        <v>200</v>
      </c>
      <c r="P1084" s="36">
        <v>1</v>
      </c>
      <c r="Q1084" s="34" t="s">
        <v>9647</v>
      </c>
      <c r="Z1084" s="37">
        <v>1</v>
      </c>
    </row>
    <row r="1085" spans="1:30" s="9" customFormat="1" ht="13.7" customHeight="1" x14ac:dyDescent="0.2">
      <c r="A1085" s="34" t="s">
        <v>8958</v>
      </c>
      <c r="B1085" s="34" t="s">
        <v>8959</v>
      </c>
      <c r="C1085" s="34" t="s">
        <v>9777</v>
      </c>
      <c r="D1085" s="34" t="s">
        <v>10156</v>
      </c>
      <c r="E1085" s="34" t="s">
        <v>9859</v>
      </c>
      <c r="F1085" s="34" t="s">
        <v>9673</v>
      </c>
      <c r="G1085" s="34" t="s">
        <v>7974</v>
      </c>
      <c r="H1085" s="34" t="s">
        <v>7978</v>
      </c>
      <c r="I1085" s="34" t="s">
        <v>9647</v>
      </c>
      <c r="J1085" s="34" t="s">
        <v>7976</v>
      </c>
      <c r="K1085" s="34" t="s">
        <v>7979</v>
      </c>
      <c r="L1085" s="35">
        <v>68</v>
      </c>
      <c r="M1085" s="35">
        <f t="shared" si="48"/>
        <v>68</v>
      </c>
      <c r="N1085" s="35">
        <f t="shared" si="49"/>
        <v>170</v>
      </c>
      <c r="O1085" s="35">
        <f t="shared" si="50"/>
        <v>170</v>
      </c>
      <c r="P1085" s="36">
        <v>1</v>
      </c>
      <c r="Q1085" s="34" t="s">
        <v>9647</v>
      </c>
      <c r="X1085" s="37">
        <v>1</v>
      </c>
    </row>
    <row r="1086" spans="1:30" s="9" customFormat="1" ht="13.7" customHeight="1" x14ac:dyDescent="0.2">
      <c r="A1086" s="34" t="s">
        <v>8958</v>
      </c>
      <c r="B1086" s="34" t="s">
        <v>8959</v>
      </c>
      <c r="C1086" s="34" t="s">
        <v>9777</v>
      </c>
      <c r="D1086" s="34" t="s">
        <v>10156</v>
      </c>
      <c r="E1086" s="34" t="s">
        <v>9859</v>
      </c>
      <c r="F1086" s="34" t="s">
        <v>9673</v>
      </c>
      <c r="G1086" s="34" t="s">
        <v>7974</v>
      </c>
      <c r="H1086" s="34" t="s">
        <v>11047</v>
      </c>
      <c r="I1086" s="34" t="s">
        <v>9647</v>
      </c>
      <c r="J1086" s="34" t="s">
        <v>7976</v>
      </c>
      <c r="K1086" s="34" t="s">
        <v>8976</v>
      </c>
      <c r="L1086" s="35">
        <v>92</v>
      </c>
      <c r="M1086" s="35">
        <f t="shared" si="48"/>
        <v>92</v>
      </c>
      <c r="N1086" s="35">
        <f t="shared" si="49"/>
        <v>230</v>
      </c>
      <c r="O1086" s="35">
        <f t="shared" si="50"/>
        <v>230</v>
      </c>
      <c r="P1086" s="36">
        <v>1</v>
      </c>
      <c r="Q1086" s="34" t="s">
        <v>9647</v>
      </c>
      <c r="Z1086" s="37">
        <v>1</v>
      </c>
    </row>
    <row r="1087" spans="1:30" s="9" customFormat="1" ht="13.7" customHeight="1" x14ac:dyDescent="0.2">
      <c r="A1087" s="34" t="s">
        <v>8958</v>
      </c>
      <c r="B1087" s="34" t="s">
        <v>8959</v>
      </c>
      <c r="C1087" s="34" t="s">
        <v>9777</v>
      </c>
      <c r="D1087" s="34" t="s">
        <v>10156</v>
      </c>
      <c r="E1087" s="34" t="s">
        <v>9859</v>
      </c>
      <c r="F1087" s="34" t="s">
        <v>9673</v>
      </c>
      <c r="G1087" s="34" t="s">
        <v>7974</v>
      </c>
      <c r="H1087" s="34" t="s">
        <v>8977</v>
      </c>
      <c r="I1087" s="34" t="s">
        <v>9647</v>
      </c>
      <c r="J1087" s="34" t="s">
        <v>7976</v>
      </c>
      <c r="K1087" s="34" t="s">
        <v>8978</v>
      </c>
      <c r="L1087" s="35">
        <v>64</v>
      </c>
      <c r="M1087" s="35">
        <f t="shared" si="48"/>
        <v>128</v>
      </c>
      <c r="N1087" s="35">
        <f t="shared" si="49"/>
        <v>160</v>
      </c>
      <c r="O1087" s="35">
        <f t="shared" si="50"/>
        <v>320</v>
      </c>
      <c r="P1087" s="36">
        <v>2</v>
      </c>
      <c r="Q1087" s="34" t="s">
        <v>9647</v>
      </c>
      <c r="X1087" s="37">
        <v>1</v>
      </c>
      <c r="AB1087" s="37">
        <v>1</v>
      </c>
    </row>
    <row r="1088" spans="1:30" s="9" customFormat="1" ht="13.7" customHeight="1" x14ac:dyDescent="0.2">
      <c r="A1088" s="34" t="s">
        <v>8958</v>
      </c>
      <c r="B1088" s="34" t="s">
        <v>8959</v>
      </c>
      <c r="C1088" s="34" t="s">
        <v>9777</v>
      </c>
      <c r="D1088" s="34" t="s">
        <v>10156</v>
      </c>
      <c r="E1088" s="34" t="s">
        <v>9859</v>
      </c>
      <c r="F1088" s="34" t="s">
        <v>9673</v>
      </c>
      <c r="G1088" s="34" t="s">
        <v>7974</v>
      </c>
      <c r="H1088" s="34" t="s">
        <v>11229</v>
      </c>
      <c r="I1088" s="34" t="s">
        <v>9647</v>
      </c>
      <c r="J1088" s="34" t="s">
        <v>7976</v>
      </c>
      <c r="K1088" s="34" t="s">
        <v>7980</v>
      </c>
      <c r="L1088" s="35">
        <v>72</v>
      </c>
      <c r="M1088" s="35">
        <f t="shared" si="48"/>
        <v>144</v>
      </c>
      <c r="N1088" s="35">
        <f t="shared" si="49"/>
        <v>180</v>
      </c>
      <c r="O1088" s="35">
        <f t="shared" si="50"/>
        <v>360</v>
      </c>
      <c r="P1088" s="36">
        <v>2</v>
      </c>
      <c r="Q1088" s="34" t="s">
        <v>9647</v>
      </c>
      <c r="AC1088" s="37">
        <v>1</v>
      </c>
      <c r="AD1088" s="37">
        <v>1</v>
      </c>
    </row>
    <row r="1089" spans="1:26" s="9" customFormat="1" ht="13.7" customHeight="1" x14ac:dyDescent="0.2">
      <c r="A1089" s="34" t="s">
        <v>8958</v>
      </c>
      <c r="B1089" s="34" t="s">
        <v>8959</v>
      </c>
      <c r="C1089" s="34" t="s">
        <v>9777</v>
      </c>
      <c r="D1089" s="34" t="s">
        <v>10156</v>
      </c>
      <c r="E1089" s="34" t="s">
        <v>9859</v>
      </c>
      <c r="F1089" s="34" t="s">
        <v>9673</v>
      </c>
      <c r="G1089" s="34" t="s">
        <v>7974</v>
      </c>
      <c r="H1089" s="34" t="s">
        <v>8979</v>
      </c>
      <c r="I1089" s="34" t="s">
        <v>9647</v>
      </c>
      <c r="J1089" s="34" t="s">
        <v>7976</v>
      </c>
      <c r="K1089" s="34" t="s">
        <v>8980</v>
      </c>
      <c r="L1089" s="35">
        <v>64</v>
      </c>
      <c r="M1089" s="35">
        <f t="shared" si="48"/>
        <v>64</v>
      </c>
      <c r="N1089" s="35">
        <f t="shared" si="49"/>
        <v>160</v>
      </c>
      <c r="O1089" s="35">
        <f t="shared" si="50"/>
        <v>160</v>
      </c>
      <c r="P1089" s="36">
        <v>1</v>
      </c>
      <c r="Q1089" s="34" t="s">
        <v>9647</v>
      </c>
      <c r="Z1089" s="37">
        <v>1</v>
      </c>
    </row>
    <row r="1090" spans="1:26" s="9" customFormat="1" ht="13.7" customHeight="1" x14ac:dyDescent="0.2">
      <c r="A1090" s="34" t="s">
        <v>8958</v>
      </c>
      <c r="B1090" s="34" t="s">
        <v>8959</v>
      </c>
      <c r="C1090" s="34" t="s">
        <v>9777</v>
      </c>
      <c r="D1090" s="34" t="s">
        <v>10156</v>
      </c>
      <c r="E1090" s="34" t="s">
        <v>9807</v>
      </c>
      <c r="F1090" s="34" t="s">
        <v>9673</v>
      </c>
      <c r="G1090" s="34" t="s">
        <v>8981</v>
      </c>
      <c r="H1090" s="34" t="s">
        <v>8982</v>
      </c>
      <c r="I1090" s="34" t="s">
        <v>9647</v>
      </c>
      <c r="J1090" s="34" t="s">
        <v>8983</v>
      </c>
      <c r="K1090" s="34" t="s">
        <v>8984</v>
      </c>
      <c r="L1090" s="35">
        <v>52</v>
      </c>
      <c r="M1090" s="35">
        <f t="shared" si="48"/>
        <v>52</v>
      </c>
      <c r="N1090" s="35">
        <f t="shared" si="49"/>
        <v>130</v>
      </c>
      <c r="O1090" s="35">
        <f t="shared" si="50"/>
        <v>130</v>
      </c>
      <c r="P1090" s="36">
        <v>1</v>
      </c>
      <c r="Q1090" s="34" t="s">
        <v>9647</v>
      </c>
      <c r="Z1090" s="37">
        <v>1</v>
      </c>
    </row>
    <row r="1091" spans="1:26" s="9" customFormat="1" ht="13.7" customHeight="1" x14ac:dyDescent="0.2">
      <c r="A1091" s="34" t="s">
        <v>8958</v>
      </c>
      <c r="B1091" s="34" t="s">
        <v>8959</v>
      </c>
      <c r="C1091" s="34" t="s">
        <v>9777</v>
      </c>
      <c r="D1091" s="34" t="s">
        <v>10156</v>
      </c>
      <c r="E1091" s="34" t="s">
        <v>9859</v>
      </c>
      <c r="F1091" s="34" t="s">
        <v>9673</v>
      </c>
      <c r="G1091" s="34" t="s">
        <v>8985</v>
      </c>
      <c r="H1091" s="34" t="s">
        <v>8986</v>
      </c>
      <c r="I1091" s="34" t="s">
        <v>8987</v>
      </c>
      <c r="J1091" s="34" t="s">
        <v>8988</v>
      </c>
      <c r="K1091" s="34" t="s">
        <v>8989</v>
      </c>
      <c r="L1091" s="35">
        <v>72</v>
      </c>
      <c r="M1091" s="35">
        <f t="shared" si="48"/>
        <v>144</v>
      </c>
      <c r="N1091" s="35">
        <f t="shared" si="49"/>
        <v>180</v>
      </c>
      <c r="O1091" s="35">
        <f t="shared" si="50"/>
        <v>360</v>
      </c>
      <c r="P1091" s="36">
        <v>2</v>
      </c>
      <c r="Q1091" s="34" t="s">
        <v>9647</v>
      </c>
      <c r="Z1091" s="37">
        <v>2</v>
      </c>
    </row>
    <row r="1092" spans="1:26" s="9" customFormat="1" ht="13.7" customHeight="1" x14ac:dyDescent="0.2">
      <c r="A1092" s="34" t="s">
        <v>8990</v>
      </c>
      <c r="B1092" s="34" t="s">
        <v>8991</v>
      </c>
      <c r="C1092" s="34" t="s">
        <v>9881</v>
      </c>
      <c r="D1092" s="34" t="s">
        <v>11293</v>
      </c>
      <c r="E1092" s="34" t="s">
        <v>9882</v>
      </c>
      <c r="F1092" s="34" t="s">
        <v>9758</v>
      </c>
      <c r="G1092" s="34" t="s">
        <v>11294</v>
      </c>
      <c r="H1092" s="34" t="s">
        <v>11295</v>
      </c>
      <c r="I1092" s="34" t="s">
        <v>9810</v>
      </c>
      <c r="J1092" s="34" t="s">
        <v>11297</v>
      </c>
      <c r="K1092" s="34" t="s">
        <v>11298</v>
      </c>
      <c r="L1092" s="35">
        <v>180</v>
      </c>
      <c r="M1092" s="35">
        <f t="shared" si="48"/>
        <v>180</v>
      </c>
      <c r="N1092" s="35">
        <f t="shared" si="49"/>
        <v>450</v>
      </c>
      <c r="O1092" s="35">
        <f t="shared" si="50"/>
        <v>450</v>
      </c>
      <c r="P1092" s="36">
        <v>1</v>
      </c>
      <c r="Q1092" s="34" t="s">
        <v>9649</v>
      </c>
      <c r="T1092" s="37">
        <v>1</v>
      </c>
    </row>
    <row r="1093" spans="1:26" s="9" customFormat="1" ht="13.7" customHeight="1" x14ac:dyDescent="0.2">
      <c r="A1093" s="34" t="s">
        <v>8990</v>
      </c>
      <c r="B1093" s="34" t="s">
        <v>8991</v>
      </c>
      <c r="C1093" s="34" t="s">
        <v>9881</v>
      </c>
      <c r="D1093" s="34" t="s">
        <v>10189</v>
      </c>
      <c r="E1093" s="34" t="s">
        <v>9882</v>
      </c>
      <c r="F1093" s="34" t="s">
        <v>9758</v>
      </c>
      <c r="G1093" s="34" t="s">
        <v>8992</v>
      </c>
      <c r="H1093" s="34" t="s">
        <v>8993</v>
      </c>
      <c r="I1093" s="34" t="s">
        <v>9668</v>
      </c>
      <c r="J1093" s="34" t="s">
        <v>8994</v>
      </c>
      <c r="K1093" s="34" t="s">
        <v>8995</v>
      </c>
      <c r="L1093" s="35">
        <v>92</v>
      </c>
      <c r="M1093" s="35">
        <f t="shared" si="48"/>
        <v>276</v>
      </c>
      <c r="N1093" s="35">
        <f t="shared" si="49"/>
        <v>230</v>
      </c>
      <c r="O1093" s="35">
        <f t="shared" si="50"/>
        <v>690</v>
      </c>
      <c r="P1093" s="36">
        <v>3</v>
      </c>
      <c r="Q1093" s="34" t="s">
        <v>9649</v>
      </c>
      <c r="T1093" s="37">
        <v>3</v>
      </c>
    </row>
    <row r="1094" spans="1:26" s="9" customFormat="1" ht="13.7" customHeight="1" x14ac:dyDescent="0.2">
      <c r="A1094" s="34" t="s">
        <v>8990</v>
      </c>
      <c r="B1094" s="34" t="s">
        <v>8991</v>
      </c>
      <c r="C1094" s="34" t="s">
        <v>9881</v>
      </c>
      <c r="D1094" s="34" t="s">
        <v>10189</v>
      </c>
      <c r="E1094" s="34" t="s">
        <v>9882</v>
      </c>
      <c r="F1094" s="34" t="s">
        <v>9758</v>
      </c>
      <c r="G1094" s="34" t="s">
        <v>11016</v>
      </c>
      <c r="H1094" s="34" t="s">
        <v>11017</v>
      </c>
      <c r="I1094" s="34" t="s">
        <v>9810</v>
      </c>
      <c r="J1094" s="34" t="s">
        <v>11018</v>
      </c>
      <c r="K1094" s="34" t="s">
        <v>11019</v>
      </c>
      <c r="L1094" s="35">
        <v>64</v>
      </c>
      <c r="M1094" s="35">
        <f t="shared" si="48"/>
        <v>64</v>
      </c>
      <c r="N1094" s="35">
        <f t="shared" si="49"/>
        <v>160</v>
      </c>
      <c r="O1094" s="35">
        <f t="shared" si="50"/>
        <v>160</v>
      </c>
      <c r="P1094" s="36">
        <v>1</v>
      </c>
      <c r="Q1094" s="34" t="s">
        <v>9649</v>
      </c>
      <c r="W1094" s="37">
        <v>1</v>
      </c>
    </row>
    <row r="1095" spans="1:26" s="9" customFormat="1" ht="13.7" customHeight="1" x14ac:dyDescent="0.2">
      <c r="A1095" s="34" t="s">
        <v>8990</v>
      </c>
      <c r="B1095" s="34" t="s">
        <v>8991</v>
      </c>
      <c r="C1095" s="34" t="s">
        <v>9881</v>
      </c>
      <c r="D1095" s="34" t="s">
        <v>10189</v>
      </c>
      <c r="E1095" s="34" t="s">
        <v>9882</v>
      </c>
      <c r="F1095" s="34" t="s">
        <v>9758</v>
      </c>
      <c r="G1095" s="34" t="s">
        <v>7671</v>
      </c>
      <c r="H1095" s="34" t="s">
        <v>10170</v>
      </c>
      <c r="I1095" s="34" t="s">
        <v>9647</v>
      </c>
      <c r="J1095" s="34" t="s">
        <v>7672</v>
      </c>
      <c r="K1095" s="34" t="s">
        <v>7673</v>
      </c>
      <c r="L1095" s="35">
        <v>200</v>
      </c>
      <c r="M1095" s="35">
        <f t="shared" si="48"/>
        <v>200</v>
      </c>
      <c r="N1095" s="35">
        <f t="shared" si="49"/>
        <v>500</v>
      </c>
      <c r="O1095" s="35">
        <f t="shared" si="50"/>
        <v>500</v>
      </c>
      <c r="P1095" s="36">
        <v>1</v>
      </c>
      <c r="Q1095" s="34" t="s">
        <v>9649</v>
      </c>
      <c r="U1095" s="37">
        <v>1</v>
      </c>
    </row>
    <row r="1096" spans="1:26" s="9" customFormat="1" ht="13.7" customHeight="1" x14ac:dyDescent="0.2">
      <c r="A1096" s="34" t="s">
        <v>8990</v>
      </c>
      <c r="B1096" s="34" t="s">
        <v>8991</v>
      </c>
      <c r="C1096" s="34" t="s">
        <v>9881</v>
      </c>
      <c r="D1096" s="34" t="s">
        <v>10189</v>
      </c>
      <c r="E1096" s="34" t="s">
        <v>9882</v>
      </c>
      <c r="F1096" s="34" t="s">
        <v>9758</v>
      </c>
      <c r="G1096" s="34" t="s">
        <v>8996</v>
      </c>
      <c r="H1096" s="34" t="s">
        <v>8997</v>
      </c>
      <c r="I1096" s="34" t="s">
        <v>9810</v>
      </c>
      <c r="J1096" s="34" t="s">
        <v>8998</v>
      </c>
      <c r="K1096" s="34" t="s">
        <v>8999</v>
      </c>
      <c r="L1096" s="35">
        <v>360</v>
      </c>
      <c r="M1096" s="35">
        <f t="shared" si="48"/>
        <v>3600</v>
      </c>
      <c r="N1096" s="35">
        <f t="shared" si="49"/>
        <v>900</v>
      </c>
      <c r="O1096" s="35">
        <f t="shared" si="50"/>
        <v>9000</v>
      </c>
      <c r="P1096" s="36">
        <v>10</v>
      </c>
      <c r="Q1096" s="34" t="s">
        <v>9649</v>
      </c>
      <c r="R1096" s="37">
        <v>1</v>
      </c>
      <c r="S1096" s="37">
        <v>1</v>
      </c>
      <c r="T1096" s="37">
        <v>8</v>
      </c>
    </row>
    <row r="1097" spans="1:26" s="9" customFormat="1" ht="13.7" customHeight="1" x14ac:dyDescent="0.2">
      <c r="A1097" s="34" t="s">
        <v>8990</v>
      </c>
      <c r="B1097" s="34" t="s">
        <v>8991</v>
      </c>
      <c r="C1097" s="34" t="s">
        <v>9881</v>
      </c>
      <c r="D1097" s="34" t="s">
        <v>10189</v>
      </c>
      <c r="E1097" s="34" t="s">
        <v>9882</v>
      </c>
      <c r="F1097" s="34" t="s">
        <v>9758</v>
      </c>
      <c r="G1097" s="34" t="s">
        <v>9000</v>
      </c>
      <c r="H1097" s="34" t="s">
        <v>9001</v>
      </c>
      <c r="I1097" s="34" t="s">
        <v>9002</v>
      </c>
      <c r="J1097" s="34" t="s">
        <v>9003</v>
      </c>
      <c r="K1097" s="34" t="s">
        <v>9004</v>
      </c>
      <c r="L1097" s="35">
        <v>100</v>
      </c>
      <c r="M1097" s="35">
        <f t="shared" si="48"/>
        <v>100</v>
      </c>
      <c r="N1097" s="35">
        <f t="shared" si="49"/>
        <v>250</v>
      </c>
      <c r="O1097" s="35">
        <f t="shared" si="50"/>
        <v>250</v>
      </c>
      <c r="P1097" s="36">
        <v>1</v>
      </c>
      <c r="Q1097" s="34" t="s">
        <v>9649</v>
      </c>
      <c r="V1097" s="37">
        <v>1</v>
      </c>
    </row>
    <row r="1098" spans="1:26" s="9" customFormat="1" ht="13.7" customHeight="1" x14ac:dyDescent="0.2">
      <c r="A1098" s="34" t="s">
        <v>8990</v>
      </c>
      <c r="B1098" s="34" t="s">
        <v>8991</v>
      </c>
      <c r="C1098" s="34" t="s">
        <v>9881</v>
      </c>
      <c r="D1098" s="34" t="s">
        <v>10189</v>
      </c>
      <c r="E1098" s="34" t="s">
        <v>9882</v>
      </c>
      <c r="F1098" s="34" t="s">
        <v>9758</v>
      </c>
      <c r="G1098" s="34" t="s">
        <v>9005</v>
      </c>
      <c r="H1098" s="34" t="s">
        <v>8815</v>
      </c>
      <c r="I1098" s="34" t="s">
        <v>7811</v>
      </c>
      <c r="J1098" s="34" t="s">
        <v>9006</v>
      </c>
      <c r="K1098" s="34" t="s">
        <v>9007</v>
      </c>
      <c r="L1098" s="35">
        <v>72</v>
      </c>
      <c r="M1098" s="35">
        <f t="shared" si="48"/>
        <v>72</v>
      </c>
      <c r="N1098" s="35">
        <f t="shared" si="49"/>
        <v>180</v>
      </c>
      <c r="O1098" s="35">
        <f t="shared" si="50"/>
        <v>180</v>
      </c>
      <c r="P1098" s="36">
        <v>1</v>
      </c>
      <c r="Q1098" s="34" t="s">
        <v>9649</v>
      </c>
      <c r="T1098" s="37">
        <v>1</v>
      </c>
    </row>
    <row r="1099" spans="1:26" s="9" customFormat="1" ht="13.7" customHeight="1" x14ac:dyDescent="0.2">
      <c r="A1099" s="34" t="s">
        <v>8990</v>
      </c>
      <c r="B1099" s="34" t="s">
        <v>8991</v>
      </c>
      <c r="C1099" s="34" t="s">
        <v>9881</v>
      </c>
      <c r="D1099" s="34" t="s">
        <v>10189</v>
      </c>
      <c r="E1099" s="34" t="s">
        <v>9882</v>
      </c>
      <c r="F1099" s="34" t="s">
        <v>9758</v>
      </c>
      <c r="G1099" s="34" t="s">
        <v>9008</v>
      </c>
      <c r="H1099" s="34" t="s">
        <v>11309</v>
      </c>
      <c r="I1099" s="34" t="s">
        <v>9711</v>
      </c>
      <c r="J1099" s="34" t="s">
        <v>9009</v>
      </c>
      <c r="K1099" s="34" t="s">
        <v>9010</v>
      </c>
      <c r="L1099" s="35">
        <v>60</v>
      </c>
      <c r="M1099" s="35">
        <f t="shared" si="48"/>
        <v>60</v>
      </c>
      <c r="N1099" s="35">
        <f t="shared" si="49"/>
        <v>150</v>
      </c>
      <c r="O1099" s="35">
        <f t="shared" si="50"/>
        <v>150</v>
      </c>
      <c r="P1099" s="36">
        <v>1</v>
      </c>
      <c r="Q1099" s="34" t="s">
        <v>9649</v>
      </c>
      <c r="V1099" s="37">
        <v>1</v>
      </c>
    </row>
    <row r="1100" spans="1:26" s="9" customFormat="1" ht="13.7" customHeight="1" x14ac:dyDescent="0.2">
      <c r="A1100" s="34" t="s">
        <v>8990</v>
      </c>
      <c r="B1100" s="34" t="s">
        <v>8991</v>
      </c>
      <c r="C1100" s="34" t="s">
        <v>9881</v>
      </c>
      <c r="D1100" s="34" t="s">
        <v>10189</v>
      </c>
      <c r="E1100" s="34" t="s">
        <v>9882</v>
      </c>
      <c r="F1100" s="34" t="s">
        <v>9758</v>
      </c>
      <c r="G1100" s="34" t="s">
        <v>9011</v>
      </c>
      <c r="H1100" s="34" t="s">
        <v>9012</v>
      </c>
      <c r="I1100" s="34" t="s">
        <v>8468</v>
      </c>
      <c r="J1100" s="34" t="s">
        <v>9013</v>
      </c>
      <c r="K1100" s="34" t="s">
        <v>9014</v>
      </c>
      <c r="L1100" s="35">
        <v>60</v>
      </c>
      <c r="M1100" s="35">
        <f t="shared" si="48"/>
        <v>180</v>
      </c>
      <c r="N1100" s="35">
        <f t="shared" si="49"/>
        <v>150</v>
      </c>
      <c r="O1100" s="35">
        <f t="shared" si="50"/>
        <v>450</v>
      </c>
      <c r="P1100" s="36">
        <v>3</v>
      </c>
      <c r="Q1100" s="34" t="s">
        <v>9649</v>
      </c>
      <c r="T1100" s="37">
        <v>2</v>
      </c>
      <c r="U1100" s="37">
        <v>1</v>
      </c>
    </row>
    <row r="1101" spans="1:26" s="9" customFormat="1" ht="13.7" customHeight="1" x14ac:dyDescent="0.2">
      <c r="A1101" s="34" t="s">
        <v>8990</v>
      </c>
      <c r="B1101" s="34" t="s">
        <v>8991</v>
      </c>
      <c r="C1101" s="34" t="s">
        <v>9881</v>
      </c>
      <c r="D1101" s="34" t="s">
        <v>10189</v>
      </c>
      <c r="E1101" s="34" t="s">
        <v>9882</v>
      </c>
      <c r="F1101" s="34" t="s">
        <v>9758</v>
      </c>
      <c r="G1101" s="34" t="s">
        <v>9015</v>
      </c>
      <c r="H1101" s="34" t="s">
        <v>9016</v>
      </c>
      <c r="I1101" s="34" t="s">
        <v>11135</v>
      </c>
      <c r="J1101" s="34" t="s">
        <v>9017</v>
      </c>
      <c r="K1101" s="34" t="s">
        <v>9018</v>
      </c>
      <c r="L1101" s="35">
        <v>76</v>
      </c>
      <c r="M1101" s="35">
        <f t="shared" ref="M1101:M1164" si="51">L1101*P1101</f>
        <v>76</v>
      </c>
      <c r="N1101" s="35">
        <f t="shared" ref="N1101:N1164" si="52">L1101*2.5</f>
        <v>190</v>
      </c>
      <c r="O1101" s="35">
        <f t="shared" ref="O1101:O1164" si="53">N1101*P1101</f>
        <v>190</v>
      </c>
      <c r="P1101" s="36">
        <v>1</v>
      </c>
      <c r="Q1101" s="34" t="s">
        <v>9649</v>
      </c>
      <c r="T1101" s="37">
        <v>1</v>
      </c>
    </row>
    <row r="1102" spans="1:26" s="9" customFormat="1" ht="13.7" customHeight="1" x14ac:dyDescent="0.2">
      <c r="A1102" s="34" t="s">
        <v>8990</v>
      </c>
      <c r="B1102" s="34" t="s">
        <v>8991</v>
      </c>
      <c r="C1102" s="34" t="s">
        <v>9881</v>
      </c>
      <c r="D1102" s="34" t="s">
        <v>11293</v>
      </c>
      <c r="E1102" s="34" t="s">
        <v>9882</v>
      </c>
      <c r="F1102" s="34" t="s">
        <v>9758</v>
      </c>
      <c r="G1102" s="34" t="s">
        <v>9019</v>
      </c>
      <c r="H1102" s="34" t="s">
        <v>9020</v>
      </c>
      <c r="I1102" s="34" t="s">
        <v>9810</v>
      </c>
      <c r="J1102" s="34" t="s">
        <v>9021</v>
      </c>
      <c r="K1102" s="34" t="s">
        <v>9022</v>
      </c>
      <c r="L1102" s="35">
        <v>340</v>
      </c>
      <c r="M1102" s="35">
        <f t="shared" si="51"/>
        <v>680</v>
      </c>
      <c r="N1102" s="35">
        <f t="shared" si="52"/>
        <v>850</v>
      </c>
      <c r="O1102" s="35">
        <f t="shared" si="53"/>
        <v>1700</v>
      </c>
      <c r="P1102" s="36">
        <v>2</v>
      </c>
      <c r="Q1102" s="34" t="s">
        <v>9649</v>
      </c>
      <c r="S1102" s="37">
        <v>1</v>
      </c>
      <c r="T1102" s="37">
        <v>1</v>
      </c>
    </row>
    <row r="1103" spans="1:26" s="9" customFormat="1" ht="13.7" customHeight="1" x14ac:dyDescent="0.2">
      <c r="A1103" s="34" t="s">
        <v>9023</v>
      </c>
      <c r="B1103" s="34" t="s">
        <v>9024</v>
      </c>
      <c r="C1103" s="34" t="s">
        <v>9881</v>
      </c>
      <c r="D1103" s="34" t="s">
        <v>10189</v>
      </c>
      <c r="E1103" s="34" t="s">
        <v>9882</v>
      </c>
      <c r="F1103" s="34" t="s">
        <v>9758</v>
      </c>
      <c r="G1103" s="34" t="s">
        <v>9025</v>
      </c>
      <c r="H1103" s="34" t="s">
        <v>9026</v>
      </c>
      <c r="I1103" s="34" t="s">
        <v>9668</v>
      </c>
      <c r="J1103" s="34" t="s">
        <v>9027</v>
      </c>
      <c r="K1103" s="34" t="s">
        <v>9028</v>
      </c>
      <c r="L1103" s="35">
        <v>125</v>
      </c>
      <c r="M1103" s="35">
        <f t="shared" si="51"/>
        <v>125</v>
      </c>
      <c r="N1103" s="35">
        <f t="shared" si="52"/>
        <v>312.5</v>
      </c>
      <c r="O1103" s="35">
        <f t="shared" si="53"/>
        <v>312.5</v>
      </c>
      <c r="P1103" s="36">
        <v>1</v>
      </c>
      <c r="Q1103" s="34" t="s">
        <v>9649</v>
      </c>
      <c r="T1103" s="37">
        <v>1</v>
      </c>
    </row>
    <row r="1104" spans="1:26" s="9" customFormat="1" ht="13.7" customHeight="1" x14ac:dyDescent="0.2">
      <c r="A1104" s="34" t="s">
        <v>9023</v>
      </c>
      <c r="B1104" s="34" t="s">
        <v>9024</v>
      </c>
      <c r="C1104" s="34" t="s">
        <v>9881</v>
      </c>
      <c r="D1104" s="34" t="s">
        <v>11293</v>
      </c>
      <c r="E1104" s="34" t="s">
        <v>9882</v>
      </c>
      <c r="F1104" s="34" t="s">
        <v>9758</v>
      </c>
      <c r="G1104" s="34" t="s">
        <v>11294</v>
      </c>
      <c r="H1104" s="34" t="s">
        <v>11295</v>
      </c>
      <c r="I1104" s="34" t="s">
        <v>10227</v>
      </c>
      <c r="J1104" s="34" t="s">
        <v>11297</v>
      </c>
      <c r="K1104" s="34" t="s">
        <v>11298</v>
      </c>
      <c r="L1104" s="35">
        <v>180</v>
      </c>
      <c r="M1104" s="35">
        <f t="shared" si="51"/>
        <v>180</v>
      </c>
      <c r="N1104" s="35">
        <f t="shared" si="52"/>
        <v>450</v>
      </c>
      <c r="O1104" s="35">
        <f t="shared" si="53"/>
        <v>450</v>
      </c>
      <c r="P1104" s="36">
        <v>1</v>
      </c>
      <c r="Q1104" s="34" t="s">
        <v>9649</v>
      </c>
      <c r="T1104" s="37">
        <v>1</v>
      </c>
    </row>
    <row r="1105" spans="1:20" s="9" customFormat="1" ht="13.7" customHeight="1" x14ac:dyDescent="0.2">
      <c r="A1105" s="34" t="s">
        <v>9023</v>
      </c>
      <c r="B1105" s="34" t="s">
        <v>9024</v>
      </c>
      <c r="C1105" s="34" t="s">
        <v>9881</v>
      </c>
      <c r="D1105" s="34" t="s">
        <v>10189</v>
      </c>
      <c r="E1105" s="34" t="s">
        <v>9882</v>
      </c>
      <c r="F1105" s="34" t="s">
        <v>9758</v>
      </c>
      <c r="G1105" s="34" t="s">
        <v>9029</v>
      </c>
      <c r="H1105" s="34" t="s">
        <v>9030</v>
      </c>
      <c r="I1105" s="34" t="s">
        <v>10360</v>
      </c>
      <c r="J1105" s="34" t="s">
        <v>9031</v>
      </c>
      <c r="K1105" s="34" t="s">
        <v>9032</v>
      </c>
      <c r="L1105" s="35">
        <v>100</v>
      </c>
      <c r="M1105" s="35">
        <f t="shared" si="51"/>
        <v>100</v>
      </c>
      <c r="N1105" s="35">
        <f t="shared" si="52"/>
        <v>250</v>
      </c>
      <c r="O1105" s="35">
        <f t="shared" si="53"/>
        <v>250</v>
      </c>
      <c r="P1105" s="36">
        <v>1</v>
      </c>
      <c r="Q1105" s="34" t="s">
        <v>9649</v>
      </c>
      <c r="T1105" s="37">
        <v>1</v>
      </c>
    </row>
    <row r="1106" spans="1:20" s="9" customFormat="1" ht="13.7" customHeight="1" x14ac:dyDescent="0.2">
      <c r="A1106" s="34" t="s">
        <v>9023</v>
      </c>
      <c r="B1106" s="34" t="s">
        <v>9024</v>
      </c>
      <c r="C1106" s="34" t="s">
        <v>9881</v>
      </c>
      <c r="D1106" s="34" t="s">
        <v>10189</v>
      </c>
      <c r="E1106" s="34" t="s">
        <v>9882</v>
      </c>
      <c r="F1106" s="34" t="s">
        <v>9758</v>
      </c>
      <c r="G1106" s="34" t="s">
        <v>9033</v>
      </c>
      <c r="H1106" s="34" t="s">
        <v>9034</v>
      </c>
      <c r="I1106" s="34" t="s">
        <v>8250</v>
      </c>
      <c r="J1106" s="34" t="s">
        <v>9035</v>
      </c>
      <c r="K1106" s="34" t="s">
        <v>9036</v>
      </c>
      <c r="L1106" s="35">
        <v>100</v>
      </c>
      <c r="M1106" s="35">
        <f t="shared" si="51"/>
        <v>100</v>
      </c>
      <c r="N1106" s="35">
        <f t="shared" si="52"/>
        <v>250</v>
      </c>
      <c r="O1106" s="35">
        <f t="shared" si="53"/>
        <v>250</v>
      </c>
      <c r="P1106" s="36">
        <v>1</v>
      </c>
      <c r="Q1106" s="34" t="s">
        <v>9649</v>
      </c>
      <c r="T1106" s="37">
        <v>1</v>
      </c>
    </row>
    <row r="1107" spans="1:20" s="9" customFormat="1" ht="13.7" customHeight="1" x14ac:dyDescent="0.2">
      <c r="A1107" s="34" t="s">
        <v>9023</v>
      </c>
      <c r="B1107" s="34" t="s">
        <v>9024</v>
      </c>
      <c r="C1107" s="34" t="s">
        <v>9881</v>
      </c>
      <c r="D1107" s="34" t="s">
        <v>10189</v>
      </c>
      <c r="E1107" s="34" t="s">
        <v>9882</v>
      </c>
      <c r="F1107" s="34" t="s">
        <v>9758</v>
      </c>
      <c r="G1107" s="34" t="s">
        <v>9037</v>
      </c>
      <c r="H1107" s="34" t="s">
        <v>9038</v>
      </c>
      <c r="I1107" s="34" t="s">
        <v>9810</v>
      </c>
      <c r="J1107" s="34" t="s">
        <v>9039</v>
      </c>
      <c r="K1107" s="34" t="s">
        <v>9040</v>
      </c>
      <c r="L1107" s="35">
        <v>112</v>
      </c>
      <c r="M1107" s="35">
        <f t="shared" si="51"/>
        <v>112</v>
      </c>
      <c r="N1107" s="35">
        <f t="shared" si="52"/>
        <v>280</v>
      </c>
      <c r="O1107" s="35">
        <f t="shared" si="53"/>
        <v>280</v>
      </c>
      <c r="P1107" s="36">
        <v>1</v>
      </c>
      <c r="Q1107" s="34" t="s">
        <v>9649</v>
      </c>
      <c r="T1107" s="37">
        <v>1</v>
      </c>
    </row>
    <row r="1108" spans="1:20" s="9" customFormat="1" ht="13.7" customHeight="1" x14ac:dyDescent="0.2">
      <c r="A1108" s="34" t="s">
        <v>9023</v>
      </c>
      <c r="B1108" s="34" t="s">
        <v>9024</v>
      </c>
      <c r="C1108" s="34" t="s">
        <v>9881</v>
      </c>
      <c r="D1108" s="34" t="s">
        <v>10189</v>
      </c>
      <c r="E1108" s="34" t="s">
        <v>9882</v>
      </c>
      <c r="F1108" s="34" t="s">
        <v>9758</v>
      </c>
      <c r="G1108" s="34" t="s">
        <v>9041</v>
      </c>
      <c r="H1108" s="34" t="s">
        <v>9042</v>
      </c>
      <c r="I1108" s="34" t="s">
        <v>11073</v>
      </c>
      <c r="J1108" s="34" t="s">
        <v>9043</v>
      </c>
      <c r="K1108" s="34" t="s">
        <v>9044</v>
      </c>
      <c r="L1108" s="35">
        <v>64</v>
      </c>
      <c r="M1108" s="35">
        <f t="shared" si="51"/>
        <v>64</v>
      </c>
      <c r="N1108" s="35">
        <f t="shared" si="52"/>
        <v>160</v>
      </c>
      <c r="O1108" s="35">
        <f t="shared" si="53"/>
        <v>160</v>
      </c>
      <c r="P1108" s="36">
        <v>1</v>
      </c>
      <c r="Q1108" s="34" t="s">
        <v>9649</v>
      </c>
      <c r="T1108" s="37">
        <v>1</v>
      </c>
    </row>
    <row r="1109" spans="1:20" s="9" customFormat="1" ht="13.7" customHeight="1" x14ac:dyDescent="0.2">
      <c r="A1109" s="34" t="s">
        <v>9023</v>
      </c>
      <c r="B1109" s="34" t="s">
        <v>9024</v>
      </c>
      <c r="C1109" s="34" t="s">
        <v>9881</v>
      </c>
      <c r="D1109" s="34" t="s">
        <v>10189</v>
      </c>
      <c r="E1109" s="34" t="s">
        <v>9882</v>
      </c>
      <c r="F1109" s="34" t="s">
        <v>9758</v>
      </c>
      <c r="G1109" s="34" t="s">
        <v>9045</v>
      </c>
      <c r="H1109" s="34" t="s">
        <v>9046</v>
      </c>
      <c r="I1109" s="34" t="s">
        <v>9047</v>
      </c>
      <c r="J1109" s="34" t="s">
        <v>9048</v>
      </c>
      <c r="K1109" s="34" t="s">
        <v>9049</v>
      </c>
      <c r="L1109" s="35">
        <v>60</v>
      </c>
      <c r="M1109" s="35">
        <f t="shared" si="51"/>
        <v>60</v>
      </c>
      <c r="N1109" s="35">
        <f t="shared" si="52"/>
        <v>150</v>
      </c>
      <c r="O1109" s="35">
        <f t="shared" si="53"/>
        <v>150</v>
      </c>
      <c r="P1109" s="36">
        <v>1</v>
      </c>
      <c r="Q1109" s="34" t="s">
        <v>9649</v>
      </c>
      <c r="T1109" s="37">
        <v>1</v>
      </c>
    </row>
    <row r="1110" spans="1:20" s="9" customFormat="1" ht="13.7" customHeight="1" x14ac:dyDescent="0.2">
      <c r="A1110" s="34" t="s">
        <v>9023</v>
      </c>
      <c r="B1110" s="34" t="s">
        <v>9024</v>
      </c>
      <c r="C1110" s="34" t="s">
        <v>9881</v>
      </c>
      <c r="D1110" s="34" t="s">
        <v>10189</v>
      </c>
      <c r="E1110" s="34" t="s">
        <v>9882</v>
      </c>
      <c r="F1110" s="34" t="s">
        <v>9758</v>
      </c>
      <c r="G1110" s="34" t="s">
        <v>9050</v>
      </c>
      <c r="H1110" s="34" t="s">
        <v>9051</v>
      </c>
      <c r="I1110" s="34" t="s">
        <v>9647</v>
      </c>
      <c r="J1110" s="34" t="s">
        <v>9052</v>
      </c>
      <c r="K1110" s="34" t="s">
        <v>9053</v>
      </c>
      <c r="L1110" s="35">
        <v>58.3</v>
      </c>
      <c r="M1110" s="35">
        <f t="shared" si="51"/>
        <v>58.3</v>
      </c>
      <c r="N1110" s="35">
        <f t="shared" si="52"/>
        <v>145.75</v>
      </c>
      <c r="O1110" s="35">
        <f t="shared" si="53"/>
        <v>145.75</v>
      </c>
      <c r="P1110" s="36">
        <v>1</v>
      </c>
      <c r="Q1110" s="34" t="s">
        <v>9649</v>
      </c>
      <c r="T1110" s="37">
        <v>1</v>
      </c>
    </row>
    <row r="1111" spans="1:20" s="9" customFormat="1" ht="13.7" customHeight="1" x14ac:dyDescent="0.2">
      <c r="A1111" s="34" t="s">
        <v>9023</v>
      </c>
      <c r="B1111" s="34" t="s">
        <v>9024</v>
      </c>
      <c r="C1111" s="34" t="s">
        <v>9881</v>
      </c>
      <c r="D1111" s="34" t="s">
        <v>10189</v>
      </c>
      <c r="E1111" s="34" t="s">
        <v>9882</v>
      </c>
      <c r="F1111" s="34" t="s">
        <v>9758</v>
      </c>
      <c r="G1111" s="34" t="s">
        <v>9054</v>
      </c>
      <c r="H1111" s="34" t="s">
        <v>9051</v>
      </c>
      <c r="I1111" s="34" t="s">
        <v>9647</v>
      </c>
      <c r="J1111" s="34" t="s">
        <v>9055</v>
      </c>
      <c r="K1111" s="34" t="s">
        <v>9056</v>
      </c>
      <c r="L1111" s="35">
        <v>70.8</v>
      </c>
      <c r="M1111" s="35">
        <f t="shared" si="51"/>
        <v>70.8</v>
      </c>
      <c r="N1111" s="35">
        <f t="shared" si="52"/>
        <v>177</v>
      </c>
      <c r="O1111" s="35">
        <f t="shared" si="53"/>
        <v>177</v>
      </c>
      <c r="P1111" s="36">
        <v>1</v>
      </c>
      <c r="Q1111" s="34" t="s">
        <v>9649</v>
      </c>
      <c r="T1111" s="37">
        <v>1</v>
      </c>
    </row>
    <row r="1112" spans="1:20" s="9" customFormat="1" ht="13.7" customHeight="1" x14ac:dyDescent="0.2">
      <c r="A1112" s="34" t="s">
        <v>9023</v>
      </c>
      <c r="B1112" s="34" t="s">
        <v>9024</v>
      </c>
      <c r="C1112" s="34" t="s">
        <v>9881</v>
      </c>
      <c r="D1112" s="34" t="s">
        <v>10189</v>
      </c>
      <c r="E1112" s="34" t="s">
        <v>9882</v>
      </c>
      <c r="F1112" s="34" t="s">
        <v>9758</v>
      </c>
      <c r="G1112" s="34" t="s">
        <v>9057</v>
      </c>
      <c r="H1112" s="34" t="s">
        <v>9058</v>
      </c>
      <c r="I1112" s="34" t="s">
        <v>11073</v>
      </c>
      <c r="J1112" s="34" t="s">
        <v>9059</v>
      </c>
      <c r="K1112" s="34" t="s">
        <v>9060</v>
      </c>
      <c r="L1112" s="35">
        <v>88</v>
      </c>
      <c r="M1112" s="35">
        <f t="shared" si="51"/>
        <v>88</v>
      </c>
      <c r="N1112" s="35">
        <f t="shared" si="52"/>
        <v>220</v>
      </c>
      <c r="O1112" s="35">
        <f t="shared" si="53"/>
        <v>220</v>
      </c>
      <c r="P1112" s="36">
        <v>1</v>
      </c>
      <c r="Q1112" s="34" t="s">
        <v>9649</v>
      </c>
      <c r="T1112" s="37">
        <v>1</v>
      </c>
    </row>
    <row r="1113" spans="1:20" s="9" customFormat="1" ht="13.7" customHeight="1" x14ac:dyDescent="0.2">
      <c r="A1113" s="34" t="s">
        <v>9023</v>
      </c>
      <c r="B1113" s="34" t="s">
        <v>9024</v>
      </c>
      <c r="C1113" s="34" t="s">
        <v>9881</v>
      </c>
      <c r="D1113" s="34" t="s">
        <v>10189</v>
      </c>
      <c r="E1113" s="34" t="s">
        <v>9882</v>
      </c>
      <c r="F1113" s="34" t="s">
        <v>9758</v>
      </c>
      <c r="G1113" s="34" t="s">
        <v>9061</v>
      </c>
      <c r="H1113" s="34" t="s">
        <v>9062</v>
      </c>
      <c r="I1113" s="34" t="s">
        <v>9063</v>
      </c>
      <c r="J1113" s="34" t="s">
        <v>9064</v>
      </c>
      <c r="K1113" s="34" t="s">
        <v>9065</v>
      </c>
      <c r="L1113" s="35">
        <v>80</v>
      </c>
      <c r="M1113" s="35">
        <f t="shared" si="51"/>
        <v>80</v>
      </c>
      <c r="N1113" s="35">
        <f t="shared" si="52"/>
        <v>200</v>
      </c>
      <c r="O1113" s="35">
        <f t="shared" si="53"/>
        <v>200</v>
      </c>
      <c r="P1113" s="36">
        <v>1</v>
      </c>
      <c r="Q1113" s="34" t="s">
        <v>9649</v>
      </c>
      <c r="T1113" s="37">
        <v>1</v>
      </c>
    </row>
    <row r="1114" spans="1:20" s="9" customFormat="1" ht="13.7" customHeight="1" x14ac:dyDescent="0.2">
      <c r="A1114" s="34" t="s">
        <v>9023</v>
      </c>
      <c r="B1114" s="34" t="s">
        <v>9024</v>
      </c>
      <c r="C1114" s="34" t="s">
        <v>9881</v>
      </c>
      <c r="D1114" s="34" t="s">
        <v>10189</v>
      </c>
      <c r="E1114" s="34" t="s">
        <v>9882</v>
      </c>
      <c r="F1114" s="34" t="s">
        <v>9758</v>
      </c>
      <c r="G1114" s="34" t="s">
        <v>9061</v>
      </c>
      <c r="H1114" s="34" t="s">
        <v>9062</v>
      </c>
      <c r="I1114" s="34" t="s">
        <v>9810</v>
      </c>
      <c r="J1114" s="34" t="s">
        <v>9064</v>
      </c>
      <c r="K1114" s="34" t="s">
        <v>9065</v>
      </c>
      <c r="L1114" s="35">
        <v>80</v>
      </c>
      <c r="M1114" s="35">
        <f t="shared" si="51"/>
        <v>80</v>
      </c>
      <c r="N1114" s="35">
        <f t="shared" si="52"/>
        <v>200</v>
      </c>
      <c r="O1114" s="35">
        <f t="shared" si="53"/>
        <v>200</v>
      </c>
      <c r="P1114" s="36">
        <v>1</v>
      </c>
      <c r="Q1114" s="34" t="s">
        <v>9649</v>
      </c>
      <c r="T1114" s="37">
        <v>1</v>
      </c>
    </row>
    <row r="1115" spans="1:20" s="9" customFormat="1" ht="13.7" customHeight="1" x14ac:dyDescent="0.2">
      <c r="A1115" s="34" t="s">
        <v>9023</v>
      </c>
      <c r="B1115" s="34" t="s">
        <v>9024</v>
      </c>
      <c r="C1115" s="34" t="s">
        <v>9881</v>
      </c>
      <c r="D1115" s="34" t="s">
        <v>10189</v>
      </c>
      <c r="E1115" s="34" t="s">
        <v>9882</v>
      </c>
      <c r="F1115" s="34" t="s">
        <v>9758</v>
      </c>
      <c r="G1115" s="34" t="s">
        <v>9066</v>
      </c>
      <c r="H1115" s="34" t="s">
        <v>9067</v>
      </c>
      <c r="I1115" s="34" t="s">
        <v>9063</v>
      </c>
      <c r="J1115" s="34" t="s">
        <v>9068</v>
      </c>
      <c r="K1115" s="34" t="s">
        <v>9069</v>
      </c>
      <c r="L1115" s="35">
        <v>52</v>
      </c>
      <c r="M1115" s="35">
        <f t="shared" si="51"/>
        <v>52</v>
      </c>
      <c r="N1115" s="35">
        <f t="shared" si="52"/>
        <v>130</v>
      </c>
      <c r="O1115" s="35">
        <f t="shared" si="53"/>
        <v>130</v>
      </c>
      <c r="P1115" s="36">
        <v>1</v>
      </c>
      <c r="Q1115" s="34" t="s">
        <v>9649</v>
      </c>
      <c r="T1115" s="37">
        <v>1</v>
      </c>
    </row>
    <row r="1116" spans="1:20" s="9" customFormat="1" ht="13.7" customHeight="1" x14ac:dyDescent="0.2">
      <c r="A1116" s="34" t="s">
        <v>9023</v>
      </c>
      <c r="B1116" s="34" t="s">
        <v>9024</v>
      </c>
      <c r="C1116" s="34" t="s">
        <v>9881</v>
      </c>
      <c r="D1116" s="34" t="s">
        <v>10189</v>
      </c>
      <c r="E1116" s="34" t="s">
        <v>9882</v>
      </c>
      <c r="F1116" s="34" t="s">
        <v>9758</v>
      </c>
      <c r="G1116" s="34" t="s">
        <v>9070</v>
      </c>
      <c r="H1116" s="34" t="s">
        <v>9071</v>
      </c>
      <c r="I1116" s="34" t="s">
        <v>9711</v>
      </c>
      <c r="J1116" s="34" t="s">
        <v>9072</v>
      </c>
      <c r="K1116" s="34" t="s">
        <v>9073</v>
      </c>
      <c r="L1116" s="35">
        <v>56</v>
      </c>
      <c r="M1116" s="35">
        <f t="shared" si="51"/>
        <v>56</v>
      </c>
      <c r="N1116" s="35">
        <f t="shared" si="52"/>
        <v>140</v>
      </c>
      <c r="O1116" s="35">
        <f t="shared" si="53"/>
        <v>140</v>
      </c>
      <c r="P1116" s="36">
        <v>1</v>
      </c>
      <c r="Q1116" s="34" t="s">
        <v>9649</v>
      </c>
      <c r="T1116" s="37">
        <v>1</v>
      </c>
    </row>
    <row r="1117" spans="1:20" s="9" customFormat="1" ht="13.7" customHeight="1" x14ac:dyDescent="0.2">
      <c r="A1117" s="34" t="s">
        <v>9023</v>
      </c>
      <c r="B1117" s="34" t="s">
        <v>9024</v>
      </c>
      <c r="C1117" s="34" t="s">
        <v>9881</v>
      </c>
      <c r="D1117" s="34" t="s">
        <v>10189</v>
      </c>
      <c r="E1117" s="34" t="s">
        <v>9882</v>
      </c>
      <c r="F1117" s="34" t="s">
        <v>9758</v>
      </c>
      <c r="G1117" s="34" t="s">
        <v>9074</v>
      </c>
      <c r="H1117" s="34" t="s">
        <v>9075</v>
      </c>
      <c r="I1117" s="34" t="s">
        <v>8424</v>
      </c>
      <c r="J1117" s="34" t="s">
        <v>9076</v>
      </c>
      <c r="K1117" s="34" t="s">
        <v>9077</v>
      </c>
      <c r="L1117" s="35">
        <v>64</v>
      </c>
      <c r="M1117" s="35">
        <f t="shared" si="51"/>
        <v>64</v>
      </c>
      <c r="N1117" s="35">
        <f t="shared" si="52"/>
        <v>160</v>
      </c>
      <c r="O1117" s="35">
        <f t="shared" si="53"/>
        <v>160</v>
      </c>
      <c r="P1117" s="36">
        <v>1</v>
      </c>
      <c r="Q1117" s="34" t="s">
        <v>9649</v>
      </c>
      <c r="T1117" s="37">
        <v>1</v>
      </c>
    </row>
    <row r="1118" spans="1:20" s="9" customFormat="1" ht="13.7" customHeight="1" x14ac:dyDescent="0.2">
      <c r="A1118" s="34" t="s">
        <v>9023</v>
      </c>
      <c r="B1118" s="34" t="s">
        <v>9024</v>
      </c>
      <c r="C1118" s="34" t="s">
        <v>9881</v>
      </c>
      <c r="D1118" s="34" t="s">
        <v>10189</v>
      </c>
      <c r="E1118" s="34" t="s">
        <v>9882</v>
      </c>
      <c r="F1118" s="34" t="s">
        <v>9758</v>
      </c>
      <c r="G1118" s="34" t="s">
        <v>9078</v>
      </c>
      <c r="H1118" s="34" t="s">
        <v>9079</v>
      </c>
      <c r="I1118" s="34" t="s">
        <v>9080</v>
      </c>
      <c r="J1118" s="34" t="s">
        <v>9081</v>
      </c>
      <c r="K1118" s="34" t="s">
        <v>9082</v>
      </c>
      <c r="L1118" s="35">
        <v>56</v>
      </c>
      <c r="M1118" s="35">
        <f t="shared" si="51"/>
        <v>56</v>
      </c>
      <c r="N1118" s="35">
        <f t="shared" si="52"/>
        <v>140</v>
      </c>
      <c r="O1118" s="35">
        <f t="shared" si="53"/>
        <v>140</v>
      </c>
      <c r="P1118" s="36">
        <v>1</v>
      </c>
      <c r="Q1118" s="34" t="s">
        <v>9649</v>
      </c>
      <c r="T1118" s="37">
        <v>1</v>
      </c>
    </row>
    <row r="1119" spans="1:20" s="9" customFormat="1" ht="13.7" customHeight="1" x14ac:dyDescent="0.2">
      <c r="A1119" s="34" t="s">
        <v>9023</v>
      </c>
      <c r="B1119" s="34" t="s">
        <v>9024</v>
      </c>
      <c r="C1119" s="34" t="s">
        <v>9881</v>
      </c>
      <c r="D1119" s="34" t="s">
        <v>10189</v>
      </c>
      <c r="E1119" s="34" t="s">
        <v>9882</v>
      </c>
      <c r="F1119" s="34" t="s">
        <v>9758</v>
      </c>
      <c r="G1119" s="34" t="s">
        <v>9083</v>
      </c>
      <c r="H1119" s="34" t="s">
        <v>9084</v>
      </c>
      <c r="I1119" s="34" t="s">
        <v>8394</v>
      </c>
      <c r="J1119" s="34" t="s">
        <v>9085</v>
      </c>
      <c r="K1119" s="34" t="s">
        <v>9086</v>
      </c>
      <c r="L1119" s="35">
        <v>36</v>
      </c>
      <c r="M1119" s="35">
        <f t="shared" si="51"/>
        <v>36</v>
      </c>
      <c r="N1119" s="35">
        <f t="shared" si="52"/>
        <v>90</v>
      </c>
      <c r="O1119" s="35">
        <f t="shared" si="53"/>
        <v>90</v>
      </c>
      <c r="P1119" s="36">
        <v>1</v>
      </c>
      <c r="Q1119" s="34" t="s">
        <v>9649</v>
      </c>
      <c r="T1119" s="37">
        <v>1</v>
      </c>
    </row>
    <row r="1120" spans="1:20" s="9" customFormat="1" ht="13.7" customHeight="1" x14ac:dyDescent="0.2">
      <c r="A1120" s="34" t="s">
        <v>9023</v>
      </c>
      <c r="B1120" s="34" t="s">
        <v>9024</v>
      </c>
      <c r="C1120" s="34" t="s">
        <v>9881</v>
      </c>
      <c r="D1120" s="34" t="s">
        <v>10189</v>
      </c>
      <c r="E1120" s="34" t="s">
        <v>9882</v>
      </c>
      <c r="F1120" s="34" t="s">
        <v>9758</v>
      </c>
      <c r="G1120" s="34" t="s">
        <v>9087</v>
      </c>
      <c r="H1120" s="34" t="s">
        <v>9088</v>
      </c>
      <c r="I1120" s="34" t="s">
        <v>8424</v>
      </c>
      <c r="J1120" s="34" t="s">
        <v>9089</v>
      </c>
      <c r="K1120" s="34" t="s">
        <v>9090</v>
      </c>
      <c r="L1120" s="35">
        <v>56</v>
      </c>
      <c r="M1120" s="35">
        <f t="shared" si="51"/>
        <v>56</v>
      </c>
      <c r="N1120" s="35">
        <f t="shared" si="52"/>
        <v>140</v>
      </c>
      <c r="O1120" s="35">
        <f t="shared" si="53"/>
        <v>140</v>
      </c>
      <c r="P1120" s="36">
        <v>1</v>
      </c>
      <c r="Q1120" s="34" t="s">
        <v>9649</v>
      </c>
      <c r="T1120" s="37">
        <v>1</v>
      </c>
    </row>
    <row r="1121" spans="1:28" s="9" customFormat="1" ht="13.7" customHeight="1" x14ac:dyDescent="0.2">
      <c r="A1121" s="34" t="s">
        <v>9023</v>
      </c>
      <c r="B1121" s="34" t="s">
        <v>9024</v>
      </c>
      <c r="C1121" s="34" t="s">
        <v>9881</v>
      </c>
      <c r="D1121" s="34" t="s">
        <v>10189</v>
      </c>
      <c r="E1121" s="34" t="s">
        <v>9882</v>
      </c>
      <c r="F1121" s="34" t="s">
        <v>9758</v>
      </c>
      <c r="G1121" s="34" t="s">
        <v>9091</v>
      </c>
      <c r="H1121" s="34" t="s">
        <v>9092</v>
      </c>
      <c r="I1121" s="34" t="s">
        <v>10004</v>
      </c>
      <c r="J1121" s="34" t="s">
        <v>9093</v>
      </c>
      <c r="K1121" s="34" t="s">
        <v>9094</v>
      </c>
      <c r="L1121" s="35">
        <v>44</v>
      </c>
      <c r="M1121" s="35">
        <f t="shared" si="51"/>
        <v>44</v>
      </c>
      <c r="N1121" s="35">
        <f t="shared" si="52"/>
        <v>110</v>
      </c>
      <c r="O1121" s="35">
        <f t="shared" si="53"/>
        <v>110</v>
      </c>
      <c r="P1121" s="36">
        <v>1</v>
      </c>
      <c r="Q1121" s="34" t="s">
        <v>9649</v>
      </c>
      <c r="T1121" s="37">
        <v>1</v>
      </c>
    </row>
    <row r="1122" spans="1:28" s="9" customFormat="1" ht="13.7" customHeight="1" x14ac:dyDescent="0.2">
      <c r="A1122" s="34" t="s">
        <v>9023</v>
      </c>
      <c r="B1122" s="34" t="s">
        <v>9024</v>
      </c>
      <c r="C1122" s="34" t="s">
        <v>9881</v>
      </c>
      <c r="D1122" s="34" t="s">
        <v>10189</v>
      </c>
      <c r="E1122" s="34" t="s">
        <v>9882</v>
      </c>
      <c r="F1122" s="34" t="s">
        <v>9758</v>
      </c>
      <c r="G1122" s="34" t="s">
        <v>8392</v>
      </c>
      <c r="H1122" s="34" t="s">
        <v>8393</v>
      </c>
      <c r="I1122" s="34" t="s">
        <v>9810</v>
      </c>
      <c r="J1122" s="34" t="s">
        <v>8395</v>
      </c>
      <c r="K1122" s="34" t="s">
        <v>8396</v>
      </c>
      <c r="L1122" s="35">
        <v>60</v>
      </c>
      <c r="M1122" s="35">
        <f t="shared" si="51"/>
        <v>60</v>
      </c>
      <c r="N1122" s="35">
        <f t="shared" si="52"/>
        <v>150</v>
      </c>
      <c r="O1122" s="35">
        <f t="shared" si="53"/>
        <v>150</v>
      </c>
      <c r="P1122" s="36">
        <v>1</v>
      </c>
      <c r="Q1122" s="34" t="s">
        <v>9649</v>
      </c>
      <c r="T1122" s="37">
        <v>1</v>
      </c>
    </row>
    <row r="1123" spans="1:28" s="9" customFormat="1" ht="13.7" customHeight="1" x14ac:dyDescent="0.2">
      <c r="A1123" s="34" t="s">
        <v>9023</v>
      </c>
      <c r="B1123" s="34" t="s">
        <v>9024</v>
      </c>
      <c r="C1123" s="34" t="s">
        <v>9881</v>
      </c>
      <c r="D1123" s="34" t="s">
        <v>10189</v>
      </c>
      <c r="E1123" s="34" t="s">
        <v>9882</v>
      </c>
      <c r="F1123" s="34" t="s">
        <v>9758</v>
      </c>
      <c r="G1123" s="34" t="s">
        <v>9095</v>
      </c>
      <c r="H1123" s="34" t="s">
        <v>9096</v>
      </c>
      <c r="I1123" s="34" t="s">
        <v>9810</v>
      </c>
      <c r="J1123" s="34" t="s">
        <v>9097</v>
      </c>
      <c r="K1123" s="34" t="s">
        <v>9098</v>
      </c>
      <c r="L1123" s="35">
        <v>56</v>
      </c>
      <c r="M1123" s="35">
        <f t="shared" si="51"/>
        <v>56</v>
      </c>
      <c r="N1123" s="35">
        <f t="shared" si="52"/>
        <v>140</v>
      </c>
      <c r="O1123" s="35">
        <f t="shared" si="53"/>
        <v>140</v>
      </c>
      <c r="P1123" s="36">
        <v>1</v>
      </c>
      <c r="Q1123" s="34" t="s">
        <v>9649</v>
      </c>
      <c r="T1123" s="37">
        <v>1</v>
      </c>
    </row>
    <row r="1124" spans="1:28" s="9" customFormat="1" ht="13.7" customHeight="1" x14ac:dyDescent="0.2">
      <c r="A1124" s="34" t="s">
        <v>9023</v>
      </c>
      <c r="B1124" s="34" t="s">
        <v>9024</v>
      </c>
      <c r="C1124" s="34" t="s">
        <v>9881</v>
      </c>
      <c r="D1124" s="34" t="s">
        <v>10189</v>
      </c>
      <c r="E1124" s="34" t="s">
        <v>9882</v>
      </c>
      <c r="F1124" s="34" t="s">
        <v>9758</v>
      </c>
      <c r="G1124" s="34" t="s">
        <v>9099</v>
      </c>
      <c r="H1124" s="34" t="s">
        <v>9096</v>
      </c>
      <c r="I1124" s="34" t="s">
        <v>9810</v>
      </c>
      <c r="J1124" s="34" t="s">
        <v>9100</v>
      </c>
      <c r="K1124" s="34" t="s">
        <v>9101</v>
      </c>
      <c r="L1124" s="35">
        <v>64</v>
      </c>
      <c r="M1124" s="35">
        <f t="shared" si="51"/>
        <v>64</v>
      </c>
      <c r="N1124" s="35">
        <f t="shared" si="52"/>
        <v>160</v>
      </c>
      <c r="O1124" s="35">
        <f t="shared" si="53"/>
        <v>160</v>
      </c>
      <c r="P1124" s="36">
        <v>1</v>
      </c>
      <c r="Q1124" s="34" t="s">
        <v>9649</v>
      </c>
      <c r="T1124" s="37">
        <v>1</v>
      </c>
    </row>
    <row r="1125" spans="1:28" s="9" customFormat="1" ht="13.7" customHeight="1" x14ac:dyDescent="0.2">
      <c r="A1125" s="34" t="s">
        <v>9023</v>
      </c>
      <c r="B1125" s="34" t="s">
        <v>9024</v>
      </c>
      <c r="C1125" s="34" t="s">
        <v>9881</v>
      </c>
      <c r="D1125" s="34" t="s">
        <v>10189</v>
      </c>
      <c r="E1125" s="34" t="s">
        <v>9882</v>
      </c>
      <c r="F1125" s="34" t="s">
        <v>9758</v>
      </c>
      <c r="G1125" s="34" t="s">
        <v>9102</v>
      </c>
      <c r="H1125" s="34" t="s">
        <v>9103</v>
      </c>
      <c r="I1125" s="34" t="s">
        <v>10360</v>
      </c>
      <c r="J1125" s="34" t="s">
        <v>9104</v>
      </c>
      <c r="K1125" s="34" t="s">
        <v>9105</v>
      </c>
      <c r="L1125" s="35">
        <v>52</v>
      </c>
      <c r="M1125" s="35">
        <f t="shared" si="51"/>
        <v>52</v>
      </c>
      <c r="N1125" s="35">
        <f t="shared" si="52"/>
        <v>130</v>
      </c>
      <c r="O1125" s="35">
        <f t="shared" si="53"/>
        <v>130</v>
      </c>
      <c r="P1125" s="36">
        <v>1</v>
      </c>
      <c r="Q1125" s="34" t="s">
        <v>9649</v>
      </c>
      <c r="T1125" s="37">
        <v>1</v>
      </c>
    </row>
    <row r="1126" spans="1:28" s="9" customFormat="1" ht="13.7" customHeight="1" x14ac:dyDescent="0.2">
      <c r="A1126" s="34" t="s">
        <v>9023</v>
      </c>
      <c r="B1126" s="34" t="s">
        <v>9024</v>
      </c>
      <c r="C1126" s="34" t="s">
        <v>9881</v>
      </c>
      <c r="D1126" s="34" t="s">
        <v>10189</v>
      </c>
      <c r="E1126" s="34" t="s">
        <v>9882</v>
      </c>
      <c r="F1126" s="34" t="s">
        <v>9758</v>
      </c>
      <c r="G1126" s="34" t="s">
        <v>9106</v>
      </c>
      <c r="H1126" s="34" t="s">
        <v>9107</v>
      </c>
      <c r="I1126" s="34" t="s">
        <v>8410</v>
      </c>
      <c r="J1126" s="34" t="s">
        <v>9108</v>
      </c>
      <c r="K1126" s="34" t="s">
        <v>9109</v>
      </c>
      <c r="L1126" s="35">
        <v>76</v>
      </c>
      <c r="M1126" s="35">
        <f t="shared" si="51"/>
        <v>76</v>
      </c>
      <c r="N1126" s="35">
        <f t="shared" si="52"/>
        <v>190</v>
      </c>
      <c r="O1126" s="35">
        <f t="shared" si="53"/>
        <v>190</v>
      </c>
      <c r="P1126" s="36">
        <v>1</v>
      </c>
      <c r="Q1126" s="34" t="s">
        <v>9649</v>
      </c>
      <c r="T1126" s="37">
        <v>1</v>
      </c>
    </row>
    <row r="1127" spans="1:28" s="9" customFormat="1" ht="13.7" customHeight="1" x14ac:dyDescent="0.2">
      <c r="A1127" s="34" t="s">
        <v>9023</v>
      </c>
      <c r="B1127" s="34" t="s">
        <v>9024</v>
      </c>
      <c r="C1127" s="34" t="s">
        <v>9881</v>
      </c>
      <c r="D1127" s="34" t="s">
        <v>10189</v>
      </c>
      <c r="E1127" s="34" t="s">
        <v>9882</v>
      </c>
      <c r="F1127" s="34" t="s">
        <v>9758</v>
      </c>
      <c r="G1127" s="34" t="s">
        <v>9110</v>
      </c>
      <c r="H1127" s="34" t="s">
        <v>9111</v>
      </c>
      <c r="I1127" s="34" t="s">
        <v>9647</v>
      </c>
      <c r="J1127" s="34" t="s">
        <v>9112</v>
      </c>
      <c r="K1127" s="34" t="s">
        <v>9113</v>
      </c>
      <c r="L1127" s="35">
        <v>72</v>
      </c>
      <c r="M1127" s="35">
        <f t="shared" si="51"/>
        <v>72</v>
      </c>
      <c r="N1127" s="35">
        <f t="shared" si="52"/>
        <v>180</v>
      </c>
      <c r="O1127" s="35">
        <f t="shared" si="53"/>
        <v>180</v>
      </c>
      <c r="P1127" s="36">
        <v>1</v>
      </c>
      <c r="Q1127" s="34" t="s">
        <v>9649</v>
      </c>
      <c r="T1127" s="37">
        <v>1</v>
      </c>
    </row>
    <row r="1128" spans="1:28" s="9" customFormat="1" ht="13.7" customHeight="1" x14ac:dyDescent="0.2">
      <c r="A1128" s="34" t="s">
        <v>9023</v>
      </c>
      <c r="B1128" s="34" t="s">
        <v>9024</v>
      </c>
      <c r="C1128" s="34" t="s">
        <v>9881</v>
      </c>
      <c r="D1128" s="34" t="s">
        <v>10189</v>
      </c>
      <c r="E1128" s="34" t="s">
        <v>9882</v>
      </c>
      <c r="F1128" s="34" t="s">
        <v>9758</v>
      </c>
      <c r="G1128" s="34" t="s">
        <v>9114</v>
      </c>
      <c r="H1128" s="34" t="s">
        <v>9115</v>
      </c>
      <c r="I1128" s="34" t="s">
        <v>8410</v>
      </c>
      <c r="J1128" s="34" t="s">
        <v>9116</v>
      </c>
      <c r="K1128" s="34" t="s">
        <v>9117</v>
      </c>
      <c r="L1128" s="35">
        <v>40</v>
      </c>
      <c r="M1128" s="35">
        <f t="shared" si="51"/>
        <v>40</v>
      </c>
      <c r="N1128" s="35">
        <f t="shared" si="52"/>
        <v>100</v>
      </c>
      <c r="O1128" s="35">
        <f t="shared" si="53"/>
        <v>100</v>
      </c>
      <c r="P1128" s="36">
        <v>1</v>
      </c>
      <c r="Q1128" s="34" t="s">
        <v>9649</v>
      </c>
      <c r="T1128" s="37">
        <v>1</v>
      </c>
    </row>
    <row r="1129" spans="1:28" s="9" customFormat="1" ht="13.7" customHeight="1" x14ac:dyDescent="0.2">
      <c r="A1129" s="34" t="s">
        <v>9023</v>
      </c>
      <c r="B1129" s="34" t="s">
        <v>9024</v>
      </c>
      <c r="C1129" s="34" t="s">
        <v>9881</v>
      </c>
      <c r="D1129" s="34" t="s">
        <v>10189</v>
      </c>
      <c r="E1129" s="34" t="s">
        <v>9882</v>
      </c>
      <c r="F1129" s="34" t="s">
        <v>9758</v>
      </c>
      <c r="G1129" s="34" t="s">
        <v>9118</v>
      </c>
      <c r="H1129" s="34" t="s">
        <v>9119</v>
      </c>
      <c r="I1129" s="34" t="s">
        <v>9810</v>
      </c>
      <c r="J1129" s="34" t="s">
        <v>9120</v>
      </c>
      <c r="K1129" s="34" t="s">
        <v>9121</v>
      </c>
      <c r="L1129" s="35">
        <v>64</v>
      </c>
      <c r="M1129" s="35">
        <f t="shared" si="51"/>
        <v>64</v>
      </c>
      <c r="N1129" s="35">
        <f t="shared" si="52"/>
        <v>160</v>
      </c>
      <c r="O1129" s="35">
        <f t="shared" si="53"/>
        <v>160</v>
      </c>
      <c r="P1129" s="36">
        <v>1</v>
      </c>
      <c r="Q1129" s="34" t="s">
        <v>9649</v>
      </c>
      <c r="W1129" s="37">
        <v>1</v>
      </c>
    </row>
    <row r="1130" spans="1:28" s="9" customFormat="1" ht="13.7" customHeight="1" x14ac:dyDescent="0.2">
      <c r="A1130" s="34" t="s">
        <v>9023</v>
      </c>
      <c r="B1130" s="34" t="s">
        <v>9024</v>
      </c>
      <c r="C1130" s="34" t="s">
        <v>9881</v>
      </c>
      <c r="D1130" s="34" t="s">
        <v>10189</v>
      </c>
      <c r="E1130" s="34" t="s">
        <v>9882</v>
      </c>
      <c r="F1130" s="34" t="s">
        <v>9758</v>
      </c>
      <c r="G1130" s="34" t="s">
        <v>8427</v>
      </c>
      <c r="H1130" s="34" t="s">
        <v>8428</v>
      </c>
      <c r="I1130" s="34" t="s">
        <v>8429</v>
      </c>
      <c r="J1130" s="34" t="s">
        <v>8430</v>
      </c>
      <c r="K1130" s="34" t="s">
        <v>8431</v>
      </c>
      <c r="L1130" s="35">
        <v>144</v>
      </c>
      <c r="M1130" s="35">
        <f t="shared" si="51"/>
        <v>144</v>
      </c>
      <c r="N1130" s="35">
        <f t="shared" si="52"/>
        <v>360</v>
      </c>
      <c r="O1130" s="35">
        <f t="shared" si="53"/>
        <v>360</v>
      </c>
      <c r="P1130" s="36">
        <v>1</v>
      </c>
      <c r="Q1130" s="34" t="s">
        <v>9649</v>
      </c>
      <c r="T1130" s="37">
        <v>1</v>
      </c>
    </row>
    <row r="1131" spans="1:28" s="9" customFormat="1" ht="13.7" customHeight="1" x14ac:dyDescent="0.2">
      <c r="A1131" s="34" t="s">
        <v>9023</v>
      </c>
      <c r="B1131" s="34" t="s">
        <v>9024</v>
      </c>
      <c r="C1131" s="34" t="s">
        <v>9881</v>
      </c>
      <c r="D1131" s="34" t="s">
        <v>10189</v>
      </c>
      <c r="E1131" s="34" t="s">
        <v>9882</v>
      </c>
      <c r="F1131" s="34" t="s">
        <v>9758</v>
      </c>
      <c r="G1131" s="34" t="s">
        <v>9122</v>
      </c>
      <c r="H1131" s="34" t="s">
        <v>9123</v>
      </c>
      <c r="I1131" s="34" t="s">
        <v>9124</v>
      </c>
      <c r="J1131" s="34" t="s">
        <v>9125</v>
      </c>
      <c r="K1131" s="34" t="s">
        <v>9126</v>
      </c>
      <c r="L1131" s="35">
        <v>74</v>
      </c>
      <c r="M1131" s="35">
        <f t="shared" si="51"/>
        <v>74</v>
      </c>
      <c r="N1131" s="35">
        <f t="shared" si="52"/>
        <v>185</v>
      </c>
      <c r="O1131" s="35">
        <f t="shared" si="53"/>
        <v>185</v>
      </c>
      <c r="P1131" s="36">
        <v>1</v>
      </c>
      <c r="Q1131" s="34" t="s">
        <v>9649</v>
      </c>
      <c r="T1131" s="37">
        <v>1</v>
      </c>
    </row>
    <row r="1132" spans="1:28" s="9" customFormat="1" ht="13.7" customHeight="1" x14ac:dyDescent="0.2">
      <c r="A1132" s="34" t="s">
        <v>9023</v>
      </c>
      <c r="B1132" s="34" t="s">
        <v>9024</v>
      </c>
      <c r="C1132" s="34" t="s">
        <v>9881</v>
      </c>
      <c r="D1132" s="34" t="s">
        <v>10189</v>
      </c>
      <c r="E1132" s="34" t="s">
        <v>9882</v>
      </c>
      <c r="F1132" s="34" t="s">
        <v>9758</v>
      </c>
      <c r="G1132" s="34" t="s">
        <v>9127</v>
      </c>
      <c r="H1132" s="34" t="s">
        <v>9128</v>
      </c>
      <c r="I1132" s="34" t="s">
        <v>9810</v>
      </c>
      <c r="J1132" s="34" t="s">
        <v>9129</v>
      </c>
      <c r="K1132" s="34" t="s">
        <v>9130</v>
      </c>
      <c r="L1132" s="35">
        <v>100</v>
      </c>
      <c r="M1132" s="35">
        <f t="shared" si="51"/>
        <v>100</v>
      </c>
      <c r="N1132" s="35">
        <f t="shared" si="52"/>
        <v>250</v>
      </c>
      <c r="O1132" s="35">
        <f t="shared" si="53"/>
        <v>250</v>
      </c>
      <c r="P1132" s="36">
        <v>1</v>
      </c>
      <c r="Q1132" s="34" t="s">
        <v>9649</v>
      </c>
      <c r="T1132" s="37">
        <v>1</v>
      </c>
    </row>
    <row r="1133" spans="1:28" s="9" customFormat="1" ht="13.7" customHeight="1" x14ac:dyDescent="0.2">
      <c r="A1133" s="34" t="s">
        <v>9131</v>
      </c>
      <c r="B1133" s="34" t="s">
        <v>9132</v>
      </c>
      <c r="C1133" s="34" t="s">
        <v>9777</v>
      </c>
      <c r="D1133" s="34" t="s">
        <v>9792</v>
      </c>
      <c r="E1133" s="34" t="s">
        <v>9807</v>
      </c>
      <c r="F1133" s="34" t="s">
        <v>9673</v>
      </c>
      <c r="G1133" s="34" t="s">
        <v>8877</v>
      </c>
      <c r="H1133" s="34" t="s">
        <v>8878</v>
      </c>
      <c r="I1133" s="34" t="s">
        <v>8060</v>
      </c>
      <c r="J1133" s="34" t="s">
        <v>8879</v>
      </c>
      <c r="K1133" s="34" t="s">
        <v>8880</v>
      </c>
      <c r="L1133" s="35">
        <v>56</v>
      </c>
      <c r="M1133" s="35">
        <f t="shared" si="51"/>
        <v>56</v>
      </c>
      <c r="N1133" s="35">
        <f t="shared" si="52"/>
        <v>140</v>
      </c>
      <c r="O1133" s="35">
        <f t="shared" si="53"/>
        <v>140</v>
      </c>
      <c r="P1133" s="36">
        <v>1</v>
      </c>
      <c r="Q1133" s="34" t="s">
        <v>9647</v>
      </c>
      <c r="AB1133" s="37">
        <v>1</v>
      </c>
    </row>
    <row r="1134" spans="1:28" s="9" customFormat="1" ht="13.7" customHeight="1" x14ac:dyDescent="0.2">
      <c r="A1134" s="34" t="s">
        <v>9131</v>
      </c>
      <c r="B1134" s="34" t="s">
        <v>9132</v>
      </c>
      <c r="C1134" s="34" t="s">
        <v>9777</v>
      </c>
      <c r="D1134" s="34" t="s">
        <v>9792</v>
      </c>
      <c r="E1134" s="34" t="s">
        <v>9807</v>
      </c>
      <c r="F1134" s="34" t="s">
        <v>9673</v>
      </c>
      <c r="G1134" s="34" t="s">
        <v>8881</v>
      </c>
      <c r="H1134" s="34" t="s">
        <v>7990</v>
      </c>
      <c r="I1134" s="34" t="s">
        <v>9974</v>
      </c>
      <c r="J1134" s="34" t="s">
        <v>8882</v>
      </c>
      <c r="K1134" s="34" t="s">
        <v>8883</v>
      </c>
      <c r="L1134" s="35">
        <v>52</v>
      </c>
      <c r="M1134" s="35">
        <f t="shared" si="51"/>
        <v>52</v>
      </c>
      <c r="N1134" s="35">
        <f t="shared" si="52"/>
        <v>130</v>
      </c>
      <c r="O1134" s="35">
        <f t="shared" si="53"/>
        <v>130</v>
      </c>
      <c r="P1134" s="36">
        <v>1</v>
      </c>
      <c r="Q1134" s="34" t="s">
        <v>9647</v>
      </c>
      <c r="Z1134" s="37">
        <v>1</v>
      </c>
    </row>
    <row r="1135" spans="1:28" s="9" customFormat="1" ht="13.7" customHeight="1" x14ac:dyDescent="0.2">
      <c r="A1135" s="34" t="s">
        <v>9131</v>
      </c>
      <c r="B1135" s="34" t="s">
        <v>9132</v>
      </c>
      <c r="C1135" s="34" t="s">
        <v>9777</v>
      </c>
      <c r="D1135" s="34" t="s">
        <v>9792</v>
      </c>
      <c r="E1135" s="34" t="s">
        <v>9807</v>
      </c>
      <c r="F1135" s="34" t="s">
        <v>9673</v>
      </c>
      <c r="G1135" s="34" t="s">
        <v>9133</v>
      </c>
      <c r="H1135" s="34" t="s">
        <v>9134</v>
      </c>
      <c r="I1135" s="34" t="s">
        <v>10844</v>
      </c>
      <c r="J1135" s="34" t="s">
        <v>9135</v>
      </c>
      <c r="K1135" s="34" t="s">
        <v>9136</v>
      </c>
      <c r="L1135" s="35">
        <v>80</v>
      </c>
      <c r="M1135" s="35">
        <f t="shared" si="51"/>
        <v>80</v>
      </c>
      <c r="N1135" s="35">
        <f t="shared" si="52"/>
        <v>200</v>
      </c>
      <c r="O1135" s="35">
        <f t="shared" si="53"/>
        <v>200</v>
      </c>
      <c r="P1135" s="36">
        <v>1</v>
      </c>
      <c r="Q1135" s="34" t="s">
        <v>9649</v>
      </c>
      <c r="V1135" s="37">
        <v>1</v>
      </c>
    </row>
    <row r="1136" spans="1:28" s="9" customFormat="1" ht="13.7" customHeight="1" x14ac:dyDescent="0.2">
      <c r="A1136" s="34" t="s">
        <v>9131</v>
      </c>
      <c r="B1136" s="34" t="s">
        <v>9132</v>
      </c>
      <c r="C1136" s="34" t="s">
        <v>9777</v>
      </c>
      <c r="D1136" s="34" t="s">
        <v>9792</v>
      </c>
      <c r="E1136" s="34" t="s">
        <v>9807</v>
      </c>
      <c r="F1136" s="34" t="s">
        <v>9673</v>
      </c>
      <c r="G1136" s="34" t="s">
        <v>9137</v>
      </c>
      <c r="H1136" s="34" t="s">
        <v>9138</v>
      </c>
      <c r="I1136" s="34" t="s">
        <v>9810</v>
      </c>
      <c r="J1136" s="34" t="s">
        <v>9139</v>
      </c>
      <c r="K1136" s="34" t="s">
        <v>9140</v>
      </c>
      <c r="L1136" s="35">
        <v>80</v>
      </c>
      <c r="M1136" s="35">
        <f t="shared" si="51"/>
        <v>480</v>
      </c>
      <c r="N1136" s="35">
        <f t="shared" si="52"/>
        <v>200</v>
      </c>
      <c r="O1136" s="35">
        <f t="shared" si="53"/>
        <v>1200</v>
      </c>
      <c r="P1136" s="36">
        <v>6</v>
      </c>
      <c r="Q1136" s="34" t="s">
        <v>9649</v>
      </c>
      <c r="S1136" s="37">
        <v>1</v>
      </c>
      <c r="T1136" s="37">
        <v>1</v>
      </c>
      <c r="U1136" s="37">
        <v>1</v>
      </c>
      <c r="W1136" s="37">
        <v>1</v>
      </c>
      <c r="X1136" s="37">
        <v>2</v>
      </c>
    </row>
    <row r="1137" spans="1:30" s="9" customFormat="1" ht="13.7" customHeight="1" x14ac:dyDescent="0.2">
      <c r="A1137" s="34" t="s">
        <v>9131</v>
      </c>
      <c r="B1137" s="34" t="s">
        <v>9132</v>
      </c>
      <c r="C1137" s="34" t="s">
        <v>9777</v>
      </c>
      <c r="D1137" s="34" t="s">
        <v>9792</v>
      </c>
      <c r="E1137" s="34" t="s">
        <v>9807</v>
      </c>
      <c r="F1137" s="34" t="s">
        <v>9673</v>
      </c>
      <c r="G1137" s="34" t="s">
        <v>9141</v>
      </c>
      <c r="H1137" s="34" t="s">
        <v>10986</v>
      </c>
      <c r="I1137" s="34" t="s">
        <v>10555</v>
      </c>
      <c r="J1137" s="34" t="s">
        <v>9142</v>
      </c>
      <c r="K1137" s="34" t="s">
        <v>9143</v>
      </c>
      <c r="L1137" s="35">
        <v>40</v>
      </c>
      <c r="M1137" s="35">
        <f t="shared" si="51"/>
        <v>80</v>
      </c>
      <c r="N1137" s="35">
        <f t="shared" si="52"/>
        <v>100</v>
      </c>
      <c r="O1137" s="35">
        <f t="shared" si="53"/>
        <v>200</v>
      </c>
      <c r="P1137" s="36">
        <v>2</v>
      </c>
      <c r="Q1137" s="34" t="s">
        <v>9649</v>
      </c>
      <c r="V1137" s="37">
        <v>2</v>
      </c>
    </row>
    <row r="1138" spans="1:30" s="9" customFormat="1" ht="13.7" customHeight="1" x14ac:dyDescent="0.2">
      <c r="A1138" s="34" t="s">
        <v>9131</v>
      </c>
      <c r="B1138" s="34" t="s">
        <v>9132</v>
      </c>
      <c r="C1138" s="34" t="s">
        <v>9777</v>
      </c>
      <c r="D1138" s="34" t="s">
        <v>10508</v>
      </c>
      <c r="E1138" s="34" t="s">
        <v>9807</v>
      </c>
      <c r="F1138" s="34" t="s">
        <v>9673</v>
      </c>
      <c r="G1138" s="34" t="s">
        <v>9144</v>
      </c>
      <c r="H1138" s="34" t="s">
        <v>8935</v>
      </c>
      <c r="I1138" s="34" t="s">
        <v>9810</v>
      </c>
      <c r="J1138" s="34" t="s">
        <v>9145</v>
      </c>
      <c r="K1138" s="34" t="s">
        <v>9146</v>
      </c>
      <c r="L1138" s="35">
        <v>52</v>
      </c>
      <c r="M1138" s="35">
        <f t="shared" si="51"/>
        <v>156</v>
      </c>
      <c r="N1138" s="35">
        <f t="shared" si="52"/>
        <v>130</v>
      </c>
      <c r="O1138" s="35">
        <f t="shared" si="53"/>
        <v>390</v>
      </c>
      <c r="P1138" s="36">
        <v>3</v>
      </c>
      <c r="Q1138" s="34" t="s">
        <v>9647</v>
      </c>
      <c r="AD1138" s="37">
        <v>3</v>
      </c>
    </row>
    <row r="1139" spans="1:30" s="9" customFormat="1" ht="13.7" customHeight="1" x14ac:dyDescent="0.2">
      <c r="A1139" s="34" t="s">
        <v>9131</v>
      </c>
      <c r="B1139" s="34" t="s">
        <v>9132</v>
      </c>
      <c r="C1139" s="34" t="s">
        <v>9777</v>
      </c>
      <c r="D1139" s="34" t="s">
        <v>9792</v>
      </c>
      <c r="E1139" s="34" t="s">
        <v>9807</v>
      </c>
      <c r="F1139" s="34" t="s">
        <v>9673</v>
      </c>
      <c r="G1139" s="34" t="s">
        <v>8888</v>
      </c>
      <c r="H1139" s="34" t="s">
        <v>7990</v>
      </c>
      <c r="I1139" s="34" t="s">
        <v>10555</v>
      </c>
      <c r="J1139" s="34" t="s">
        <v>8889</v>
      </c>
      <c r="K1139" s="34" t="s">
        <v>8890</v>
      </c>
      <c r="L1139" s="35">
        <v>44</v>
      </c>
      <c r="M1139" s="35">
        <f t="shared" si="51"/>
        <v>88</v>
      </c>
      <c r="N1139" s="35">
        <f t="shared" si="52"/>
        <v>110</v>
      </c>
      <c r="O1139" s="35">
        <f t="shared" si="53"/>
        <v>220</v>
      </c>
      <c r="P1139" s="36">
        <v>2</v>
      </c>
      <c r="Q1139" s="34" t="s">
        <v>9647</v>
      </c>
      <c r="V1139" s="37">
        <v>1</v>
      </c>
      <c r="AA1139" s="37">
        <v>1</v>
      </c>
    </row>
    <row r="1140" spans="1:30" s="9" customFormat="1" ht="13.7" customHeight="1" x14ac:dyDescent="0.2">
      <c r="A1140" s="34" t="s">
        <v>9131</v>
      </c>
      <c r="B1140" s="34" t="s">
        <v>9132</v>
      </c>
      <c r="C1140" s="34" t="s">
        <v>9777</v>
      </c>
      <c r="D1140" s="34" t="s">
        <v>10508</v>
      </c>
      <c r="E1140" s="34" t="s">
        <v>9807</v>
      </c>
      <c r="F1140" s="34" t="s">
        <v>9673</v>
      </c>
      <c r="G1140" s="34" t="s">
        <v>9147</v>
      </c>
      <c r="H1140" s="34" t="s">
        <v>10748</v>
      </c>
      <c r="I1140" s="34" t="s">
        <v>9711</v>
      </c>
      <c r="J1140" s="34" t="s">
        <v>9148</v>
      </c>
      <c r="K1140" s="34" t="s">
        <v>9149</v>
      </c>
      <c r="L1140" s="35">
        <v>48</v>
      </c>
      <c r="M1140" s="35">
        <f t="shared" si="51"/>
        <v>48</v>
      </c>
      <c r="N1140" s="35">
        <f t="shared" si="52"/>
        <v>120</v>
      </c>
      <c r="O1140" s="35">
        <f t="shared" si="53"/>
        <v>120</v>
      </c>
      <c r="P1140" s="36">
        <v>1</v>
      </c>
      <c r="Q1140" s="34" t="s">
        <v>9649</v>
      </c>
      <c r="V1140" s="37">
        <v>1</v>
      </c>
    </row>
    <row r="1141" spans="1:30" s="9" customFormat="1" ht="13.7" customHeight="1" x14ac:dyDescent="0.2">
      <c r="A1141" s="34" t="s">
        <v>9131</v>
      </c>
      <c r="B1141" s="34" t="s">
        <v>9132</v>
      </c>
      <c r="C1141" s="34" t="s">
        <v>9777</v>
      </c>
      <c r="D1141" s="34" t="s">
        <v>10508</v>
      </c>
      <c r="E1141" s="34" t="s">
        <v>9807</v>
      </c>
      <c r="F1141" s="34" t="s">
        <v>9673</v>
      </c>
      <c r="G1141" s="34" t="s">
        <v>9147</v>
      </c>
      <c r="H1141" s="34" t="s">
        <v>10748</v>
      </c>
      <c r="I1141" s="34" t="s">
        <v>9885</v>
      </c>
      <c r="J1141" s="34" t="s">
        <v>9148</v>
      </c>
      <c r="K1141" s="34" t="s">
        <v>9149</v>
      </c>
      <c r="L1141" s="35">
        <v>48</v>
      </c>
      <c r="M1141" s="35">
        <f t="shared" si="51"/>
        <v>48</v>
      </c>
      <c r="N1141" s="35">
        <f t="shared" si="52"/>
        <v>120</v>
      </c>
      <c r="O1141" s="35">
        <f t="shared" si="53"/>
        <v>120</v>
      </c>
      <c r="P1141" s="36">
        <v>1</v>
      </c>
      <c r="Q1141" s="34" t="s">
        <v>9649</v>
      </c>
      <c r="V1141" s="37">
        <v>1</v>
      </c>
    </row>
    <row r="1142" spans="1:30" s="9" customFormat="1" ht="13.7" customHeight="1" x14ac:dyDescent="0.2">
      <c r="A1142" s="34" t="s">
        <v>9131</v>
      </c>
      <c r="B1142" s="34" t="s">
        <v>9132</v>
      </c>
      <c r="C1142" s="34" t="s">
        <v>9777</v>
      </c>
      <c r="D1142" s="34" t="s">
        <v>9792</v>
      </c>
      <c r="E1142" s="34" t="s">
        <v>9807</v>
      </c>
      <c r="F1142" s="34" t="s">
        <v>9673</v>
      </c>
      <c r="G1142" s="34" t="s">
        <v>9150</v>
      </c>
      <c r="H1142" s="34" t="s">
        <v>10686</v>
      </c>
      <c r="I1142" s="34" t="s">
        <v>10399</v>
      </c>
      <c r="J1142" s="34" t="s">
        <v>9151</v>
      </c>
      <c r="K1142" s="34" t="s">
        <v>9152</v>
      </c>
      <c r="L1142" s="35">
        <v>52</v>
      </c>
      <c r="M1142" s="35">
        <f t="shared" si="51"/>
        <v>52</v>
      </c>
      <c r="N1142" s="35">
        <f t="shared" si="52"/>
        <v>130</v>
      </c>
      <c r="O1142" s="35">
        <f t="shared" si="53"/>
        <v>130</v>
      </c>
      <c r="P1142" s="36">
        <v>1</v>
      </c>
      <c r="Q1142" s="34" t="s">
        <v>9649</v>
      </c>
      <c r="V1142" s="37">
        <v>1</v>
      </c>
    </row>
    <row r="1143" spans="1:30" s="9" customFormat="1" ht="13.7" customHeight="1" x14ac:dyDescent="0.2">
      <c r="A1143" s="34" t="s">
        <v>9131</v>
      </c>
      <c r="B1143" s="34" t="s">
        <v>9132</v>
      </c>
      <c r="C1143" s="34" t="s">
        <v>9777</v>
      </c>
      <c r="D1143" s="34" t="s">
        <v>9792</v>
      </c>
      <c r="E1143" s="34" t="s">
        <v>9807</v>
      </c>
      <c r="F1143" s="34" t="s">
        <v>9673</v>
      </c>
      <c r="G1143" s="34" t="s">
        <v>9150</v>
      </c>
      <c r="H1143" s="34" t="s">
        <v>10686</v>
      </c>
      <c r="I1143" s="34" t="s">
        <v>9810</v>
      </c>
      <c r="J1143" s="34" t="s">
        <v>9151</v>
      </c>
      <c r="K1143" s="34" t="s">
        <v>9152</v>
      </c>
      <c r="L1143" s="35">
        <v>52</v>
      </c>
      <c r="M1143" s="35">
        <f t="shared" si="51"/>
        <v>52</v>
      </c>
      <c r="N1143" s="35">
        <f t="shared" si="52"/>
        <v>130</v>
      </c>
      <c r="O1143" s="35">
        <f t="shared" si="53"/>
        <v>130</v>
      </c>
      <c r="P1143" s="36">
        <v>1</v>
      </c>
      <c r="Q1143" s="34" t="s">
        <v>9649</v>
      </c>
      <c r="V1143" s="37">
        <v>1</v>
      </c>
    </row>
    <row r="1144" spans="1:30" s="9" customFormat="1" ht="13.7" customHeight="1" x14ac:dyDescent="0.2">
      <c r="A1144" s="34" t="s">
        <v>9131</v>
      </c>
      <c r="B1144" s="34" t="s">
        <v>9132</v>
      </c>
      <c r="C1144" s="34" t="s">
        <v>9777</v>
      </c>
      <c r="D1144" s="34" t="s">
        <v>9792</v>
      </c>
      <c r="E1144" s="34" t="s">
        <v>9807</v>
      </c>
      <c r="F1144" s="34" t="s">
        <v>9673</v>
      </c>
      <c r="G1144" s="34" t="s">
        <v>9150</v>
      </c>
      <c r="H1144" s="34" t="s">
        <v>10686</v>
      </c>
      <c r="I1144" s="34" t="s">
        <v>9843</v>
      </c>
      <c r="J1144" s="34" t="s">
        <v>9151</v>
      </c>
      <c r="K1144" s="34" t="s">
        <v>9152</v>
      </c>
      <c r="L1144" s="35">
        <v>52</v>
      </c>
      <c r="M1144" s="35">
        <f t="shared" si="51"/>
        <v>52</v>
      </c>
      <c r="N1144" s="35">
        <f t="shared" si="52"/>
        <v>130</v>
      </c>
      <c r="O1144" s="35">
        <f t="shared" si="53"/>
        <v>130</v>
      </c>
      <c r="P1144" s="36">
        <v>1</v>
      </c>
      <c r="Q1144" s="34" t="s">
        <v>9649</v>
      </c>
      <c r="U1144" s="37">
        <v>1</v>
      </c>
    </row>
    <row r="1145" spans="1:30" s="9" customFormat="1" ht="13.7" customHeight="1" x14ac:dyDescent="0.2">
      <c r="A1145" s="34" t="s">
        <v>9131</v>
      </c>
      <c r="B1145" s="34" t="s">
        <v>9132</v>
      </c>
      <c r="C1145" s="34" t="s">
        <v>9777</v>
      </c>
      <c r="D1145" s="34" t="s">
        <v>9792</v>
      </c>
      <c r="E1145" s="34" t="s">
        <v>9807</v>
      </c>
      <c r="F1145" s="34" t="s">
        <v>9673</v>
      </c>
      <c r="G1145" s="34" t="s">
        <v>9153</v>
      </c>
      <c r="H1145" s="34" t="s">
        <v>10748</v>
      </c>
      <c r="I1145" s="34" t="s">
        <v>9810</v>
      </c>
      <c r="J1145" s="34" t="s">
        <v>9154</v>
      </c>
      <c r="K1145" s="34" t="s">
        <v>9155</v>
      </c>
      <c r="L1145" s="35">
        <v>50</v>
      </c>
      <c r="M1145" s="35">
        <f t="shared" si="51"/>
        <v>50</v>
      </c>
      <c r="N1145" s="35">
        <f t="shared" si="52"/>
        <v>125</v>
      </c>
      <c r="O1145" s="35">
        <f t="shared" si="53"/>
        <v>125</v>
      </c>
      <c r="P1145" s="36">
        <v>1</v>
      </c>
      <c r="Q1145" s="34" t="s">
        <v>9649</v>
      </c>
      <c r="V1145" s="37">
        <v>1</v>
      </c>
    </row>
    <row r="1146" spans="1:30" s="9" customFormat="1" ht="13.7" customHeight="1" x14ac:dyDescent="0.2">
      <c r="A1146" s="34" t="s">
        <v>9156</v>
      </c>
      <c r="B1146" s="34" t="s">
        <v>9157</v>
      </c>
      <c r="C1146" s="34" t="s">
        <v>9777</v>
      </c>
      <c r="D1146" s="34" t="s">
        <v>9792</v>
      </c>
      <c r="E1146" s="34" t="s">
        <v>9807</v>
      </c>
      <c r="F1146" s="34" t="s">
        <v>9673</v>
      </c>
      <c r="G1146" s="34" t="s">
        <v>8908</v>
      </c>
      <c r="H1146" s="34" t="s">
        <v>8909</v>
      </c>
      <c r="I1146" s="34" t="s">
        <v>9810</v>
      </c>
      <c r="J1146" s="34" t="s">
        <v>8911</v>
      </c>
      <c r="K1146" s="34" t="s">
        <v>8912</v>
      </c>
      <c r="L1146" s="35">
        <v>52</v>
      </c>
      <c r="M1146" s="35">
        <f t="shared" si="51"/>
        <v>156</v>
      </c>
      <c r="N1146" s="35">
        <f t="shared" si="52"/>
        <v>130</v>
      </c>
      <c r="O1146" s="35">
        <f t="shared" si="53"/>
        <v>390</v>
      </c>
      <c r="P1146" s="36">
        <v>3</v>
      </c>
      <c r="Q1146" s="34" t="s">
        <v>9649</v>
      </c>
      <c r="V1146" s="37">
        <v>3</v>
      </c>
    </row>
    <row r="1147" spans="1:30" s="9" customFormat="1" ht="13.7" customHeight="1" x14ac:dyDescent="0.2">
      <c r="A1147" s="34" t="s">
        <v>9156</v>
      </c>
      <c r="B1147" s="34" t="s">
        <v>9157</v>
      </c>
      <c r="C1147" s="34" t="s">
        <v>9777</v>
      </c>
      <c r="D1147" s="34" t="s">
        <v>9792</v>
      </c>
      <c r="E1147" s="34" t="s">
        <v>9807</v>
      </c>
      <c r="F1147" s="34" t="s">
        <v>9673</v>
      </c>
      <c r="G1147" s="34" t="s">
        <v>9158</v>
      </c>
      <c r="H1147" s="34" t="s">
        <v>9159</v>
      </c>
      <c r="I1147" s="34" t="s">
        <v>9974</v>
      </c>
      <c r="J1147" s="34" t="s">
        <v>9160</v>
      </c>
      <c r="K1147" s="34" t="s">
        <v>9161</v>
      </c>
      <c r="L1147" s="35">
        <v>60</v>
      </c>
      <c r="M1147" s="35">
        <f t="shared" si="51"/>
        <v>180</v>
      </c>
      <c r="N1147" s="35">
        <f t="shared" si="52"/>
        <v>150</v>
      </c>
      <c r="O1147" s="35">
        <f t="shared" si="53"/>
        <v>450</v>
      </c>
      <c r="P1147" s="36">
        <v>3</v>
      </c>
      <c r="Q1147" s="34" t="s">
        <v>9649</v>
      </c>
      <c r="S1147" s="37">
        <v>1</v>
      </c>
      <c r="T1147" s="37">
        <v>1</v>
      </c>
      <c r="W1147" s="37">
        <v>1</v>
      </c>
    </row>
    <row r="1148" spans="1:30" s="9" customFormat="1" ht="13.7" customHeight="1" x14ac:dyDescent="0.2">
      <c r="A1148" s="34" t="s">
        <v>9156</v>
      </c>
      <c r="B1148" s="34" t="s">
        <v>9157</v>
      </c>
      <c r="C1148" s="34" t="s">
        <v>9777</v>
      </c>
      <c r="D1148" s="34" t="s">
        <v>9792</v>
      </c>
      <c r="E1148" s="34" t="s">
        <v>9807</v>
      </c>
      <c r="F1148" s="34" t="s">
        <v>9673</v>
      </c>
      <c r="G1148" s="34" t="s">
        <v>8888</v>
      </c>
      <c r="H1148" s="34" t="s">
        <v>8893</v>
      </c>
      <c r="I1148" s="34" t="s">
        <v>9810</v>
      </c>
      <c r="J1148" s="34" t="s">
        <v>8889</v>
      </c>
      <c r="K1148" s="34" t="s">
        <v>8894</v>
      </c>
      <c r="L1148" s="35">
        <v>52</v>
      </c>
      <c r="M1148" s="35">
        <f t="shared" si="51"/>
        <v>52</v>
      </c>
      <c r="N1148" s="35">
        <f t="shared" si="52"/>
        <v>130</v>
      </c>
      <c r="O1148" s="35">
        <f t="shared" si="53"/>
        <v>130</v>
      </c>
      <c r="P1148" s="36">
        <v>1</v>
      </c>
      <c r="Q1148" s="34" t="s">
        <v>9647</v>
      </c>
      <c r="Z1148" s="37">
        <v>1</v>
      </c>
    </row>
    <row r="1149" spans="1:30" s="9" customFormat="1" ht="13.7" customHeight="1" x14ac:dyDescent="0.2">
      <c r="A1149" s="34" t="s">
        <v>9156</v>
      </c>
      <c r="B1149" s="34" t="s">
        <v>9157</v>
      </c>
      <c r="C1149" s="34" t="s">
        <v>9777</v>
      </c>
      <c r="D1149" s="34" t="s">
        <v>9792</v>
      </c>
      <c r="E1149" s="34" t="s">
        <v>9807</v>
      </c>
      <c r="F1149" s="34" t="s">
        <v>9673</v>
      </c>
      <c r="G1149" s="34" t="s">
        <v>9162</v>
      </c>
      <c r="H1149" s="34" t="s">
        <v>9163</v>
      </c>
      <c r="I1149" s="34" t="s">
        <v>9810</v>
      </c>
      <c r="J1149" s="34" t="s">
        <v>9164</v>
      </c>
      <c r="K1149" s="34" t="s">
        <v>9165</v>
      </c>
      <c r="L1149" s="35">
        <v>56</v>
      </c>
      <c r="M1149" s="35">
        <f t="shared" si="51"/>
        <v>56</v>
      </c>
      <c r="N1149" s="35">
        <f t="shared" si="52"/>
        <v>140</v>
      </c>
      <c r="O1149" s="35">
        <f t="shared" si="53"/>
        <v>140</v>
      </c>
      <c r="P1149" s="36">
        <v>1</v>
      </c>
      <c r="Q1149" s="34" t="s">
        <v>9649</v>
      </c>
      <c r="V1149" s="37">
        <v>1</v>
      </c>
    </row>
    <row r="1150" spans="1:30" s="9" customFormat="1" ht="13.7" customHeight="1" x14ac:dyDescent="0.2">
      <c r="A1150" s="34" t="s">
        <v>9156</v>
      </c>
      <c r="B1150" s="34" t="s">
        <v>9157</v>
      </c>
      <c r="C1150" s="34" t="s">
        <v>9777</v>
      </c>
      <c r="D1150" s="34" t="s">
        <v>9792</v>
      </c>
      <c r="E1150" s="34" t="s">
        <v>9807</v>
      </c>
      <c r="F1150" s="34" t="s">
        <v>9673</v>
      </c>
      <c r="G1150" s="34" t="s">
        <v>9166</v>
      </c>
      <c r="H1150" s="34" t="s">
        <v>9167</v>
      </c>
      <c r="I1150" s="34" t="s">
        <v>9810</v>
      </c>
      <c r="J1150" s="34" t="s">
        <v>9168</v>
      </c>
      <c r="K1150" s="34" t="s">
        <v>9169</v>
      </c>
      <c r="L1150" s="35">
        <v>72</v>
      </c>
      <c r="M1150" s="35">
        <f t="shared" si="51"/>
        <v>72</v>
      </c>
      <c r="N1150" s="35">
        <f t="shared" si="52"/>
        <v>180</v>
      </c>
      <c r="O1150" s="35">
        <f t="shared" si="53"/>
        <v>180</v>
      </c>
      <c r="P1150" s="36">
        <v>1</v>
      </c>
      <c r="Q1150" s="34" t="s">
        <v>9647</v>
      </c>
      <c r="Z1150" s="37">
        <v>1</v>
      </c>
    </row>
    <row r="1151" spans="1:30" s="9" customFormat="1" ht="13.7" customHeight="1" x14ac:dyDescent="0.2">
      <c r="A1151" s="34" t="s">
        <v>9156</v>
      </c>
      <c r="B1151" s="34" t="s">
        <v>9157</v>
      </c>
      <c r="C1151" s="34" t="s">
        <v>9777</v>
      </c>
      <c r="D1151" s="34" t="s">
        <v>9792</v>
      </c>
      <c r="E1151" s="34" t="s">
        <v>9807</v>
      </c>
      <c r="F1151" s="34" t="s">
        <v>9673</v>
      </c>
      <c r="G1151" s="34" t="s">
        <v>9150</v>
      </c>
      <c r="H1151" s="34" t="s">
        <v>10686</v>
      </c>
      <c r="I1151" s="34" t="s">
        <v>10951</v>
      </c>
      <c r="J1151" s="34" t="s">
        <v>9151</v>
      </c>
      <c r="K1151" s="34" t="s">
        <v>9152</v>
      </c>
      <c r="L1151" s="35">
        <v>52</v>
      </c>
      <c r="M1151" s="35">
        <f t="shared" si="51"/>
        <v>52</v>
      </c>
      <c r="N1151" s="35">
        <f t="shared" si="52"/>
        <v>130</v>
      </c>
      <c r="O1151" s="35">
        <f t="shared" si="53"/>
        <v>130</v>
      </c>
      <c r="P1151" s="36">
        <v>1</v>
      </c>
      <c r="Q1151" s="34" t="s">
        <v>9649</v>
      </c>
      <c r="V1151" s="37">
        <v>1</v>
      </c>
    </row>
    <row r="1152" spans="1:30" s="9" customFormat="1" ht="13.7" customHeight="1" x14ac:dyDescent="0.2">
      <c r="A1152" s="34" t="s">
        <v>9156</v>
      </c>
      <c r="B1152" s="34" t="s">
        <v>9157</v>
      </c>
      <c r="C1152" s="34" t="s">
        <v>9777</v>
      </c>
      <c r="D1152" s="34" t="s">
        <v>9792</v>
      </c>
      <c r="E1152" s="34" t="s">
        <v>9807</v>
      </c>
      <c r="F1152" s="34" t="s">
        <v>9673</v>
      </c>
      <c r="G1152" s="34" t="s">
        <v>9150</v>
      </c>
      <c r="H1152" s="34" t="s">
        <v>10686</v>
      </c>
      <c r="I1152" s="34" t="s">
        <v>9170</v>
      </c>
      <c r="J1152" s="34" t="s">
        <v>9151</v>
      </c>
      <c r="K1152" s="34" t="s">
        <v>9152</v>
      </c>
      <c r="L1152" s="35">
        <v>52</v>
      </c>
      <c r="M1152" s="35">
        <f t="shared" si="51"/>
        <v>52</v>
      </c>
      <c r="N1152" s="35">
        <f t="shared" si="52"/>
        <v>130</v>
      </c>
      <c r="O1152" s="35">
        <f t="shared" si="53"/>
        <v>130</v>
      </c>
      <c r="P1152" s="36">
        <v>1</v>
      </c>
      <c r="Q1152" s="34" t="s">
        <v>9649</v>
      </c>
      <c r="V1152" s="37">
        <v>1</v>
      </c>
    </row>
    <row r="1153" spans="1:27" s="9" customFormat="1" ht="13.7" customHeight="1" x14ac:dyDescent="0.2">
      <c r="A1153" s="34" t="s">
        <v>9156</v>
      </c>
      <c r="B1153" s="34" t="s">
        <v>9157</v>
      </c>
      <c r="C1153" s="34" t="s">
        <v>9777</v>
      </c>
      <c r="D1153" s="34" t="s">
        <v>9792</v>
      </c>
      <c r="E1153" s="34" t="s">
        <v>9807</v>
      </c>
      <c r="F1153" s="34" t="s">
        <v>9673</v>
      </c>
      <c r="G1153" s="34" t="s">
        <v>9150</v>
      </c>
      <c r="H1153" s="34" t="s">
        <v>10686</v>
      </c>
      <c r="I1153" s="34" t="s">
        <v>9810</v>
      </c>
      <c r="J1153" s="34" t="s">
        <v>9151</v>
      </c>
      <c r="K1153" s="34" t="s">
        <v>9152</v>
      </c>
      <c r="L1153" s="35">
        <v>52</v>
      </c>
      <c r="M1153" s="35">
        <f t="shared" si="51"/>
        <v>52</v>
      </c>
      <c r="N1153" s="35">
        <f t="shared" si="52"/>
        <v>130</v>
      </c>
      <c r="O1153" s="35">
        <f t="shared" si="53"/>
        <v>130</v>
      </c>
      <c r="P1153" s="36">
        <v>1</v>
      </c>
      <c r="Q1153" s="34" t="s">
        <v>9649</v>
      </c>
      <c r="W1153" s="37">
        <v>1</v>
      </c>
    </row>
    <row r="1154" spans="1:27" s="9" customFormat="1" ht="13.7" customHeight="1" x14ac:dyDescent="0.2">
      <c r="A1154" s="34" t="s">
        <v>9156</v>
      </c>
      <c r="B1154" s="34" t="s">
        <v>9157</v>
      </c>
      <c r="C1154" s="34" t="s">
        <v>9777</v>
      </c>
      <c r="D1154" s="34" t="s">
        <v>9792</v>
      </c>
      <c r="E1154" s="34" t="s">
        <v>9807</v>
      </c>
      <c r="F1154" s="34" t="s">
        <v>9673</v>
      </c>
      <c r="G1154" s="34" t="s">
        <v>9171</v>
      </c>
      <c r="H1154" s="34" t="s">
        <v>8944</v>
      </c>
      <c r="I1154" s="34" t="s">
        <v>9810</v>
      </c>
      <c r="J1154" s="34" t="s">
        <v>9172</v>
      </c>
      <c r="K1154" s="34" t="s">
        <v>9173</v>
      </c>
      <c r="L1154" s="35">
        <v>42</v>
      </c>
      <c r="M1154" s="35">
        <f t="shared" si="51"/>
        <v>294</v>
      </c>
      <c r="N1154" s="35">
        <f t="shared" si="52"/>
        <v>105</v>
      </c>
      <c r="O1154" s="35">
        <f t="shared" si="53"/>
        <v>735</v>
      </c>
      <c r="P1154" s="36">
        <v>7</v>
      </c>
      <c r="Q1154" s="34" t="s">
        <v>9647</v>
      </c>
      <c r="V1154" s="37">
        <v>1</v>
      </c>
      <c r="X1154" s="37">
        <v>2</v>
      </c>
      <c r="Y1154" s="37">
        <v>1</v>
      </c>
      <c r="Z1154" s="37">
        <v>2</v>
      </c>
      <c r="AA1154" s="37">
        <v>1</v>
      </c>
    </row>
    <row r="1155" spans="1:27" s="9" customFormat="1" ht="13.7" customHeight="1" x14ac:dyDescent="0.2">
      <c r="A1155" s="34" t="s">
        <v>9156</v>
      </c>
      <c r="B1155" s="34" t="s">
        <v>9157</v>
      </c>
      <c r="C1155" s="34" t="s">
        <v>9777</v>
      </c>
      <c r="D1155" s="34" t="s">
        <v>9792</v>
      </c>
      <c r="E1155" s="34" t="s">
        <v>9807</v>
      </c>
      <c r="F1155" s="34" t="s">
        <v>9673</v>
      </c>
      <c r="G1155" s="34" t="s">
        <v>9153</v>
      </c>
      <c r="H1155" s="34" t="s">
        <v>10748</v>
      </c>
      <c r="I1155" s="34" t="s">
        <v>9711</v>
      </c>
      <c r="J1155" s="34" t="s">
        <v>9154</v>
      </c>
      <c r="K1155" s="34" t="s">
        <v>9155</v>
      </c>
      <c r="L1155" s="35">
        <v>50</v>
      </c>
      <c r="M1155" s="35">
        <f t="shared" si="51"/>
        <v>50</v>
      </c>
      <c r="N1155" s="35">
        <f t="shared" si="52"/>
        <v>125</v>
      </c>
      <c r="O1155" s="35">
        <f t="shared" si="53"/>
        <v>125</v>
      </c>
      <c r="P1155" s="36">
        <v>1</v>
      </c>
      <c r="Q1155" s="34" t="s">
        <v>9649</v>
      </c>
      <c r="V1155" s="37">
        <v>1</v>
      </c>
    </row>
    <row r="1156" spans="1:27" s="9" customFormat="1" ht="13.7" customHeight="1" x14ac:dyDescent="0.2">
      <c r="A1156" s="34" t="s">
        <v>9156</v>
      </c>
      <c r="B1156" s="34" t="s">
        <v>9157</v>
      </c>
      <c r="C1156" s="34" t="s">
        <v>9777</v>
      </c>
      <c r="D1156" s="34" t="s">
        <v>9792</v>
      </c>
      <c r="E1156" s="34" t="s">
        <v>9807</v>
      </c>
      <c r="F1156" s="34" t="s">
        <v>9673</v>
      </c>
      <c r="G1156" s="34" t="s">
        <v>9153</v>
      </c>
      <c r="H1156" s="34" t="s">
        <v>10748</v>
      </c>
      <c r="I1156" s="34" t="s">
        <v>9843</v>
      </c>
      <c r="J1156" s="34" t="s">
        <v>9154</v>
      </c>
      <c r="K1156" s="34" t="s">
        <v>9155</v>
      </c>
      <c r="L1156" s="35">
        <v>50</v>
      </c>
      <c r="M1156" s="35">
        <f t="shared" si="51"/>
        <v>50</v>
      </c>
      <c r="N1156" s="35">
        <f t="shared" si="52"/>
        <v>125</v>
      </c>
      <c r="O1156" s="35">
        <f t="shared" si="53"/>
        <v>125</v>
      </c>
      <c r="P1156" s="36">
        <v>1</v>
      </c>
      <c r="Q1156" s="34" t="s">
        <v>9649</v>
      </c>
      <c r="V1156" s="37">
        <v>1</v>
      </c>
    </row>
    <row r="1157" spans="1:27" s="9" customFormat="1" ht="13.7" customHeight="1" x14ac:dyDescent="0.2">
      <c r="A1157" s="34" t="s">
        <v>9174</v>
      </c>
      <c r="B1157" s="34" t="s">
        <v>9175</v>
      </c>
      <c r="C1157" s="34" t="s">
        <v>9881</v>
      </c>
      <c r="D1157" s="34" t="s">
        <v>9792</v>
      </c>
      <c r="E1157" s="34" t="s">
        <v>9882</v>
      </c>
      <c r="F1157" s="34" t="s">
        <v>9758</v>
      </c>
      <c r="G1157" s="34" t="s">
        <v>9176</v>
      </c>
      <c r="H1157" s="34" t="s">
        <v>8385</v>
      </c>
      <c r="I1157" s="34" t="s">
        <v>9810</v>
      </c>
      <c r="J1157" s="34" t="s">
        <v>9177</v>
      </c>
      <c r="K1157" s="34" t="s">
        <v>9178</v>
      </c>
      <c r="L1157" s="35">
        <v>72</v>
      </c>
      <c r="M1157" s="35">
        <f t="shared" si="51"/>
        <v>72</v>
      </c>
      <c r="N1157" s="35">
        <f t="shared" si="52"/>
        <v>180</v>
      </c>
      <c r="O1157" s="35">
        <f t="shared" si="53"/>
        <v>180</v>
      </c>
      <c r="P1157" s="36">
        <v>1</v>
      </c>
      <c r="Q1157" s="34" t="s">
        <v>9659</v>
      </c>
      <c r="W1157" s="37">
        <v>1</v>
      </c>
    </row>
    <row r="1158" spans="1:27" s="9" customFormat="1" ht="13.7" customHeight="1" x14ac:dyDescent="0.2">
      <c r="A1158" s="34" t="s">
        <v>9174</v>
      </c>
      <c r="B1158" s="34" t="s">
        <v>9175</v>
      </c>
      <c r="C1158" s="34" t="s">
        <v>9881</v>
      </c>
      <c r="D1158" s="34" t="s">
        <v>9792</v>
      </c>
      <c r="E1158" s="34" t="s">
        <v>9882</v>
      </c>
      <c r="F1158" s="34" t="s">
        <v>9758</v>
      </c>
      <c r="G1158" s="34" t="s">
        <v>9179</v>
      </c>
      <c r="H1158" s="34" t="s">
        <v>9180</v>
      </c>
      <c r="I1158" s="34" t="s">
        <v>9181</v>
      </c>
      <c r="J1158" s="34" t="s">
        <v>9182</v>
      </c>
      <c r="K1158" s="34" t="s">
        <v>9183</v>
      </c>
      <c r="L1158" s="35">
        <v>44</v>
      </c>
      <c r="M1158" s="35">
        <f t="shared" si="51"/>
        <v>44</v>
      </c>
      <c r="N1158" s="35">
        <f t="shared" si="52"/>
        <v>110</v>
      </c>
      <c r="O1158" s="35">
        <f t="shared" si="53"/>
        <v>110</v>
      </c>
      <c r="P1158" s="36">
        <v>1</v>
      </c>
      <c r="Q1158" s="34" t="s">
        <v>9659</v>
      </c>
      <c r="W1158" s="37">
        <v>1</v>
      </c>
    </row>
    <row r="1159" spans="1:27" s="9" customFormat="1" ht="13.7" customHeight="1" x14ac:dyDescent="0.2">
      <c r="A1159" s="34" t="s">
        <v>9174</v>
      </c>
      <c r="B1159" s="34" t="s">
        <v>9175</v>
      </c>
      <c r="C1159" s="34" t="s">
        <v>9881</v>
      </c>
      <c r="D1159" s="34" t="s">
        <v>9792</v>
      </c>
      <c r="E1159" s="34" t="s">
        <v>9882</v>
      </c>
      <c r="F1159" s="34" t="s">
        <v>9758</v>
      </c>
      <c r="G1159" s="34" t="s">
        <v>9179</v>
      </c>
      <c r="H1159" s="34" t="s">
        <v>9180</v>
      </c>
      <c r="I1159" s="34" t="s">
        <v>8394</v>
      </c>
      <c r="J1159" s="34" t="s">
        <v>9182</v>
      </c>
      <c r="K1159" s="34" t="s">
        <v>9183</v>
      </c>
      <c r="L1159" s="35">
        <v>44</v>
      </c>
      <c r="M1159" s="35">
        <f t="shared" si="51"/>
        <v>44</v>
      </c>
      <c r="N1159" s="35">
        <f t="shared" si="52"/>
        <v>110</v>
      </c>
      <c r="O1159" s="35">
        <f t="shared" si="53"/>
        <v>110</v>
      </c>
      <c r="P1159" s="36">
        <v>1</v>
      </c>
      <c r="Q1159" s="34" t="s">
        <v>9659</v>
      </c>
      <c r="W1159" s="37">
        <v>1</v>
      </c>
    </row>
    <row r="1160" spans="1:27" s="9" customFormat="1" ht="13.7" customHeight="1" x14ac:dyDescent="0.2">
      <c r="A1160" s="34" t="s">
        <v>9174</v>
      </c>
      <c r="B1160" s="34" t="s">
        <v>9175</v>
      </c>
      <c r="C1160" s="34" t="s">
        <v>9881</v>
      </c>
      <c r="D1160" s="34" t="s">
        <v>10095</v>
      </c>
      <c r="E1160" s="34" t="s">
        <v>9882</v>
      </c>
      <c r="F1160" s="34" t="s">
        <v>9758</v>
      </c>
      <c r="G1160" s="34" t="s">
        <v>9184</v>
      </c>
      <c r="H1160" s="34" t="s">
        <v>9185</v>
      </c>
      <c r="I1160" s="34" t="s">
        <v>9810</v>
      </c>
      <c r="J1160" s="34" t="s">
        <v>9186</v>
      </c>
      <c r="K1160" s="34" t="s">
        <v>9187</v>
      </c>
      <c r="L1160" s="35">
        <v>160</v>
      </c>
      <c r="M1160" s="35">
        <f t="shared" si="51"/>
        <v>160</v>
      </c>
      <c r="N1160" s="35">
        <f t="shared" si="52"/>
        <v>400</v>
      </c>
      <c r="O1160" s="35">
        <f t="shared" si="53"/>
        <v>400</v>
      </c>
      <c r="P1160" s="36">
        <v>1</v>
      </c>
      <c r="Q1160" s="34" t="s">
        <v>9649</v>
      </c>
      <c r="T1160" s="37">
        <v>1</v>
      </c>
    </row>
    <row r="1161" spans="1:27" s="9" customFormat="1" ht="13.7" customHeight="1" x14ac:dyDescent="0.2">
      <c r="A1161" s="34" t="s">
        <v>9174</v>
      </c>
      <c r="B1161" s="34" t="s">
        <v>9175</v>
      </c>
      <c r="C1161" s="34" t="s">
        <v>9881</v>
      </c>
      <c r="D1161" s="34" t="s">
        <v>9792</v>
      </c>
      <c r="E1161" s="34" t="s">
        <v>9882</v>
      </c>
      <c r="F1161" s="34" t="s">
        <v>9758</v>
      </c>
      <c r="G1161" s="34" t="s">
        <v>9188</v>
      </c>
      <c r="H1161" s="34" t="s">
        <v>9189</v>
      </c>
      <c r="I1161" s="34" t="s">
        <v>9810</v>
      </c>
      <c r="J1161" s="34" t="s">
        <v>9190</v>
      </c>
      <c r="K1161" s="34" t="s">
        <v>9191</v>
      </c>
      <c r="L1161" s="35">
        <v>104</v>
      </c>
      <c r="M1161" s="35">
        <f t="shared" si="51"/>
        <v>104</v>
      </c>
      <c r="N1161" s="35">
        <f t="shared" si="52"/>
        <v>260</v>
      </c>
      <c r="O1161" s="35">
        <f t="shared" si="53"/>
        <v>260</v>
      </c>
      <c r="P1161" s="36">
        <v>1</v>
      </c>
      <c r="Q1161" s="34" t="s">
        <v>9659</v>
      </c>
      <c r="W1161" s="37">
        <v>1</v>
      </c>
    </row>
    <row r="1162" spans="1:27" s="9" customFormat="1" ht="13.7" customHeight="1" x14ac:dyDescent="0.2">
      <c r="A1162" s="34" t="s">
        <v>9174</v>
      </c>
      <c r="B1162" s="34" t="s">
        <v>9175</v>
      </c>
      <c r="C1162" s="34" t="s">
        <v>9881</v>
      </c>
      <c r="D1162" s="34" t="s">
        <v>9792</v>
      </c>
      <c r="E1162" s="34" t="s">
        <v>9882</v>
      </c>
      <c r="F1162" s="34" t="s">
        <v>9758</v>
      </c>
      <c r="G1162" s="34" t="s">
        <v>9192</v>
      </c>
      <c r="H1162" s="34" t="s">
        <v>9193</v>
      </c>
      <c r="I1162" s="34" t="s">
        <v>9194</v>
      </c>
      <c r="J1162" s="34" t="s">
        <v>9195</v>
      </c>
      <c r="K1162" s="34" t="s">
        <v>9196</v>
      </c>
      <c r="L1162" s="35">
        <v>92</v>
      </c>
      <c r="M1162" s="35">
        <f t="shared" si="51"/>
        <v>92</v>
      </c>
      <c r="N1162" s="35">
        <f t="shared" si="52"/>
        <v>230</v>
      </c>
      <c r="O1162" s="35">
        <f t="shared" si="53"/>
        <v>230</v>
      </c>
      <c r="P1162" s="36">
        <v>1</v>
      </c>
      <c r="Q1162" s="34" t="s">
        <v>9659</v>
      </c>
      <c r="W1162" s="37">
        <v>1</v>
      </c>
    </row>
    <row r="1163" spans="1:27" s="9" customFormat="1" ht="13.7" customHeight="1" x14ac:dyDescent="0.2">
      <c r="A1163" s="34" t="s">
        <v>9174</v>
      </c>
      <c r="B1163" s="34" t="s">
        <v>9175</v>
      </c>
      <c r="C1163" s="34" t="s">
        <v>9881</v>
      </c>
      <c r="D1163" s="34" t="s">
        <v>9792</v>
      </c>
      <c r="E1163" s="34" t="s">
        <v>9882</v>
      </c>
      <c r="F1163" s="34" t="s">
        <v>9758</v>
      </c>
      <c r="G1163" s="34" t="s">
        <v>9197</v>
      </c>
      <c r="H1163" s="34" t="s">
        <v>9198</v>
      </c>
      <c r="I1163" s="34" t="s">
        <v>9199</v>
      </c>
      <c r="J1163" s="34" t="s">
        <v>9200</v>
      </c>
      <c r="K1163" s="34" t="s">
        <v>9201</v>
      </c>
      <c r="L1163" s="35">
        <v>68</v>
      </c>
      <c r="M1163" s="35">
        <f t="shared" si="51"/>
        <v>68</v>
      </c>
      <c r="N1163" s="35">
        <f t="shared" si="52"/>
        <v>170</v>
      </c>
      <c r="O1163" s="35">
        <f t="shared" si="53"/>
        <v>170</v>
      </c>
      <c r="P1163" s="36">
        <v>1</v>
      </c>
      <c r="Q1163" s="34" t="s">
        <v>9659</v>
      </c>
      <c r="W1163" s="37">
        <v>1</v>
      </c>
    </row>
    <row r="1164" spans="1:27" s="9" customFormat="1" ht="13.7" customHeight="1" x14ac:dyDescent="0.2">
      <c r="A1164" s="34" t="s">
        <v>9174</v>
      </c>
      <c r="B1164" s="34" t="s">
        <v>9175</v>
      </c>
      <c r="C1164" s="34" t="s">
        <v>9881</v>
      </c>
      <c r="D1164" s="34" t="s">
        <v>9792</v>
      </c>
      <c r="E1164" s="34" t="s">
        <v>9882</v>
      </c>
      <c r="F1164" s="34" t="s">
        <v>9758</v>
      </c>
      <c r="G1164" s="34" t="s">
        <v>9197</v>
      </c>
      <c r="H1164" s="34" t="s">
        <v>9198</v>
      </c>
      <c r="I1164" s="34" t="s">
        <v>8424</v>
      </c>
      <c r="J1164" s="34" t="s">
        <v>9200</v>
      </c>
      <c r="K1164" s="34" t="s">
        <v>9201</v>
      </c>
      <c r="L1164" s="35">
        <v>68</v>
      </c>
      <c r="M1164" s="35">
        <f t="shared" si="51"/>
        <v>68</v>
      </c>
      <c r="N1164" s="35">
        <f t="shared" si="52"/>
        <v>170</v>
      </c>
      <c r="O1164" s="35">
        <f t="shared" si="53"/>
        <v>170</v>
      </c>
      <c r="P1164" s="36">
        <v>1</v>
      </c>
      <c r="Q1164" s="34" t="s">
        <v>9659</v>
      </c>
      <c r="W1164" s="37">
        <v>1</v>
      </c>
    </row>
    <row r="1165" spans="1:27" s="9" customFormat="1" ht="13.7" customHeight="1" x14ac:dyDescent="0.2">
      <c r="A1165" s="34" t="s">
        <v>9174</v>
      </c>
      <c r="B1165" s="34" t="s">
        <v>9175</v>
      </c>
      <c r="C1165" s="34" t="s">
        <v>9881</v>
      </c>
      <c r="D1165" s="34" t="s">
        <v>9792</v>
      </c>
      <c r="E1165" s="34" t="s">
        <v>9882</v>
      </c>
      <c r="F1165" s="34" t="s">
        <v>9758</v>
      </c>
      <c r="G1165" s="34" t="s">
        <v>9202</v>
      </c>
      <c r="H1165" s="34" t="s">
        <v>9198</v>
      </c>
      <c r="I1165" s="34" t="s">
        <v>8415</v>
      </c>
      <c r="J1165" s="34" t="s">
        <v>9203</v>
      </c>
      <c r="K1165" s="34" t="s">
        <v>9204</v>
      </c>
      <c r="L1165" s="35">
        <v>64</v>
      </c>
      <c r="M1165" s="35">
        <f t="shared" ref="M1165:M1228" si="54">L1165*P1165</f>
        <v>64</v>
      </c>
      <c r="N1165" s="35">
        <f t="shared" ref="N1165:N1228" si="55">L1165*2.5</f>
        <v>160</v>
      </c>
      <c r="O1165" s="35">
        <f t="shared" ref="O1165:O1228" si="56">N1165*P1165</f>
        <v>160</v>
      </c>
      <c r="P1165" s="36">
        <v>1</v>
      </c>
      <c r="Q1165" s="34" t="s">
        <v>9659</v>
      </c>
      <c r="W1165" s="37">
        <v>1</v>
      </c>
    </row>
    <row r="1166" spans="1:27" s="9" customFormat="1" ht="13.7" customHeight="1" x14ac:dyDescent="0.2">
      <c r="A1166" s="34" t="s">
        <v>9174</v>
      </c>
      <c r="B1166" s="34" t="s">
        <v>9175</v>
      </c>
      <c r="C1166" s="34" t="s">
        <v>9881</v>
      </c>
      <c r="D1166" s="34" t="s">
        <v>9792</v>
      </c>
      <c r="E1166" s="34" t="s">
        <v>9882</v>
      </c>
      <c r="F1166" s="34" t="s">
        <v>9758</v>
      </c>
      <c r="G1166" s="34" t="s">
        <v>9202</v>
      </c>
      <c r="H1166" s="34" t="s">
        <v>9198</v>
      </c>
      <c r="I1166" s="34" t="s">
        <v>10715</v>
      </c>
      <c r="J1166" s="34" t="s">
        <v>9203</v>
      </c>
      <c r="K1166" s="34" t="s">
        <v>9204</v>
      </c>
      <c r="L1166" s="35">
        <v>64</v>
      </c>
      <c r="M1166" s="35">
        <f t="shared" si="54"/>
        <v>64</v>
      </c>
      <c r="N1166" s="35">
        <f t="shared" si="55"/>
        <v>160</v>
      </c>
      <c r="O1166" s="35">
        <f t="shared" si="56"/>
        <v>160</v>
      </c>
      <c r="P1166" s="36">
        <v>1</v>
      </c>
      <c r="Q1166" s="34" t="s">
        <v>9659</v>
      </c>
      <c r="W1166" s="37">
        <v>1</v>
      </c>
    </row>
    <row r="1167" spans="1:27" s="9" customFormat="1" ht="13.7" customHeight="1" x14ac:dyDescent="0.2">
      <c r="A1167" s="34" t="s">
        <v>9174</v>
      </c>
      <c r="B1167" s="34" t="s">
        <v>9175</v>
      </c>
      <c r="C1167" s="34" t="s">
        <v>9881</v>
      </c>
      <c r="D1167" s="34" t="s">
        <v>9792</v>
      </c>
      <c r="E1167" s="34" t="s">
        <v>9882</v>
      </c>
      <c r="F1167" s="34" t="s">
        <v>9758</v>
      </c>
      <c r="G1167" s="34" t="s">
        <v>9205</v>
      </c>
      <c r="H1167" s="34" t="s">
        <v>9206</v>
      </c>
      <c r="I1167" s="34" t="s">
        <v>9207</v>
      </c>
      <c r="J1167" s="34" t="s">
        <v>9208</v>
      </c>
      <c r="K1167" s="34" t="s">
        <v>9209</v>
      </c>
      <c r="L1167" s="35">
        <v>52</v>
      </c>
      <c r="M1167" s="35">
        <f t="shared" si="54"/>
        <v>52</v>
      </c>
      <c r="N1167" s="35">
        <f t="shared" si="55"/>
        <v>130</v>
      </c>
      <c r="O1167" s="35">
        <f t="shared" si="56"/>
        <v>130</v>
      </c>
      <c r="P1167" s="36">
        <v>1</v>
      </c>
      <c r="Q1167" s="34" t="s">
        <v>9649</v>
      </c>
      <c r="T1167" s="37">
        <v>1</v>
      </c>
    </row>
    <row r="1168" spans="1:27" s="9" customFormat="1" ht="13.7" customHeight="1" x14ac:dyDescent="0.2">
      <c r="A1168" s="34" t="s">
        <v>9174</v>
      </c>
      <c r="B1168" s="34" t="s">
        <v>9175</v>
      </c>
      <c r="C1168" s="34" t="s">
        <v>9881</v>
      </c>
      <c r="D1168" s="34" t="s">
        <v>9792</v>
      </c>
      <c r="E1168" s="34" t="s">
        <v>9882</v>
      </c>
      <c r="F1168" s="34" t="s">
        <v>9758</v>
      </c>
      <c r="G1168" s="34" t="s">
        <v>9205</v>
      </c>
      <c r="H1168" s="34" t="s">
        <v>9206</v>
      </c>
      <c r="I1168" s="34" t="s">
        <v>9210</v>
      </c>
      <c r="J1168" s="34" t="s">
        <v>9208</v>
      </c>
      <c r="K1168" s="34" t="s">
        <v>9209</v>
      </c>
      <c r="L1168" s="35">
        <v>52</v>
      </c>
      <c r="M1168" s="35">
        <f t="shared" si="54"/>
        <v>52</v>
      </c>
      <c r="N1168" s="35">
        <f t="shared" si="55"/>
        <v>130</v>
      </c>
      <c r="O1168" s="35">
        <f t="shared" si="56"/>
        <v>130</v>
      </c>
      <c r="P1168" s="36">
        <v>1</v>
      </c>
      <c r="Q1168" s="34" t="s">
        <v>9649</v>
      </c>
      <c r="T1168" s="37">
        <v>1</v>
      </c>
    </row>
    <row r="1169" spans="1:29" s="9" customFormat="1" ht="13.7" customHeight="1" x14ac:dyDescent="0.2">
      <c r="A1169" s="34" t="s">
        <v>9174</v>
      </c>
      <c r="B1169" s="34" t="s">
        <v>9175</v>
      </c>
      <c r="C1169" s="34" t="s">
        <v>9881</v>
      </c>
      <c r="D1169" s="34" t="s">
        <v>9792</v>
      </c>
      <c r="E1169" s="34" t="s">
        <v>9882</v>
      </c>
      <c r="F1169" s="34" t="s">
        <v>9758</v>
      </c>
      <c r="G1169" s="34" t="s">
        <v>9211</v>
      </c>
      <c r="H1169" s="34" t="s">
        <v>9212</v>
      </c>
      <c r="I1169" s="34" t="s">
        <v>9213</v>
      </c>
      <c r="J1169" s="34" t="s">
        <v>9214</v>
      </c>
      <c r="K1169" s="34" t="s">
        <v>9215</v>
      </c>
      <c r="L1169" s="35">
        <v>78</v>
      </c>
      <c r="M1169" s="35">
        <f t="shared" si="54"/>
        <v>78</v>
      </c>
      <c r="N1169" s="35">
        <f t="shared" si="55"/>
        <v>195</v>
      </c>
      <c r="O1169" s="35">
        <f t="shared" si="56"/>
        <v>195</v>
      </c>
      <c r="P1169" s="36">
        <v>1</v>
      </c>
      <c r="Q1169" s="34" t="s">
        <v>9659</v>
      </c>
      <c r="W1169" s="37">
        <v>1</v>
      </c>
    </row>
    <row r="1170" spans="1:29" s="9" customFormat="1" ht="13.7" customHeight="1" x14ac:dyDescent="0.2">
      <c r="A1170" s="34" t="s">
        <v>9174</v>
      </c>
      <c r="B1170" s="34" t="s">
        <v>9175</v>
      </c>
      <c r="C1170" s="34" t="s">
        <v>9881</v>
      </c>
      <c r="D1170" s="34" t="s">
        <v>9792</v>
      </c>
      <c r="E1170" s="34" t="s">
        <v>9882</v>
      </c>
      <c r="F1170" s="34" t="s">
        <v>9758</v>
      </c>
      <c r="G1170" s="34" t="s">
        <v>9211</v>
      </c>
      <c r="H1170" s="34" t="s">
        <v>9212</v>
      </c>
      <c r="I1170" s="34" t="s">
        <v>9810</v>
      </c>
      <c r="J1170" s="34" t="s">
        <v>9214</v>
      </c>
      <c r="K1170" s="34" t="s">
        <v>9215</v>
      </c>
      <c r="L1170" s="35">
        <v>78</v>
      </c>
      <c r="M1170" s="35">
        <f t="shared" si="54"/>
        <v>78</v>
      </c>
      <c r="N1170" s="35">
        <f t="shared" si="55"/>
        <v>195</v>
      </c>
      <c r="O1170" s="35">
        <f t="shared" si="56"/>
        <v>195</v>
      </c>
      <c r="P1170" s="36">
        <v>1</v>
      </c>
      <c r="Q1170" s="34" t="s">
        <v>9659</v>
      </c>
      <c r="W1170" s="37">
        <v>1</v>
      </c>
    </row>
    <row r="1171" spans="1:29" s="9" customFormat="1" ht="13.7" customHeight="1" x14ac:dyDescent="0.2">
      <c r="A1171" s="34" t="s">
        <v>9174</v>
      </c>
      <c r="B1171" s="34" t="s">
        <v>9175</v>
      </c>
      <c r="C1171" s="34" t="s">
        <v>9881</v>
      </c>
      <c r="D1171" s="34" t="s">
        <v>10095</v>
      </c>
      <c r="E1171" s="34" t="s">
        <v>9882</v>
      </c>
      <c r="F1171" s="34" t="s">
        <v>9758</v>
      </c>
      <c r="G1171" s="34" t="s">
        <v>9216</v>
      </c>
      <c r="H1171" s="34" t="s">
        <v>9217</v>
      </c>
      <c r="I1171" s="34" t="s">
        <v>9124</v>
      </c>
      <c r="J1171" s="34" t="s">
        <v>9218</v>
      </c>
      <c r="K1171" s="34" t="s">
        <v>9219</v>
      </c>
      <c r="L1171" s="35">
        <v>118</v>
      </c>
      <c r="M1171" s="35">
        <f t="shared" si="54"/>
        <v>118</v>
      </c>
      <c r="N1171" s="35">
        <f t="shared" si="55"/>
        <v>295</v>
      </c>
      <c r="O1171" s="35">
        <f t="shared" si="56"/>
        <v>295</v>
      </c>
      <c r="P1171" s="36">
        <v>1</v>
      </c>
      <c r="Q1171" s="34" t="s">
        <v>9659</v>
      </c>
      <c r="W1171" s="37">
        <v>1</v>
      </c>
    </row>
    <row r="1172" spans="1:29" s="9" customFormat="1" ht="13.7" customHeight="1" x14ac:dyDescent="0.2">
      <c r="A1172" s="34" t="s">
        <v>9174</v>
      </c>
      <c r="B1172" s="34" t="s">
        <v>9175</v>
      </c>
      <c r="C1172" s="34" t="s">
        <v>9881</v>
      </c>
      <c r="D1172" s="34" t="s">
        <v>10095</v>
      </c>
      <c r="E1172" s="34" t="s">
        <v>9882</v>
      </c>
      <c r="F1172" s="34" t="s">
        <v>9758</v>
      </c>
      <c r="G1172" s="34" t="s">
        <v>9216</v>
      </c>
      <c r="H1172" s="34" t="s">
        <v>9217</v>
      </c>
      <c r="I1172" s="34" t="s">
        <v>9220</v>
      </c>
      <c r="J1172" s="34" t="s">
        <v>9218</v>
      </c>
      <c r="K1172" s="34" t="s">
        <v>9219</v>
      </c>
      <c r="L1172" s="35">
        <v>118</v>
      </c>
      <c r="M1172" s="35">
        <f t="shared" si="54"/>
        <v>118</v>
      </c>
      <c r="N1172" s="35">
        <f t="shared" si="55"/>
        <v>295</v>
      </c>
      <c r="O1172" s="35">
        <f t="shared" si="56"/>
        <v>295</v>
      </c>
      <c r="P1172" s="36">
        <v>1</v>
      </c>
      <c r="Q1172" s="34" t="s">
        <v>9659</v>
      </c>
      <c r="W1172" s="37">
        <v>1</v>
      </c>
    </row>
    <row r="1173" spans="1:29" s="9" customFormat="1" ht="13.7" customHeight="1" x14ac:dyDescent="0.2">
      <c r="A1173" s="34" t="s">
        <v>9174</v>
      </c>
      <c r="B1173" s="34" t="s">
        <v>9175</v>
      </c>
      <c r="C1173" s="34" t="s">
        <v>9881</v>
      </c>
      <c r="D1173" s="34" t="s">
        <v>10095</v>
      </c>
      <c r="E1173" s="34" t="s">
        <v>9882</v>
      </c>
      <c r="F1173" s="34" t="s">
        <v>9758</v>
      </c>
      <c r="G1173" s="34" t="s">
        <v>9216</v>
      </c>
      <c r="H1173" s="34" t="s">
        <v>9217</v>
      </c>
      <c r="I1173" s="34" t="s">
        <v>9221</v>
      </c>
      <c r="J1173" s="34" t="s">
        <v>9218</v>
      </c>
      <c r="K1173" s="34" t="s">
        <v>9219</v>
      </c>
      <c r="L1173" s="35">
        <v>118</v>
      </c>
      <c r="M1173" s="35">
        <f t="shared" si="54"/>
        <v>118</v>
      </c>
      <c r="N1173" s="35">
        <f t="shared" si="55"/>
        <v>295</v>
      </c>
      <c r="O1173" s="35">
        <f t="shared" si="56"/>
        <v>295</v>
      </c>
      <c r="P1173" s="36">
        <v>1</v>
      </c>
      <c r="Q1173" s="34" t="s">
        <v>9659</v>
      </c>
      <c r="W1173" s="37">
        <v>1</v>
      </c>
    </row>
    <row r="1174" spans="1:29" s="9" customFormat="1" ht="13.7" customHeight="1" x14ac:dyDescent="0.2">
      <c r="A1174" s="34" t="s">
        <v>9174</v>
      </c>
      <c r="B1174" s="34" t="s">
        <v>9175</v>
      </c>
      <c r="C1174" s="34" t="s">
        <v>9881</v>
      </c>
      <c r="D1174" s="34" t="s">
        <v>9792</v>
      </c>
      <c r="E1174" s="34" t="s">
        <v>9882</v>
      </c>
      <c r="F1174" s="34" t="s">
        <v>9758</v>
      </c>
      <c r="G1174" s="34" t="s">
        <v>9222</v>
      </c>
      <c r="H1174" s="34" t="s">
        <v>9223</v>
      </c>
      <c r="I1174" s="34" t="s">
        <v>7690</v>
      </c>
      <c r="J1174" s="34" t="s">
        <v>9224</v>
      </c>
      <c r="K1174" s="34" t="s">
        <v>9225</v>
      </c>
      <c r="L1174" s="35">
        <v>64</v>
      </c>
      <c r="M1174" s="35">
        <f t="shared" si="54"/>
        <v>64</v>
      </c>
      <c r="N1174" s="35">
        <f t="shared" si="55"/>
        <v>160</v>
      </c>
      <c r="O1174" s="35">
        <f t="shared" si="56"/>
        <v>160</v>
      </c>
      <c r="P1174" s="36">
        <v>1</v>
      </c>
      <c r="Q1174" s="34" t="s">
        <v>9659</v>
      </c>
      <c r="W1174" s="37">
        <v>1</v>
      </c>
    </row>
    <row r="1175" spans="1:29" s="9" customFormat="1" ht="13.7" customHeight="1" x14ac:dyDescent="0.2">
      <c r="A1175" s="34" t="s">
        <v>9174</v>
      </c>
      <c r="B1175" s="34" t="s">
        <v>9175</v>
      </c>
      <c r="C1175" s="34" t="s">
        <v>9881</v>
      </c>
      <c r="D1175" s="34" t="s">
        <v>9792</v>
      </c>
      <c r="E1175" s="34" t="s">
        <v>9882</v>
      </c>
      <c r="F1175" s="34" t="s">
        <v>9758</v>
      </c>
      <c r="G1175" s="34" t="s">
        <v>9226</v>
      </c>
      <c r="H1175" s="34" t="s">
        <v>9227</v>
      </c>
      <c r="I1175" s="34" t="s">
        <v>10715</v>
      </c>
      <c r="J1175" s="34" t="s">
        <v>9228</v>
      </c>
      <c r="K1175" s="34" t="s">
        <v>9229</v>
      </c>
      <c r="L1175" s="35">
        <v>56</v>
      </c>
      <c r="M1175" s="35">
        <f t="shared" si="54"/>
        <v>56</v>
      </c>
      <c r="N1175" s="35">
        <f t="shared" si="55"/>
        <v>140</v>
      </c>
      <c r="O1175" s="35">
        <f t="shared" si="56"/>
        <v>140</v>
      </c>
      <c r="P1175" s="36">
        <v>1</v>
      </c>
      <c r="Q1175" s="34" t="s">
        <v>9659</v>
      </c>
      <c r="W1175" s="37">
        <v>1</v>
      </c>
    </row>
    <row r="1176" spans="1:29" s="9" customFormat="1" ht="13.7" customHeight="1" x14ac:dyDescent="0.2">
      <c r="A1176" s="34" t="s">
        <v>9174</v>
      </c>
      <c r="B1176" s="34" t="s">
        <v>9175</v>
      </c>
      <c r="C1176" s="34" t="s">
        <v>9881</v>
      </c>
      <c r="D1176" s="34" t="s">
        <v>9792</v>
      </c>
      <c r="E1176" s="34" t="s">
        <v>9882</v>
      </c>
      <c r="F1176" s="34" t="s">
        <v>9758</v>
      </c>
      <c r="G1176" s="34" t="s">
        <v>9230</v>
      </c>
      <c r="H1176" s="34" t="s">
        <v>9231</v>
      </c>
      <c r="I1176" s="34" t="s">
        <v>9810</v>
      </c>
      <c r="J1176" s="34" t="s">
        <v>9232</v>
      </c>
      <c r="K1176" s="34" t="s">
        <v>9233</v>
      </c>
      <c r="L1176" s="35">
        <v>74</v>
      </c>
      <c r="M1176" s="35">
        <f t="shared" si="54"/>
        <v>74</v>
      </c>
      <c r="N1176" s="35">
        <f t="shared" si="55"/>
        <v>185</v>
      </c>
      <c r="O1176" s="35">
        <f t="shared" si="56"/>
        <v>185</v>
      </c>
      <c r="P1176" s="36">
        <v>1</v>
      </c>
      <c r="Q1176" s="34" t="s">
        <v>9659</v>
      </c>
      <c r="W1176" s="37">
        <v>1</v>
      </c>
    </row>
    <row r="1177" spans="1:29" s="9" customFormat="1" ht="13.7" customHeight="1" x14ac:dyDescent="0.2">
      <c r="A1177" s="34" t="s">
        <v>9174</v>
      </c>
      <c r="B1177" s="34" t="s">
        <v>9175</v>
      </c>
      <c r="C1177" s="34" t="s">
        <v>9881</v>
      </c>
      <c r="D1177" s="34" t="s">
        <v>9792</v>
      </c>
      <c r="E1177" s="34" t="s">
        <v>9882</v>
      </c>
      <c r="F1177" s="34" t="s">
        <v>9758</v>
      </c>
      <c r="G1177" s="34" t="s">
        <v>9234</v>
      </c>
      <c r="H1177" s="34" t="s">
        <v>9231</v>
      </c>
      <c r="I1177" s="34" t="s">
        <v>7690</v>
      </c>
      <c r="J1177" s="34" t="s">
        <v>9235</v>
      </c>
      <c r="K1177" s="34" t="s">
        <v>9236</v>
      </c>
      <c r="L1177" s="35">
        <v>66</v>
      </c>
      <c r="M1177" s="35">
        <f t="shared" si="54"/>
        <v>66</v>
      </c>
      <c r="N1177" s="35">
        <f t="shared" si="55"/>
        <v>165</v>
      </c>
      <c r="O1177" s="35">
        <f t="shared" si="56"/>
        <v>165</v>
      </c>
      <c r="P1177" s="36">
        <v>1</v>
      </c>
      <c r="Q1177" s="34" t="s">
        <v>9659</v>
      </c>
      <c r="W1177" s="37">
        <v>1</v>
      </c>
    </row>
    <row r="1178" spans="1:29" s="9" customFormat="1" ht="13.7" customHeight="1" x14ac:dyDescent="0.2">
      <c r="A1178" s="34" t="s">
        <v>9174</v>
      </c>
      <c r="B1178" s="34" t="s">
        <v>9175</v>
      </c>
      <c r="C1178" s="34" t="s">
        <v>9881</v>
      </c>
      <c r="D1178" s="34" t="s">
        <v>9792</v>
      </c>
      <c r="E1178" s="34" t="s">
        <v>9882</v>
      </c>
      <c r="F1178" s="34" t="s">
        <v>9758</v>
      </c>
      <c r="G1178" s="34" t="s">
        <v>9234</v>
      </c>
      <c r="H1178" s="34" t="s">
        <v>9231</v>
      </c>
      <c r="I1178" s="34" t="s">
        <v>9237</v>
      </c>
      <c r="J1178" s="34" t="s">
        <v>9235</v>
      </c>
      <c r="K1178" s="34" t="s">
        <v>9236</v>
      </c>
      <c r="L1178" s="35">
        <v>66</v>
      </c>
      <c r="M1178" s="35">
        <f t="shared" si="54"/>
        <v>66</v>
      </c>
      <c r="N1178" s="35">
        <f t="shared" si="55"/>
        <v>165</v>
      </c>
      <c r="O1178" s="35">
        <f t="shared" si="56"/>
        <v>165</v>
      </c>
      <c r="P1178" s="36">
        <v>1</v>
      </c>
      <c r="Q1178" s="34" t="s">
        <v>9659</v>
      </c>
      <c r="W1178" s="37">
        <v>1</v>
      </c>
    </row>
    <row r="1179" spans="1:29" s="9" customFormat="1" ht="13.7" customHeight="1" x14ac:dyDescent="0.2">
      <c r="A1179" s="34" t="s">
        <v>9174</v>
      </c>
      <c r="B1179" s="34" t="s">
        <v>9175</v>
      </c>
      <c r="C1179" s="34" t="s">
        <v>9881</v>
      </c>
      <c r="D1179" s="34" t="s">
        <v>9792</v>
      </c>
      <c r="E1179" s="34" t="s">
        <v>9882</v>
      </c>
      <c r="F1179" s="34" t="s">
        <v>9758</v>
      </c>
      <c r="G1179" s="34" t="s">
        <v>9238</v>
      </c>
      <c r="H1179" s="34" t="s">
        <v>9239</v>
      </c>
      <c r="I1179" s="34" t="s">
        <v>7690</v>
      </c>
      <c r="J1179" s="34" t="s">
        <v>9240</v>
      </c>
      <c r="K1179" s="34" t="s">
        <v>9241</v>
      </c>
      <c r="L1179" s="35">
        <v>62</v>
      </c>
      <c r="M1179" s="35">
        <f t="shared" si="54"/>
        <v>62</v>
      </c>
      <c r="N1179" s="35">
        <f t="shared" si="55"/>
        <v>155</v>
      </c>
      <c r="O1179" s="35">
        <f t="shared" si="56"/>
        <v>155</v>
      </c>
      <c r="P1179" s="36">
        <v>1</v>
      </c>
      <c r="Q1179" s="34" t="s">
        <v>9659</v>
      </c>
      <c r="W1179" s="37">
        <v>1</v>
      </c>
    </row>
    <row r="1180" spans="1:29" s="9" customFormat="1" ht="13.7" customHeight="1" x14ac:dyDescent="0.2">
      <c r="A1180" s="34" t="s">
        <v>9174</v>
      </c>
      <c r="B1180" s="34" t="s">
        <v>9175</v>
      </c>
      <c r="C1180" s="34" t="s">
        <v>9881</v>
      </c>
      <c r="D1180" s="34" t="s">
        <v>9792</v>
      </c>
      <c r="E1180" s="34" t="s">
        <v>9882</v>
      </c>
      <c r="F1180" s="34" t="s">
        <v>9758</v>
      </c>
      <c r="G1180" s="34" t="s">
        <v>9242</v>
      </c>
      <c r="H1180" s="34" t="s">
        <v>9243</v>
      </c>
      <c r="I1180" s="34" t="s">
        <v>9668</v>
      </c>
      <c r="J1180" s="34" t="s">
        <v>9244</v>
      </c>
      <c r="K1180" s="34" t="s">
        <v>9245</v>
      </c>
      <c r="L1180" s="35">
        <v>104</v>
      </c>
      <c r="M1180" s="35">
        <f t="shared" si="54"/>
        <v>104</v>
      </c>
      <c r="N1180" s="35">
        <f t="shared" si="55"/>
        <v>260</v>
      </c>
      <c r="O1180" s="35">
        <f t="shared" si="56"/>
        <v>260</v>
      </c>
      <c r="P1180" s="36">
        <v>1</v>
      </c>
      <c r="Q1180" s="34" t="s">
        <v>9659</v>
      </c>
      <c r="W1180" s="37">
        <v>1</v>
      </c>
    </row>
    <row r="1181" spans="1:29" s="9" customFormat="1" ht="13.7" customHeight="1" x14ac:dyDescent="0.2">
      <c r="A1181" s="34" t="s">
        <v>9174</v>
      </c>
      <c r="B1181" s="34" t="s">
        <v>9175</v>
      </c>
      <c r="C1181" s="34" t="s">
        <v>9881</v>
      </c>
      <c r="D1181" s="34" t="s">
        <v>9792</v>
      </c>
      <c r="E1181" s="34" t="s">
        <v>9882</v>
      </c>
      <c r="F1181" s="34" t="s">
        <v>9758</v>
      </c>
      <c r="G1181" s="34" t="s">
        <v>9246</v>
      </c>
      <c r="H1181" s="34" t="s">
        <v>9247</v>
      </c>
      <c r="I1181" s="34" t="s">
        <v>7676</v>
      </c>
      <c r="J1181" s="34" t="s">
        <v>9248</v>
      </c>
      <c r="K1181" s="34" t="s">
        <v>9249</v>
      </c>
      <c r="L1181" s="35">
        <v>56</v>
      </c>
      <c r="M1181" s="35">
        <f t="shared" si="54"/>
        <v>56</v>
      </c>
      <c r="N1181" s="35">
        <f t="shared" si="55"/>
        <v>140</v>
      </c>
      <c r="O1181" s="35">
        <f t="shared" si="56"/>
        <v>140</v>
      </c>
      <c r="P1181" s="36">
        <v>1</v>
      </c>
      <c r="Q1181" s="34" t="s">
        <v>9649</v>
      </c>
      <c r="T1181" s="37">
        <v>1</v>
      </c>
    </row>
    <row r="1182" spans="1:29" s="9" customFormat="1" ht="13.7" customHeight="1" x14ac:dyDescent="0.2">
      <c r="A1182" s="34" t="s">
        <v>9174</v>
      </c>
      <c r="B1182" s="34" t="s">
        <v>9175</v>
      </c>
      <c r="C1182" s="34" t="s">
        <v>9881</v>
      </c>
      <c r="D1182" s="34" t="s">
        <v>9792</v>
      </c>
      <c r="E1182" s="34" t="s">
        <v>9882</v>
      </c>
      <c r="F1182" s="34" t="s">
        <v>9758</v>
      </c>
      <c r="G1182" s="34" t="s">
        <v>9250</v>
      </c>
      <c r="H1182" s="34" t="s">
        <v>9251</v>
      </c>
      <c r="I1182" s="34" t="s">
        <v>7676</v>
      </c>
      <c r="J1182" s="34" t="s">
        <v>9252</v>
      </c>
      <c r="K1182" s="34" t="s">
        <v>9253</v>
      </c>
      <c r="L1182" s="35">
        <v>72</v>
      </c>
      <c r="M1182" s="35">
        <f t="shared" si="54"/>
        <v>72</v>
      </c>
      <c r="N1182" s="35">
        <f t="shared" si="55"/>
        <v>180</v>
      </c>
      <c r="O1182" s="35">
        <f t="shared" si="56"/>
        <v>180</v>
      </c>
      <c r="P1182" s="36">
        <v>1</v>
      </c>
      <c r="Q1182" s="34" t="s">
        <v>9659</v>
      </c>
      <c r="W1182" s="37">
        <v>1</v>
      </c>
    </row>
    <row r="1183" spans="1:29" s="9" customFormat="1" ht="13.7" customHeight="1" x14ac:dyDescent="0.2">
      <c r="A1183" s="34" t="s">
        <v>9174</v>
      </c>
      <c r="B1183" s="34" t="s">
        <v>9175</v>
      </c>
      <c r="C1183" s="34" t="s">
        <v>9881</v>
      </c>
      <c r="D1183" s="34" t="s">
        <v>9792</v>
      </c>
      <c r="E1183" s="34" t="s">
        <v>9882</v>
      </c>
      <c r="F1183" s="34" t="s">
        <v>9758</v>
      </c>
      <c r="G1183" s="34" t="s">
        <v>9254</v>
      </c>
      <c r="H1183" s="34" t="s">
        <v>9255</v>
      </c>
      <c r="I1183" s="34" t="s">
        <v>9256</v>
      </c>
      <c r="J1183" s="34" t="s">
        <v>9257</v>
      </c>
      <c r="K1183" s="34" t="s">
        <v>9258</v>
      </c>
      <c r="L1183" s="35">
        <v>56</v>
      </c>
      <c r="M1183" s="35">
        <f t="shared" si="54"/>
        <v>56</v>
      </c>
      <c r="N1183" s="35">
        <f t="shared" si="55"/>
        <v>140</v>
      </c>
      <c r="O1183" s="35">
        <f t="shared" si="56"/>
        <v>140</v>
      </c>
      <c r="P1183" s="36">
        <v>1</v>
      </c>
      <c r="Q1183" s="34" t="s">
        <v>9649</v>
      </c>
      <c r="U1183" s="37">
        <v>1</v>
      </c>
    </row>
    <row r="1184" spans="1:29" s="9" customFormat="1" ht="13.7" customHeight="1" x14ac:dyDescent="0.2">
      <c r="A1184" s="34" t="s">
        <v>9259</v>
      </c>
      <c r="B1184" s="34" t="s">
        <v>9260</v>
      </c>
      <c r="C1184" s="34" t="s">
        <v>9777</v>
      </c>
      <c r="D1184" s="34" t="s">
        <v>9792</v>
      </c>
      <c r="E1184" s="34" t="s">
        <v>9807</v>
      </c>
      <c r="F1184" s="34" t="s">
        <v>9673</v>
      </c>
      <c r="G1184" s="34" t="s">
        <v>8888</v>
      </c>
      <c r="H1184" s="34" t="s">
        <v>8940</v>
      </c>
      <c r="I1184" s="34" t="s">
        <v>8941</v>
      </c>
      <c r="J1184" s="34" t="s">
        <v>8889</v>
      </c>
      <c r="K1184" s="34" t="s">
        <v>8942</v>
      </c>
      <c r="L1184" s="35">
        <v>52</v>
      </c>
      <c r="M1184" s="35">
        <f t="shared" si="54"/>
        <v>416</v>
      </c>
      <c r="N1184" s="35">
        <f t="shared" si="55"/>
        <v>130</v>
      </c>
      <c r="O1184" s="35">
        <f t="shared" si="56"/>
        <v>1040</v>
      </c>
      <c r="P1184" s="36">
        <v>8</v>
      </c>
      <c r="Q1184" s="34" t="s">
        <v>9647</v>
      </c>
      <c r="V1184" s="37">
        <v>1</v>
      </c>
      <c r="W1184" s="37">
        <v>2</v>
      </c>
      <c r="AA1184" s="37">
        <v>2</v>
      </c>
      <c r="AB1184" s="37">
        <v>2</v>
      </c>
      <c r="AC1184" s="37">
        <v>1</v>
      </c>
    </row>
    <row r="1185" spans="1:26" s="9" customFormat="1" ht="13.7" customHeight="1" x14ac:dyDescent="0.2">
      <c r="A1185" s="34" t="s">
        <v>9259</v>
      </c>
      <c r="B1185" s="34" t="s">
        <v>9260</v>
      </c>
      <c r="C1185" s="34" t="s">
        <v>9777</v>
      </c>
      <c r="D1185" s="34" t="s">
        <v>9792</v>
      </c>
      <c r="E1185" s="34" t="s">
        <v>9807</v>
      </c>
      <c r="F1185" s="34" t="s">
        <v>9673</v>
      </c>
      <c r="G1185" s="34" t="s">
        <v>9261</v>
      </c>
      <c r="H1185" s="34" t="s">
        <v>10986</v>
      </c>
      <c r="I1185" s="34" t="s">
        <v>11730</v>
      </c>
      <c r="J1185" s="34" t="s">
        <v>9262</v>
      </c>
      <c r="K1185" s="34" t="s">
        <v>9263</v>
      </c>
      <c r="L1185" s="35">
        <v>40</v>
      </c>
      <c r="M1185" s="35">
        <f t="shared" si="54"/>
        <v>40</v>
      </c>
      <c r="N1185" s="35">
        <f t="shared" si="55"/>
        <v>100</v>
      </c>
      <c r="O1185" s="35">
        <f t="shared" si="56"/>
        <v>100</v>
      </c>
      <c r="P1185" s="36">
        <v>1</v>
      </c>
      <c r="Q1185" s="34" t="s">
        <v>9649</v>
      </c>
      <c r="V1185" s="37">
        <v>1</v>
      </c>
    </row>
    <row r="1186" spans="1:26" s="9" customFormat="1" ht="13.7" customHeight="1" x14ac:dyDescent="0.2">
      <c r="A1186" s="34" t="s">
        <v>9259</v>
      </c>
      <c r="B1186" s="34" t="s">
        <v>9260</v>
      </c>
      <c r="C1186" s="34" t="s">
        <v>9777</v>
      </c>
      <c r="D1186" s="34" t="s">
        <v>9792</v>
      </c>
      <c r="E1186" s="34" t="s">
        <v>9807</v>
      </c>
      <c r="F1186" s="34" t="s">
        <v>9673</v>
      </c>
      <c r="G1186" s="34" t="s">
        <v>9261</v>
      </c>
      <c r="H1186" s="34" t="s">
        <v>10986</v>
      </c>
      <c r="I1186" s="34" t="s">
        <v>9810</v>
      </c>
      <c r="J1186" s="34" t="s">
        <v>9262</v>
      </c>
      <c r="K1186" s="34" t="s">
        <v>9263</v>
      </c>
      <c r="L1186" s="35">
        <v>40</v>
      </c>
      <c r="M1186" s="35">
        <f t="shared" si="54"/>
        <v>40</v>
      </c>
      <c r="N1186" s="35">
        <f t="shared" si="55"/>
        <v>100</v>
      </c>
      <c r="O1186" s="35">
        <f t="shared" si="56"/>
        <v>100</v>
      </c>
      <c r="P1186" s="36">
        <v>1</v>
      </c>
      <c r="Q1186" s="34" t="s">
        <v>9649</v>
      </c>
      <c r="V1186" s="37">
        <v>1</v>
      </c>
    </row>
    <row r="1187" spans="1:26" s="9" customFormat="1" ht="13.7" customHeight="1" x14ac:dyDescent="0.2">
      <c r="A1187" s="34" t="s">
        <v>9259</v>
      </c>
      <c r="B1187" s="34" t="s">
        <v>9260</v>
      </c>
      <c r="C1187" s="34" t="s">
        <v>9777</v>
      </c>
      <c r="D1187" s="34" t="s">
        <v>9792</v>
      </c>
      <c r="E1187" s="34" t="s">
        <v>9807</v>
      </c>
      <c r="F1187" s="34" t="s">
        <v>9673</v>
      </c>
      <c r="G1187" s="34" t="s">
        <v>9264</v>
      </c>
      <c r="H1187" s="34" t="s">
        <v>9265</v>
      </c>
      <c r="I1187" s="34" t="s">
        <v>10771</v>
      </c>
      <c r="J1187" s="34" t="s">
        <v>9266</v>
      </c>
      <c r="K1187" s="34" t="s">
        <v>9267</v>
      </c>
      <c r="L1187" s="35">
        <v>56</v>
      </c>
      <c r="M1187" s="35">
        <f t="shared" si="54"/>
        <v>56</v>
      </c>
      <c r="N1187" s="35">
        <f t="shared" si="55"/>
        <v>140</v>
      </c>
      <c r="O1187" s="35">
        <f t="shared" si="56"/>
        <v>140</v>
      </c>
      <c r="P1187" s="36">
        <v>1</v>
      </c>
      <c r="Q1187" s="34" t="s">
        <v>9647</v>
      </c>
      <c r="Z1187" s="37">
        <v>1</v>
      </c>
    </row>
    <row r="1188" spans="1:26" s="9" customFormat="1" ht="13.7" customHeight="1" x14ac:dyDescent="0.2">
      <c r="A1188" s="34" t="s">
        <v>9259</v>
      </c>
      <c r="B1188" s="34" t="s">
        <v>9260</v>
      </c>
      <c r="C1188" s="34" t="s">
        <v>9777</v>
      </c>
      <c r="D1188" s="34" t="s">
        <v>9792</v>
      </c>
      <c r="E1188" s="34" t="s">
        <v>9807</v>
      </c>
      <c r="F1188" s="34" t="s">
        <v>9673</v>
      </c>
      <c r="G1188" s="34" t="s">
        <v>9268</v>
      </c>
      <c r="H1188" s="34" t="s">
        <v>9269</v>
      </c>
      <c r="I1188" s="34" t="s">
        <v>9810</v>
      </c>
      <c r="J1188" s="34" t="s">
        <v>9270</v>
      </c>
      <c r="K1188" s="34" t="s">
        <v>9271</v>
      </c>
      <c r="L1188" s="35">
        <v>112</v>
      </c>
      <c r="M1188" s="35">
        <f t="shared" si="54"/>
        <v>112</v>
      </c>
      <c r="N1188" s="35">
        <f t="shared" si="55"/>
        <v>280</v>
      </c>
      <c r="O1188" s="35">
        <f t="shared" si="56"/>
        <v>280</v>
      </c>
      <c r="P1188" s="36">
        <v>1</v>
      </c>
      <c r="Q1188" s="34" t="s">
        <v>9647</v>
      </c>
      <c r="Z1188" s="37">
        <v>1</v>
      </c>
    </row>
    <row r="1189" spans="1:26" s="9" customFormat="1" ht="13.7" customHeight="1" x14ac:dyDescent="0.2">
      <c r="A1189" s="34" t="s">
        <v>9259</v>
      </c>
      <c r="B1189" s="34" t="s">
        <v>9260</v>
      </c>
      <c r="C1189" s="34" t="s">
        <v>9777</v>
      </c>
      <c r="D1189" s="34" t="s">
        <v>9792</v>
      </c>
      <c r="E1189" s="34" t="s">
        <v>9807</v>
      </c>
      <c r="F1189" s="34" t="s">
        <v>9673</v>
      </c>
      <c r="G1189" s="34" t="s">
        <v>9272</v>
      </c>
      <c r="H1189" s="34" t="s">
        <v>9273</v>
      </c>
      <c r="I1189" s="34" t="s">
        <v>9810</v>
      </c>
      <c r="J1189" s="34" t="s">
        <v>9274</v>
      </c>
      <c r="K1189" s="34" t="s">
        <v>9275</v>
      </c>
      <c r="L1189" s="35">
        <v>52</v>
      </c>
      <c r="M1189" s="35">
        <f t="shared" si="54"/>
        <v>52</v>
      </c>
      <c r="N1189" s="35">
        <f t="shared" si="55"/>
        <v>130</v>
      </c>
      <c r="O1189" s="35">
        <f t="shared" si="56"/>
        <v>130</v>
      </c>
      <c r="P1189" s="36">
        <v>1</v>
      </c>
      <c r="Q1189" s="34" t="s">
        <v>9649</v>
      </c>
      <c r="V1189" s="37">
        <v>1</v>
      </c>
    </row>
    <row r="1190" spans="1:26" s="9" customFormat="1" ht="13.7" customHeight="1" x14ac:dyDescent="0.2">
      <c r="A1190" s="34" t="s">
        <v>9259</v>
      </c>
      <c r="B1190" s="34" t="s">
        <v>9260</v>
      </c>
      <c r="C1190" s="34" t="s">
        <v>9777</v>
      </c>
      <c r="D1190" s="34" t="s">
        <v>9792</v>
      </c>
      <c r="E1190" s="34" t="s">
        <v>9807</v>
      </c>
      <c r="F1190" s="34" t="s">
        <v>9673</v>
      </c>
      <c r="G1190" s="34" t="s">
        <v>9276</v>
      </c>
      <c r="H1190" s="34" t="s">
        <v>9277</v>
      </c>
      <c r="I1190" s="34" t="s">
        <v>9810</v>
      </c>
      <c r="J1190" s="34" t="s">
        <v>9278</v>
      </c>
      <c r="K1190" s="34" t="s">
        <v>9279</v>
      </c>
      <c r="L1190" s="35">
        <v>80</v>
      </c>
      <c r="M1190" s="35">
        <f t="shared" si="54"/>
        <v>80</v>
      </c>
      <c r="N1190" s="35">
        <f t="shared" si="55"/>
        <v>200</v>
      </c>
      <c r="O1190" s="35">
        <f t="shared" si="56"/>
        <v>200</v>
      </c>
      <c r="P1190" s="36">
        <v>1</v>
      </c>
      <c r="Q1190" s="34" t="s">
        <v>9649</v>
      </c>
      <c r="V1190" s="37">
        <v>1</v>
      </c>
    </row>
    <row r="1191" spans="1:26" s="9" customFormat="1" ht="13.7" customHeight="1" x14ac:dyDescent="0.2">
      <c r="A1191" s="34" t="s">
        <v>9259</v>
      </c>
      <c r="B1191" s="34" t="s">
        <v>9260</v>
      </c>
      <c r="C1191" s="34" t="s">
        <v>9777</v>
      </c>
      <c r="D1191" s="34" t="s">
        <v>9792</v>
      </c>
      <c r="E1191" s="34" t="s">
        <v>9807</v>
      </c>
      <c r="F1191" s="34" t="s">
        <v>9673</v>
      </c>
      <c r="G1191" s="34" t="s">
        <v>9280</v>
      </c>
      <c r="H1191" s="34" t="s">
        <v>9281</v>
      </c>
      <c r="I1191" s="34" t="s">
        <v>9974</v>
      </c>
      <c r="J1191" s="34" t="s">
        <v>9282</v>
      </c>
      <c r="K1191" s="34" t="s">
        <v>9283</v>
      </c>
      <c r="L1191" s="35">
        <v>60</v>
      </c>
      <c r="M1191" s="35">
        <f t="shared" si="54"/>
        <v>60</v>
      </c>
      <c r="N1191" s="35">
        <f t="shared" si="55"/>
        <v>150</v>
      </c>
      <c r="O1191" s="35">
        <f t="shared" si="56"/>
        <v>150</v>
      </c>
      <c r="P1191" s="36">
        <v>1</v>
      </c>
      <c r="Q1191" s="34" t="s">
        <v>9647</v>
      </c>
      <c r="Z1191" s="37">
        <v>1</v>
      </c>
    </row>
    <row r="1192" spans="1:26" s="9" customFormat="1" ht="13.7" customHeight="1" x14ac:dyDescent="0.2">
      <c r="A1192" s="34" t="s">
        <v>9259</v>
      </c>
      <c r="B1192" s="34" t="s">
        <v>9260</v>
      </c>
      <c r="C1192" s="34" t="s">
        <v>9777</v>
      </c>
      <c r="D1192" s="34" t="s">
        <v>9792</v>
      </c>
      <c r="E1192" s="34" t="s">
        <v>9807</v>
      </c>
      <c r="F1192" s="34" t="s">
        <v>9673</v>
      </c>
      <c r="G1192" s="34" t="s">
        <v>9284</v>
      </c>
      <c r="H1192" s="34" t="s">
        <v>8640</v>
      </c>
      <c r="I1192" s="34" t="s">
        <v>9285</v>
      </c>
      <c r="J1192" s="34" t="s">
        <v>9286</v>
      </c>
      <c r="K1192" s="34" t="s">
        <v>9287</v>
      </c>
      <c r="L1192" s="35">
        <v>60</v>
      </c>
      <c r="M1192" s="35">
        <f t="shared" si="54"/>
        <v>60</v>
      </c>
      <c r="N1192" s="35">
        <f t="shared" si="55"/>
        <v>150</v>
      </c>
      <c r="O1192" s="35">
        <f t="shared" si="56"/>
        <v>150</v>
      </c>
      <c r="P1192" s="36">
        <v>1</v>
      </c>
      <c r="Q1192" s="34" t="s">
        <v>9649</v>
      </c>
      <c r="V1192" s="37">
        <v>1</v>
      </c>
    </row>
    <row r="1193" spans="1:26" s="9" customFormat="1" ht="13.7" customHeight="1" x14ac:dyDescent="0.2">
      <c r="A1193" s="34" t="s">
        <v>9259</v>
      </c>
      <c r="B1193" s="34" t="s">
        <v>9260</v>
      </c>
      <c r="C1193" s="34" t="s">
        <v>9777</v>
      </c>
      <c r="D1193" s="34" t="s">
        <v>9792</v>
      </c>
      <c r="E1193" s="34" t="s">
        <v>9807</v>
      </c>
      <c r="F1193" s="34" t="s">
        <v>9673</v>
      </c>
      <c r="G1193" s="34" t="s">
        <v>9284</v>
      </c>
      <c r="H1193" s="34" t="s">
        <v>8640</v>
      </c>
      <c r="I1193" s="34" t="s">
        <v>10227</v>
      </c>
      <c r="J1193" s="34" t="s">
        <v>9286</v>
      </c>
      <c r="K1193" s="34" t="s">
        <v>9287</v>
      </c>
      <c r="L1193" s="35">
        <v>60</v>
      </c>
      <c r="M1193" s="35">
        <f t="shared" si="54"/>
        <v>60</v>
      </c>
      <c r="N1193" s="35">
        <f t="shared" si="55"/>
        <v>150</v>
      </c>
      <c r="O1193" s="35">
        <f t="shared" si="56"/>
        <v>150</v>
      </c>
      <c r="P1193" s="36">
        <v>1</v>
      </c>
      <c r="Q1193" s="34" t="s">
        <v>9649</v>
      </c>
      <c r="V1193" s="37">
        <v>1</v>
      </c>
    </row>
    <row r="1194" spans="1:26" s="9" customFormat="1" ht="13.7" customHeight="1" x14ac:dyDescent="0.2">
      <c r="A1194" s="34" t="s">
        <v>9259</v>
      </c>
      <c r="B1194" s="34" t="s">
        <v>9260</v>
      </c>
      <c r="C1194" s="34" t="s">
        <v>9777</v>
      </c>
      <c r="D1194" s="34" t="s">
        <v>9792</v>
      </c>
      <c r="E1194" s="34" t="s">
        <v>9807</v>
      </c>
      <c r="F1194" s="34" t="s">
        <v>9673</v>
      </c>
      <c r="G1194" s="34" t="s">
        <v>9288</v>
      </c>
      <c r="H1194" s="34" t="s">
        <v>7990</v>
      </c>
      <c r="I1194" s="34" t="s">
        <v>9810</v>
      </c>
      <c r="J1194" s="34" t="s">
        <v>9289</v>
      </c>
      <c r="K1194" s="34" t="s">
        <v>9290</v>
      </c>
      <c r="L1194" s="35">
        <v>44</v>
      </c>
      <c r="M1194" s="35">
        <f t="shared" si="54"/>
        <v>44</v>
      </c>
      <c r="N1194" s="35">
        <f t="shared" si="55"/>
        <v>110</v>
      </c>
      <c r="O1194" s="35">
        <f t="shared" si="56"/>
        <v>110</v>
      </c>
      <c r="P1194" s="36">
        <v>1</v>
      </c>
      <c r="Q1194" s="34" t="s">
        <v>9647</v>
      </c>
      <c r="Z1194" s="37">
        <v>1</v>
      </c>
    </row>
    <row r="1195" spans="1:26" s="9" customFormat="1" ht="13.7" customHeight="1" x14ac:dyDescent="0.2">
      <c r="A1195" s="34" t="s">
        <v>9259</v>
      </c>
      <c r="B1195" s="34" t="s">
        <v>9260</v>
      </c>
      <c r="C1195" s="34" t="s">
        <v>9777</v>
      </c>
      <c r="D1195" s="34" t="s">
        <v>9792</v>
      </c>
      <c r="E1195" s="34" t="s">
        <v>9807</v>
      </c>
      <c r="F1195" s="34" t="s">
        <v>9673</v>
      </c>
      <c r="G1195" s="34" t="s">
        <v>9291</v>
      </c>
      <c r="H1195" s="34" t="s">
        <v>9292</v>
      </c>
      <c r="I1195" s="34" t="s">
        <v>8587</v>
      </c>
      <c r="J1195" s="34" t="s">
        <v>9293</v>
      </c>
      <c r="K1195" s="34" t="s">
        <v>9294</v>
      </c>
      <c r="L1195" s="35">
        <v>64</v>
      </c>
      <c r="M1195" s="35">
        <f t="shared" si="54"/>
        <v>64</v>
      </c>
      <c r="N1195" s="35">
        <f t="shared" si="55"/>
        <v>160</v>
      </c>
      <c r="O1195" s="35">
        <f t="shared" si="56"/>
        <v>160</v>
      </c>
      <c r="P1195" s="36">
        <v>1</v>
      </c>
      <c r="Q1195" s="34" t="s">
        <v>9647</v>
      </c>
      <c r="Z1195" s="37">
        <v>1</v>
      </c>
    </row>
    <row r="1196" spans="1:26" s="9" customFormat="1" ht="13.7" customHeight="1" x14ac:dyDescent="0.2">
      <c r="A1196" s="34" t="s">
        <v>9259</v>
      </c>
      <c r="B1196" s="34" t="s">
        <v>9260</v>
      </c>
      <c r="C1196" s="34" t="s">
        <v>9777</v>
      </c>
      <c r="D1196" s="34" t="s">
        <v>9792</v>
      </c>
      <c r="E1196" s="34" t="s">
        <v>9807</v>
      </c>
      <c r="F1196" s="34" t="s">
        <v>9673</v>
      </c>
      <c r="G1196" s="34" t="s">
        <v>9295</v>
      </c>
      <c r="H1196" s="34" t="s">
        <v>9296</v>
      </c>
      <c r="I1196" s="34" t="s">
        <v>9810</v>
      </c>
      <c r="J1196" s="34" t="s">
        <v>9297</v>
      </c>
      <c r="K1196" s="34" t="s">
        <v>9298</v>
      </c>
      <c r="L1196" s="35">
        <v>56</v>
      </c>
      <c r="M1196" s="35">
        <f t="shared" si="54"/>
        <v>56</v>
      </c>
      <c r="N1196" s="35">
        <f t="shared" si="55"/>
        <v>140</v>
      </c>
      <c r="O1196" s="35">
        <f t="shared" si="56"/>
        <v>140</v>
      </c>
      <c r="P1196" s="36">
        <v>1</v>
      </c>
      <c r="Q1196" s="34" t="s">
        <v>9649</v>
      </c>
      <c r="V1196" s="37">
        <v>1</v>
      </c>
    </row>
    <row r="1197" spans="1:26" s="9" customFormat="1" ht="13.7" customHeight="1" x14ac:dyDescent="0.2">
      <c r="A1197" s="34" t="s">
        <v>9259</v>
      </c>
      <c r="B1197" s="34" t="s">
        <v>9260</v>
      </c>
      <c r="C1197" s="34" t="s">
        <v>9777</v>
      </c>
      <c r="D1197" s="34" t="s">
        <v>9792</v>
      </c>
      <c r="E1197" s="34" t="s">
        <v>9807</v>
      </c>
      <c r="F1197" s="34" t="s">
        <v>9673</v>
      </c>
      <c r="G1197" s="34" t="s">
        <v>9150</v>
      </c>
      <c r="H1197" s="34" t="s">
        <v>10686</v>
      </c>
      <c r="I1197" s="34" t="s">
        <v>9810</v>
      </c>
      <c r="J1197" s="34" t="s">
        <v>9151</v>
      </c>
      <c r="K1197" s="34" t="s">
        <v>9152</v>
      </c>
      <c r="L1197" s="35">
        <v>52</v>
      </c>
      <c r="M1197" s="35">
        <f t="shared" si="54"/>
        <v>52</v>
      </c>
      <c r="N1197" s="35">
        <f t="shared" si="55"/>
        <v>130</v>
      </c>
      <c r="O1197" s="35">
        <f t="shared" si="56"/>
        <v>130</v>
      </c>
      <c r="P1197" s="36">
        <v>1</v>
      </c>
      <c r="Q1197" s="34" t="s">
        <v>9649</v>
      </c>
      <c r="V1197" s="37">
        <v>1</v>
      </c>
    </row>
    <row r="1198" spans="1:26" s="9" customFormat="1" ht="13.7" customHeight="1" x14ac:dyDescent="0.2">
      <c r="A1198" s="34" t="s">
        <v>9259</v>
      </c>
      <c r="B1198" s="34" t="s">
        <v>9260</v>
      </c>
      <c r="C1198" s="34" t="s">
        <v>9777</v>
      </c>
      <c r="D1198" s="34" t="s">
        <v>9792</v>
      </c>
      <c r="E1198" s="34" t="s">
        <v>9807</v>
      </c>
      <c r="F1198" s="34" t="s">
        <v>9673</v>
      </c>
      <c r="G1198" s="34" t="s">
        <v>9299</v>
      </c>
      <c r="H1198" s="34" t="s">
        <v>8900</v>
      </c>
      <c r="I1198" s="34" t="s">
        <v>11440</v>
      </c>
      <c r="J1198" s="34" t="s">
        <v>9300</v>
      </c>
      <c r="K1198" s="34" t="s">
        <v>9301</v>
      </c>
      <c r="L1198" s="35">
        <v>42</v>
      </c>
      <c r="M1198" s="35">
        <f t="shared" si="54"/>
        <v>42</v>
      </c>
      <c r="N1198" s="35">
        <f t="shared" si="55"/>
        <v>105</v>
      </c>
      <c r="O1198" s="35">
        <f t="shared" si="56"/>
        <v>105</v>
      </c>
      <c r="P1198" s="36">
        <v>1</v>
      </c>
      <c r="Q1198" s="34" t="s">
        <v>9647</v>
      </c>
      <c r="Z1198" s="37">
        <v>1</v>
      </c>
    </row>
    <row r="1199" spans="1:26" s="9" customFormat="1" ht="13.7" customHeight="1" x14ac:dyDescent="0.2">
      <c r="A1199" s="34" t="s">
        <v>9259</v>
      </c>
      <c r="B1199" s="34" t="s">
        <v>9260</v>
      </c>
      <c r="C1199" s="34" t="s">
        <v>9777</v>
      </c>
      <c r="D1199" s="34" t="s">
        <v>9792</v>
      </c>
      <c r="E1199" s="34" t="s">
        <v>9807</v>
      </c>
      <c r="F1199" s="34" t="s">
        <v>9673</v>
      </c>
      <c r="G1199" s="34" t="s">
        <v>9153</v>
      </c>
      <c r="H1199" s="34" t="s">
        <v>10748</v>
      </c>
      <c r="I1199" s="34" t="s">
        <v>9885</v>
      </c>
      <c r="J1199" s="34" t="s">
        <v>9154</v>
      </c>
      <c r="K1199" s="34" t="s">
        <v>9155</v>
      </c>
      <c r="L1199" s="35">
        <v>50</v>
      </c>
      <c r="M1199" s="35">
        <f t="shared" si="54"/>
        <v>50</v>
      </c>
      <c r="N1199" s="35">
        <f t="shared" si="55"/>
        <v>125</v>
      </c>
      <c r="O1199" s="35">
        <f t="shared" si="56"/>
        <v>125</v>
      </c>
      <c r="P1199" s="36">
        <v>1</v>
      </c>
      <c r="Q1199" s="34" t="s">
        <v>9649</v>
      </c>
      <c r="V1199" s="37">
        <v>1</v>
      </c>
    </row>
    <row r="1200" spans="1:26" s="9" customFormat="1" ht="13.7" customHeight="1" x14ac:dyDescent="0.2">
      <c r="A1200" s="34" t="s">
        <v>9259</v>
      </c>
      <c r="B1200" s="34" t="s">
        <v>9260</v>
      </c>
      <c r="C1200" s="34" t="s">
        <v>9777</v>
      </c>
      <c r="D1200" s="34" t="s">
        <v>9792</v>
      </c>
      <c r="E1200" s="34" t="s">
        <v>9807</v>
      </c>
      <c r="F1200" s="34" t="s">
        <v>9673</v>
      </c>
      <c r="G1200" s="34" t="s">
        <v>9153</v>
      </c>
      <c r="H1200" s="34" t="s">
        <v>10748</v>
      </c>
      <c r="I1200" s="34" t="s">
        <v>9843</v>
      </c>
      <c r="J1200" s="34" t="s">
        <v>9154</v>
      </c>
      <c r="K1200" s="34" t="s">
        <v>9155</v>
      </c>
      <c r="L1200" s="35">
        <v>50</v>
      </c>
      <c r="M1200" s="35">
        <f t="shared" si="54"/>
        <v>50</v>
      </c>
      <c r="N1200" s="35">
        <f t="shared" si="55"/>
        <v>125</v>
      </c>
      <c r="O1200" s="35">
        <f t="shared" si="56"/>
        <v>125</v>
      </c>
      <c r="P1200" s="36">
        <v>1</v>
      </c>
      <c r="Q1200" s="34" t="s">
        <v>9649</v>
      </c>
      <c r="V1200" s="37">
        <v>1</v>
      </c>
    </row>
    <row r="1201" spans="1:29" s="9" customFormat="1" ht="13.7" customHeight="1" x14ac:dyDescent="0.2">
      <c r="A1201" s="34" t="s">
        <v>9259</v>
      </c>
      <c r="B1201" s="34" t="s">
        <v>9260</v>
      </c>
      <c r="C1201" s="34" t="s">
        <v>9777</v>
      </c>
      <c r="D1201" s="34" t="s">
        <v>9792</v>
      </c>
      <c r="E1201" s="34" t="s">
        <v>9807</v>
      </c>
      <c r="F1201" s="34" t="s">
        <v>9673</v>
      </c>
      <c r="G1201" s="34" t="s">
        <v>9302</v>
      </c>
      <c r="H1201" s="34" t="s">
        <v>9303</v>
      </c>
      <c r="I1201" s="34" t="s">
        <v>9810</v>
      </c>
      <c r="J1201" s="34" t="s">
        <v>9304</v>
      </c>
      <c r="K1201" s="34" t="s">
        <v>9305</v>
      </c>
      <c r="L1201" s="35">
        <v>66</v>
      </c>
      <c r="M1201" s="35">
        <f t="shared" si="54"/>
        <v>66</v>
      </c>
      <c r="N1201" s="35">
        <f t="shared" si="55"/>
        <v>165</v>
      </c>
      <c r="O1201" s="35">
        <f t="shared" si="56"/>
        <v>165</v>
      </c>
      <c r="P1201" s="36">
        <v>1</v>
      </c>
      <c r="Q1201" s="34" t="s">
        <v>9647</v>
      </c>
      <c r="Z1201" s="37">
        <v>1</v>
      </c>
    </row>
    <row r="1202" spans="1:29" s="9" customFormat="1" ht="13.7" customHeight="1" x14ac:dyDescent="0.2">
      <c r="A1202" s="34" t="s">
        <v>9306</v>
      </c>
      <c r="B1202" s="34" t="s">
        <v>9307</v>
      </c>
      <c r="C1202" s="34" t="s">
        <v>9777</v>
      </c>
      <c r="D1202" s="34" t="s">
        <v>9910</v>
      </c>
      <c r="E1202" s="34" t="s">
        <v>9807</v>
      </c>
      <c r="F1202" s="34" t="s">
        <v>9673</v>
      </c>
      <c r="G1202" s="34" t="s">
        <v>9308</v>
      </c>
      <c r="H1202" s="34" t="s">
        <v>9309</v>
      </c>
      <c r="I1202" s="34" t="s">
        <v>9647</v>
      </c>
      <c r="J1202" s="34" t="s">
        <v>9310</v>
      </c>
      <c r="K1202" s="34" t="s">
        <v>9311</v>
      </c>
      <c r="L1202" s="35">
        <v>68</v>
      </c>
      <c r="M1202" s="35">
        <f t="shared" si="54"/>
        <v>68</v>
      </c>
      <c r="N1202" s="35">
        <f t="shared" si="55"/>
        <v>170</v>
      </c>
      <c r="O1202" s="35">
        <f t="shared" si="56"/>
        <v>170</v>
      </c>
      <c r="P1202" s="36">
        <v>1</v>
      </c>
      <c r="Q1202" s="34" t="s">
        <v>9649</v>
      </c>
      <c r="V1202" s="37">
        <v>1</v>
      </c>
    </row>
    <row r="1203" spans="1:29" s="9" customFormat="1" ht="13.7" customHeight="1" x14ac:dyDescent="0.2">
      <c r="A1203" s="34" t="s">
        <v>9306</v>
      </c>
      <c r="B1203" s="34" t="s">
        <v>9307</v>
      </c>
      <c r="C1203" s="34" t="s">
        <v>9777</v>
      </c>
      <c r="D1203" s="34" t="s">
        <v>9792</v>
      </c>
      <c r="E1203" s="34" t="s">
        <v>10182</v>
      </c>
      <c r="F1203" s="34" t="s">
        <v>9673</v>
      </c>
      <c r="G1203" s="34" t="s">
        <v>9312</v>
      </c>
      <c r="H1203" s="34" t="s">
        <v>9313</v>
      </c>
      <c r="I1203" s="34" t="s">
        <v>8315</v>
      </c>
      <c r="J1203" s="34" t="s">
        <v>9314</v>
      </c>
      <c r="K1203" s="34" t="s">
        <v>9315</v>
      </c>
      <c r="L1203" s="35">
        <v>142</v>
      </c>
      <c r="M1203" s="35">
        <f t="shared" si="54"/>
        <v>142</v>
      </c>
      <c r="N1203" s="35">
        <f t="shared" si="55"/>
        <v>355</v>
      </c>
      <c r="O1203" s="35">
        <f t="shared" si="56"/>
        <v>355</v>
      </c>
      <c r="P1203" s="36">
        <v>1</v>
      </c>
      <c r="Q1203" s="34" t="s">
        <v>9694</v>
      </c>
      <c r="V1203" s="37">
        <v>1</v>
      </c>
    </row>
    <row r="1204" spans="1:29" s="9" customFormat="1" ht="13.7" customHeight="1" x14ac:dyDescent="0.2">
      <c r="A1204" s="34" t="s">
        <v>9306</v>
      </c>
      <c r="B1204" s="34" t="s">
        <v>9307</v>
      </c>
      <c r="C1204" s="34" t="s">
        <v>9777</v>
      </c>
      <c r="D1204" s="34" t="s">
        <v>9792</v>
      </c>
      <c r="E1204" s="34" t="s">
        <v>9807</v>
      </c>
      <c r="F1204" s="34" t="s">
        <v>9673</v>
      </c>
      <c r="G1204" s="34" t="s">
        <v>9918</v>
      </c>
      <c r="H1204" s="34" t="s">
        <v>9316</v>
      </c>
      <c r="I1204" s="34" t="s">
        <v>10077</v>
      </c>
      <c r="J1204" s="34" t="s">
        <v>9920</v>
      </c>
      <c r="K1204" s="34" t="s">
        <v>9317</v>
      </c>
      <c r="L1204" s="35">
        <v>64</v>
      </c>
      <c r="M1204" s="35">
        <f t="shared" si="54"/>
        <v>64</v>
      </c>
      <c r="N1204" s="35">
        <f t="shared" si="55"/>
        <v>160</v>
      </c>
      <c r="O1204" s="35">
        <f t="shared" si="56"/>
        <v>160</v>
      </c>
      <c r="P1204" s="36">
        <v>1</v>
      </c>
      <c r="Q1204" s="34" t="s">
        <v>9647</v>
      </c>
      <c r="Z1204" s="37">
        <v>1</v>
      </c>
    </row>
    <row r="1205" spans="1:29" s="9" customFormat="1" ht="13.7" customHeight="1" x14ac:dyDescent="0.2">
      <c r="A1205" s="34" t="s">
        <v>9306</v>
      </c>
      <c r="B1205" s="34" t="s">
        <v>9307</v>
      </c>
      <c r="C1205" s="34" t="s">
        <v>9777</v>
      </c>
      <c r="D1205" s="34" t="s">
        <v>10508</v>
      </c>
      <c r="E1205" s="34" t="s">
        <v>9807</v>
      </c>
      <c r="F1205" s="34" t="s">
        <v>9673</v>
      </c>
      <c r="G1205" s="34" t="s">
        <v>9318</v>
      </c>
      <c r="H1205" s="34" t="s">
        <v>9319</v>
      </c>
      <c r="I1205" s="34" t="s">
        <v>11440</v>
      </c>
      <c r="J1205" s="34" t="s">
        <v>9320</v>
      </c>
      <c r="K1205" s="34" t="s">
        <v>9321</v>
      </c>
      <c r="L1205" s="35">
        <v>72</v>
      </c>
      <c r="M1205" s="35">
        <f t="shared" si="54"/>
        <v>72</v>
      </c>
      <c r="N1205" s="35">
        <f t="shared" si="55"/>
        <v>180</v>
      </c>
      <c r="O1205" s="35">
        <f t="shared" si="56"/>
        <v>180</v>
      </c>
      <c r="P1205" s="36">
        <v>1</v>
      </c>
      <c r="Q1205" s="34" t="s">
        <v>9647</v>
      </c>
      <c r="Z1205" s="37">
        <v>1</v>
      </c>
    </row>
    <row r="1206" spans="1:29" s="9" customFormat="1" ht="13.7" customHeight="1" x14ac:dyDescent="0.2">
      <c r="A1206" s="34" t="s">
        <v>9306</v>
      </c>
      <c r="B1206" s="34" t="s">
        <v>9307</v>
      </c>
      <c r="C1206" s="34" t="s">
        <v>9777</v>
      </c>
      <c r="D1206" s="34" t="s">
        <v>9792</v>
      </c>
      <c r="E1206" s="34" t="s">
        <v>9807</v>
      </c>
      <c r="F1206" s="34" t="s">
        <v>9673</v>
      </c>
      <c r="G1206" s="34" t="s">
        <v>9322</v>
      </c>
      <c r="H1206" s="34" t="s">
        <v>9323</v>
      </c>
      <c r="I1206" s="34" t="s">
        <v>7707</v>
      </c>
      <c r="J1206" s="34" t="s">
        <v>9324</v>
      </c>
      <c r="K1206" s="34" t="s">
        <v>9325</v>
      </c>
      <c r="L1206" s="35">
        <v>40</v>
      </c>
      <c r="M1206" s="35">
        <f t="shared" si="54"/>
        <v>40</v>
      </c>
      <c r="N1206" s="35">
        <f t="shared" si="55"/>
        <v>100</v>
      </c>
      <c r="O1206" s="35">
        <f t="shared" si="56"/>
        <v>100</v>
      </c>
      <c r="P1206" s="36">
        <v>1</v>
      </c>
      <c r="Q1206" s="34" t="s">
        <v>9649</v>
      </c>
      <c r="V1206" s="37">
        <v>1</v>
      </c>
    </row>
    <row r="1207" spans="1:29" s="9" customFormat="1" ht="13.7" customHeight="1" x14ac:dyDescent="0.2">
      <c r="A1207" s="34" t="s">
        <v>9306</v>
      </c>
      <c r="B1207" s="34" t="s">
        <v>9307</v>
      </c>
      <c r="C1207" s="34" t="s">
        <v>9777</v>
      </c>
      <c r="D1207" s="34" t="s">
        <v>9792</v>
      </c>
      <c r="E1207" s="34" t="s">
        <v>9807</v>
      </c>
      <c r="F1207" s="34" t="s">
        <v>9673</v>
      </c>
      <c r="G1207" s="34" t="s">
        <v>9326</v>
      </c>
      <c r="H1207" s="34" t="s">
        <v>8900</v>
      </c>
      <c r="I1207" s="34" t="s">
        <v>8250</v>
      </c>
      <c r="J1207" s="34" t="s">
        <v>9327</v>
      </c>
      <c r="K1207" s="34" t="s">
        <v>9328</v>
      </c>
      <c r="L1207" s="35">
        <v>44</v>
      </c>
      <c r="M1207" s="35">
        <f t="shared" si="54"/>
        <v>44</v>
      </c>
      <c r="N1207" s="35">
        <f t="shared" si="55"/>
        <v>110</v>
      </c>
      <c r="O1207" s="35">
        <f t="shared" si="56"/>
        <v>110</v>
      </c>
      <c r="P1207" s="36">
        <v>1</v>
      </c>
      <c r="Q1207" s="34" t="s">
        <v>9647</v>
      </c>
      <c r="X1207" s="37">
        <v>1</v>
      </c>
    </row>
    <row r="1208" spans="1:29" s="9" customFormat="1" ht="13.7" customHeight="1" x14ac:dyDescent="0.2">
      <c r="A1208" s="34" t="s">
        <v>9306</v>
      </c>
      <c r="B1208" s="34" t="s">
        <v>9307</v>
      </c>
      <c r="C1208" s="34" t="s">
        <v>9777</v>
      </c>
      <c r="D1208" s="34" t="s">
        <v>10508</v>
      </c>
      <c r="E1208" s="34" t="s">
        <v>9807</v>
      </c>
      <c r="F1208" s="34" t="s">
        <v>9673</v>
      </c>
      <c r="G1208" s="34" t="s">
        <v>9329</v>
      </c>
      <c r="H1208" s="34" t="s">
        <v>8106</v>
      </c>
      <c r="I1208" s="34" t="s">
        <v>9810</v>
      </c>
      <c r="J1208" s="34" t="s">
        <v>9330</v>
      </c>
      <c r="K1208" s="34" t="s">
        <v>9331</v>
      </c>
      <c r="L1208" s="35">
        <v>44</v>
      </c>
      <c r="M1208" s="35">
        <f t="shared" si="54"/>
        <v>44</v>
      </c>
      <c r="N1208" s="35">
        <f t="shared" si="55"/>
        <v>110</v>
      </c>
      <c r="O1208" s="35">
        <f t="shared" si="56"/>
        <v>110</v>
      </c>
      <c r="P1208" s="36">
        <v>1</v>
      </c>
      <c r="Q1208" s="34" t="s">
        <v>9647</v>
      </c>
      <c r="Z1208" s="37">
        <v>1</v>
      </c>
    </row>
    <row r="1209" spans="1:29" s="9" customFormat="1" ht="13.7" customHeight="1" x14ac:dyDescent="0.2">
      <c r="A1209" s="34" t="s">
        <v>9306</v>
      </c>
      <c r="B1209" s="34" t="s">
        <v>9307</v>
      </c>
      <c r="C1209" s="34" t="s">
        <v>9777</v>
      </c>
      <c r="D1209" s="34" t="s">
        <v>9792</v>
      </c>
      <c r="E1209" s="34" t="s">
        <v>9807</v>
      </c>
      <c r="F1209" s="34" t="s">
        <v>9673</v>
      </c>
      <c r="G1209" s="34" t="s">
        <v>9332</v>
      </c>
      <c r="H1209" s="34" t="s">
        <v>8900</v>
      </c>
      <c r="I1209" s="34" t="s">
        <v>8060</v>
      </c>
      <c r="J1209" s="34" t="s">
        <v>9333</v>
      </c>
      <c r="K1209" s="34" t="s">
        <v>9334</v>
      </c>
      <c r="L1209" s="35">
        <v>44</v>
      </c>
      <c r="M1209" s="35">
        <f t="shared" si="54"/>
        <v>44</v>
      </c>
      <c r="N1209" s="35">
        <f t="shared" si="55"/>
        <v>110</v>
      </c>
      <c r="O1209" s="35">
        <f t="shared" si="56"/>
        <v>110</v>
      </c>
      <c r="P1209" s="36">
        <v>1</v>
      </c>
      <c r="Q1209" s="34" t="s">
        <v>9647</v>
      </c>
      <c r="Z1209" s="37">
        <v>1</v>
      </c>
    </row>
    <row r="1210" spans="1:29" s="9" customFormat="1" ht="13.7" customHeight="1" x14ac:dyDescent="0.2">
      <c r="A1210" s="34" t="s">
        <v>9306</v>
      </c>
      <c r="B1210" s="34" t="s">
        <v>9307</v>
      </c>
      <c r="C1210" s="34" t="s">
        <v>9777</v>
      </c>
      <c r="D1210" s="34" t="s">
        <v>9792</v>
      </c>
      <c r="E1210" s="34" t="s">
        <v>10182</v>
      </c>
      <c r="F1210" s="34" t="s">
        <v>9673</v>
      </c>
      <c r="G1210" s="34" t="s">
        <v>9335</v>
      </c>
      <c r="H1210" s="34" t="s">
        <v>9336</v>
      </c>
      <c r="I1210" s="34" t="s">
        <v>9337</v>
      </c>
      <c r="J1210" s="34" t="s">
        <v>9338</v>
      </c>
      <c r="K1210" s="34" t="s">
        <v>9339</v>
      </c>
      <c r="L1210" s="35">
        <v>104</v>
      </c>
      <c r="M1210" s="35">
        <f t="shared" si="54"/>
        <v>104</v>
      </c>
      <c r="N1210" s="35">
        <f t="shared" si="55"/>
        <v>260</v>
      </c>
      <c r="O1210" s="35">
        <f t="shared" si="56"/>
        <v>260</v>
      </c>
      <c r="P1210" s="36">
        <v>1</v>
      </c>
      <c r="Q1210" s="34" t="s">
        <v>9647</v>
      </c>
      <c r="W1210" s="37">
        <v>1</v>
      </c>
    </row>
    <row r="1211" spans="1:29" s="9" customFormat="1" ht="13.7" customHeight="1" x14ac:dyDescent="0.2">
      <c r="A1211" s="34" t="s">
        <v>9306</v>
      </c>
      <c r="B1211" s="34" t="s">
        <v>9307</v>
      </c>
      <c r="C1211" s="34" t="s">
        <v>9777</v>
      </c>
      <c r="D1211" s="34" t="s">
        <v>9792</v>
      </c>
      <c r="E1211" s="34" t="s">
        <v>10182</v>
      </c>
      <c r="F1211" s="34" t="s">
        <v>9673</v>
      </c>
      <c r="G1211" s="34" t="s">
        <v>9340</v>
      </c>
      <c r="H1211" s="34" t="s">
        <v>9341</v>
      </c>
      <c r="I1211" s="34" t="s">
        <v>9711</v>
      </c>
      <c r="J1211" s="34" t="s">
        <v>9342</v>
      </c>
      <c r="K1211" s="34" t="s">
        <v>9343</v>
      </c>
      <c r="L1211" s="35">
        <v>96</v>
      </c>
      <c r="M1211" s="35">
        <f t="shared" si="54"/>
        <v>96</v>
      </c>
      <c r="N1211" s="35">
        <f t="shared" si="55"/>
        <v>240</v>
      </c>
      <c r="O1211" s="35">
        <f t="shared" si="56"/>
        <v>240</v>
      </c>
      <c r="P1211" s="36">
        <v>1</v>
      </c>
      <c r="Q1211" s="34" t="s">
        <v>9649</v>
      </c>
      <c r="T1211" s="37">
        <v>1</v>
      </c>
    </row>
    <row r="1212" spans="1:29" s="9" customFormat="1" ht="13.7" customHeight="1" x14ac:dyDescent="0.2">
      <c r="A1212" s="34" t="s">
        <v>9306</v>
      </c>
      <c r="B1212" s="34" t="s">
        <v>9307</v>
      </c>
      <c r="C1212" s="34" t="s">
        <v>9777</v>
      </c>
      <c r="D1212" s="34" t="s">
        <v>9792</v>
      </c>
      <c r="E1212" s="34" t="s">
        <v>9807</v>
      </c>
      <c r="F1212" s="34" t="s">
        <v>9673</v>
      </c>
      <c r="G1212" s="34" t="s">
        <v>9344</v>
      </c>
      <c r="H1212" s="34" t="s">
        <v>9345</v>
      </c>
      <c r="I1212" s="34" t="s">
        <v>9810</v>
      </c>
      <c r="J1212" s="34" t="s">
        <v>9346</v>
      </c>
      <c r="K1212" s="34" t="s">
        <v>9347</v>
      </c>
      <c r="L1212" s="35">
        <v>72</v>
      </c>
      <c r="M1212" s="35">
        <f t="shared" si="54"/>
        <v>576</v>
      </c>
      <c r="N1212" s="35">
        <f t="shared" si="55"/>
        <v>180</v>
      </c>
      <c r="O1212" s="35">
        <f t="shared" si="56"/>
        <v>1440</v>
      </c>
      <c r="P1212" s="36">
        <v>8</v>
      </c>
      <c r="Q1212" s="34" t="s">
        <v>9647</v>
      </c>
      <c r="W1212" s="37">
        <v>3</v>
      </c>
      <c r="X1212" s="37">
        <v>2</v>
      </c>
      <c r="Y1212" s="37">
        <v>2</v>
      </c>
      <c r="AC1212" s="37">
        <v>1</v>
      </c>
    </row>
    <row r="1213" spans="1:29" s="9" customFormat="1" ht="13.7" customHeight="1" x14ac:dyDescent="0.2">
      <c r="A1213" s="34" t="s">
        <v>9306</v>
      </c>
      <c r="B1213" s="34" t="s">
        <v>9307</v>
      </c>
      <c r="C1213" s="34" t="s">
        <v>9777</v>
      </c>
      <c r="D1213" s="34" t="s">
        <v>10508</v>
      </c>
      <c r="E1213" s="34" t="s">
        <v>9807</v>
      </c>
      <c r="F1213" s="34" t="s">
        <v>9673</v>
      </c>
      <c r="G1213" s="34" t="s">
        <v>9348</v>
      </c>
      <c r="H1213" s="34" t="s">
        <v>9349</v>
      </c>
      <c r="I1213" s="34" t="s">
        <v>9647</v>
      </c>
      <c r="J1213" s="34" t="s">
        <v>9350</v>
      </c>
      <c r="K1213" s="34" t="s">
        <v>9351</v>
      </c>
      <c r="L1213" s="35">
        <v>76</v>
      </c>
      <c r="M1213" s="35">
        <f t="shared" si="54"/>
        <v>76</v>
      </c>
      <c r="N1213" s="35">
        <f t="shared" si="55"/>
        <v>190</v>
      </c>
      <c r="O1213" s="35">
        <f t="shared" si="56"/>
        <v>190</v>
      </c>
      <c r="P1213" s="36">
        <v>1</v>
      </c>
      <c r="Q1213" s="34" t="s">
        <v>9647</v>
      </c>
      <c r="Z1213" s="37">
        <v>1</v>
      </c>
    </row>
    <row r="1214" spans="1:29" s="9" customFormat="1" ht="13.7" customHeight="1" x14ac:dyDescent="0.2">
      <c r="A1214" s="34" t="s">
        <v>9306</v>
      </c>
      <c r="B1214" s="34" t="s">
        <v>9307</v>
      </c>
      <c r="C1214" s="34" t="s">
        <v>9777</v>
      </c>
      <c r="D1214" s="34" t="s">
        <v>9792</v>
      </c>
      <c r="E1214" s="34" t="s">
        <v>10182</v>
      </c>
      <c r="F1214" s="34" t="s">
        <v>9673</v>
      </c>
      <c r="G1214" s="34" t="s">
        <v>9352</v>
      </c>
      <c r="H1214" s="34" t="s">
        <v>9353</v>
      </c>
      <c r="I1214" s="34" t="s">
        <v>10285</v>
      </c>
      <c r="J1214" s="34" t="s">
        <v>9354</v>
      </c>
      <c r="K1214" s="34" t="s">
        <v>9355</v>
      </c>
      <c r="L1214" s="35">
        <v>78</v>
      </c>
      <c r="M1214" s="35">
        <f t="shared" si="54"/>
        <v>78</v>
      </c>
      <c r="N1214" s="35">
        <f t="shared" si="55"/>
        <v>195</v>
      </c>
      <c r="O1214" s="35">
        <f t="shared" si="56"/>
        <v>195</v>
      </c>
      <c r="P1214" s="36">
        <v>1</v>
      </c>
      <c r="Q1214" s="34" t="s">
        <v>9649</v>
      </c>
      <c r="V1214" s="37">
        <v>1</v>
      </c>
    </row>
    <row r="1215" spans="1:29" s="9" customFormat="1" ht="13.7" customHeight="1" x14ac:dyDescent="0.2">
      <c r="A1215" s="34" t="s">
        <v>9306</v>
      </c>
      <c r="B1215" s="34" t="s">
        <v>9307</v>
      </c>
      <c r="C1215" s="34" t="s">
        <v>9777</v>
      </c>
      <c r="D1215" s="34" t="s">
        <v>9792</v>
      </c>
      <c r="E1215" s="34" t="s">
        <v>10182</v>
      </c>
      <c r="F1215" s="34" t="s">
        <v>9673</v>
      </c>
      <c r="G1215" s="34" t="s">
        <v>9352</v>
      </c>
      <c r="H1215" s="34" t="s">
        <v>9353</v>
      </c>
      <c r="I1215" s="34" t="s">
        <v>9810</v>
      </c>
      <c r="J1215" s="34" t="s">
        <v>9354</v>
      </c>
      <c r="K1215" s="34" t="s">
        <v>9355</v>
      </c>
      <c r="L1215" s="35">
        <v>78</v>
      </c>
      <c r="M1215" s="35">
        <f t="shared" si="54"/>
        <v>78</v>
      </c>
      <c r="N1215" s="35">
        <f t="shared" si="55"/>
        <v>195</v>
      </c>
      <c r="O1215" s="35">
        <f t="shared" si="56"/>
        <v>195</v>
      </c>
      <c r="P1215" s="36">
        <v>1</v>
      </c>
      <c r="Q1215" s="34" t="s">
        <v>9649</v>
      </c>
      <c r="V1215" s="37">
        <v>1</v>
      </c>
    </row>
    <row r="1216" spans="1:29" s="9" customFormat="1" ht="13.7" customHeight="1" x14ac:dyDescent="0.2">
      <c r="A1216" s="34" t="s">
        <v>9306</v>
      </c>
      <c r="B1216" s="34" t="s">
        <v>9307</v>
      </c>
      <c r="C1216" s="34" t="s">
        <v>9777</v>
      </c>
      <c r="D1216" s="34" t="s">
        <v>10095</v>
      </c>
      <c r="E1216" s="34" t="s">
        <v>9807</v>
      </c>
      <c r="F1216" s="34" t="s">
        <v>9673</v>
      </c>
      <c r="G1216" s="34" t="s">
        <v>9356</v>
      </c>
      <c r="H1216" s="34" t="s">
        <v>9357</v>
      </c>
      <c r="I1216" s="34" t="s">
        <v>9810</v>
      </c>
      <c r="J1216" s="34" t="s">
        <v>9358</v>
      </c>
      <c r="K1216" s="34" t="s">
        <v>9359</v>
      </c>
      <c r="L1216" s="35">
        <v>248</v>
      </c>
      <c r="M1216" s="35">
        <f t="shared" si="54"/>
        <v>248</v>
      </c>
      <c r="N1216" s="35">
        <f t="shared" si="55"/>
        <v>620</v>
      </c>
      <c r="O1216" s="35">
        <f t="shared" si="56"/>
        <v>620</v>
      </c>
      <c r="P1216" s="36">
        <v>1</v>
      </c>
      <c r="Q1216" s="34" t="s">
        <v>9647</v>
      </c>
      <c r="Z1216" s="37">
        <v>1</v>
      </c>
    </row>
    <row r="1217" spans="1:23" s="9" customFormat="1" ht="13.7" customHeight="1" x14ac:dyDescent="0.2">
      <c r="A1217" s="34" t="s">
        <v>9360</v>
      </c>
      <c r="B1217" s="34" t="s">
        <v>9361</v>
      </c>
      <c r="C1217" s="34" t="s">
        <v>9881</v>
      </c>
      <c r="D1217" s="34" t="s">
        <v>9792</v>
      </c>
      <c r="E1217" s="34" t="s">
        <v>9882</v>
      </c>
      <c r="F1217" s="34" t="s">
        <v>9758</v>
      </c>
      <c r="G1217" s="34" t="s">
        <v>9362</v>
      </c>
      <c r="H1217" s="34" t="s">
        <v>9363</v>
      </c>
      <c r="I1217" s="34" t="s">
        <v>9647</v>
      </c>
      <c r="J1217" s="34" t="s">
        <v>9364</v>
      </c>
      <c r="K1217" s="34" t="s">
        <v>9365</v>
      </c>
      <c r="L1217" s="35">
        <v>80</v>
      </c>
      <c r="M1217" s="35">
        <f t="shared" si="54"/>
        <v>160</v>
      </c>
      <c r="N1217" s="35">
        <f t="shared" si="55"/>
        <v>200</v>
      </c>
      <c r="O1217" s="35">
        <f t="shared" si="56"/>
        <v>400</v>
      </c>
      <c r="P1217" s="36">
        <v>2</v>
      </c>
      <c r="Q1217" s="34" t="s">
        <v>9659</v>
      </c>
      <c r="T1217" s="37">
        <v>1</v>
      </c>
      <c r="U1217" s="37">
        <v>1</v>
      </c>
    </row>
    <row r="1218" spans="1:23" s="9" customFormat="1" ht="13.7" customHeight="1" x14ac:dyDescent="0.2">
      <c r="A1218" s="34" t="s">
        <v>9360</v>
      </c>
      <c r="B1218" s="34" t="s">
        <v>9361</v>
      </c>
      <c r="C1218" s="34" t="s">
        <v>9881</v>
      </c>
      <c r="D1218" s="34" t="s">
        <v>9792</v>
      </c>
      <c r="E1218" s="34" t="s">
        <v>9882</v>
      </c>
      <c r="F1218" s="34" t="s">
        <v>9758</v>
      </c>
      <c r="G1218" s="34" t="s">
        <v>9366</v>
      </c>
      <c r="H1218" s="34" t="s">
        <v>9367</v>
      </c>
      <c r="I1218" s="34" t="s">
        <v>9368</v>
      </c>
      <c r="J1218" s="34" t="s">
        <v>9369</v>
      </c>
      <c r="K1218" s="34" t="s">
        <v>9370</v>
      </c>
      <c r="L1218" s="35">
        <v>56</v>
      </c>
      <c r="M1218" s="35">
        <f t="shared" si="54"/>
        <v>56</v>
      </c>
      <c r="N1218" s="35">
        <f t="shared" si="55"/>
        <v>140</v>
      </c>
      <c r="O1218" s="35">
        <f t="shared" si="56"/>
        <v>140</v>
      </c>
      <c r="P1218" s="36">
        <v>1</v>
      </c>
      <c r="Q1218" s="34" t="s">
        <v>9659</v>
      </c>
      <c r="W1218" s="37">
        <v>1</v>
      </c>
    </row>
    <row r="1219" spans="1:23" s="9" customFormat="1" ht="13.7" customHeight="1" x14ac:dyDescent="0.2">
      <c r="A1219" s="34" t="s">
        <v>9360</v>
      </c>
      <c r="B1219" s="34" t="s">
        <v>9361</v>
      </c>
      <c r="C1219" s="34" t="s">
        <v>9881</v>
      </c>
      <c r="D1219" s="34" t="s">
        <v>9792</v>
      </c>
      <c r="E1219" s="34" t="s">
        <v>9882</v>
      </c>
      <c r="F1219" s="34" t="s">
        <v>9758</v>
      </c>
      <c r="G1219" s="34" t="s">
        <v>9883</v>
      </c>
      <c r="H1219" s="34" t="s">
        <v>9884</v>
      </c>
      <c r="I1219" s="34" t="s">
        <v>8394</v>
      </c>
      <c r="J1219" s="34" t="s">
        <v>9886</v>
      </c>
      <c r="K1219" s="34" t="s">
        <v>9887</v>
      </c>
      <c r="L1219" s="35">
        <v>56</v>
      </c>
      <c r="M1219" s="35">
        <f t="shared" si="54"/>
        <v>56</v>
      </c>
      <c r="N1219" s="35">
        <f t="shared" si="55"/>
        <v>140</v>
      </c>
      <c r="O1219" s="35">
        <f t="shared" si="56"/>
        <v>140</v>
      </c>
      <c r="P1219" s="36">
        <v>1</v>
      </c>
      <c r="Q1219" s="34" t="s">
        <v>9659</v>
      </c>
      <c r="W1219" s="37">
        <v>1</v>
      </c>
    </row>
    <row r="1220" spans="1:23" s="9" customFormat="1" ht="13.7" customHeight="1" x14ac:dyDescent="0.2">
      <c r="A1220" s="34" t="s">
        <v>9360</v>
      </c>
      <c r="B1220" s="34" t="s">
        <v>9361</v>
      </c>
      <c r="C1220" s="34" t="s">
        <v>9881</v>
      </c>
      <c r="D1220" s="34" t="s">
        <v>9792</v>
      </c>
      <c r="E1220" s="34" t="s">
        <v>9882</v>
      </c>
      <c r="F1220" s="34" t="s">
        <v>9758</v>
      </c>
      <c r="G1220" s="34" t="s">
        <v>9371</v>
      </c>
      <c r="H1220" s="34" t="s">
        <v>9884</v>
      </c>
      <c r="I1220" s="34" t="s">
        <v>9181</v>
      </c>
      <c r="J1220" s="34" t="s">
        <v>9372</v>
      </c>
      <c r="K1220" s="34" t="s">
        <v>9373</v>
      </c>
      <c r="L1220" s="35">
        <v>56</v>
      </c>
      <c r="M1220" s="35">
        <f t="shared" si="54"/>
        <v>56</v>
      </c>
      <c r="N1220" s="35">
        <f t="shared" si="55"/>
        <v>140</v>
      </c>
      <c r="O1220" s="35">
        <f t="shared" si="56"/>
        <v>140</v>
      </c>
      <c r="P1220" s="36">
        <v>1</v>
      </c>
      <c r="Q1220" s="34" t="s">
        <v>9659</v>
      </c>
      <c r="W1220" s="37">
        <v>1</v>
      </c>
    </row>
    <row r="1221" spans="1:23" s="9" customFormat="1" ht="13.7" customHeight="1" x14ac:dyDescent="0.2">
      <c r="A1221" s="34" t="s">
        <v>9360</v>
      </c>
      <c r="B1221" s="34" t="s">
        <v>9361</v>
      </c>
      <c r="C1221" s="34" t="s">
        <v>9881</v>
      </c>
      <c r="D1221" s="34" t="s">
        <v>9792</v>
      </c>
      <c r="E1221" s="34" t="s">
        <v>9882</v>
      </c>
      <c r="F1221" s="34" t="s">
        <v>9758</v>
      </c>
      <c r="G1221" s="34" t="s">
        <v>9371</v>
      </c>
      <c r="H1221" s="34" t="s">
        <v>9884</v>
      </c>
      <c r="I1221" s="34" t="s">
        <v>8394</v>
      </c>
      <c r="J1221" s="34" t="s">
        <v>9372</v>
      </c>
      <c r="K1221" s="34" t="s">
        <v>9373</v>
      </c>
      <c r="L1221" s="35">
        <v>56</v>
      </c>
      <c r="M1221" s="35">
        <f t="shared" si="54"/>
        <v>56</v>
      </c>
      <c r="N1221" s="35">
        <f t="shared" si="55"/>
        <v>140</v>
      </c>
      <c r="O1221" s="35">
        <f t="shared" si="56"/>
        <v>140</v>
      </c>
      <c r="P1221" s="36">
        <v>1</v>
      </c>
      <c r="Q1221" s="34" t="s">
        <v>9659</v>
      </c>
      <c r="W1221" s="37">
        <v>1</v>
      </c>
    </row>
    <row r="1222" spans="1:23" s="9" customFormat="1" ht="13.7" customHeight="1" x14ac:dyDescent="0.2">
      <c r="A1222" s="34" t="s">
        <v>9360</v>
      </c>
      <c r="B1222" s="34" t="s">
        <v>9361</v>
      </c>
      <c r="C1222" s="34" t="s">
        <v>9881</v>
      </c>
      <c r="D1222" s="34" t="s">
        <v>9792</v>
      </c>
      <c r="E1222" s="34" t="s">
        <v>9882</v>
      </c>
      <c r="F1222" s="34" t="s">
        <v>9758</v>
      </c>
      <c r="G1222" s="34" t="s">
        <v>9374</v>
      </c>
      <c r="H1222" s="34" t="s">
        <v>9375</v>
      </c>
      <c r="I1222" s="34" t="s">
        <v>9376</v>
      </c>
      <c r="J1222" s="34" t="s">
        <v>9377</v>
      </c>
      <c r="K1222" s="34" t="s">
        <v>9378</v>
      </c>
      <c r="L1222" s="35">
        <v>56</v>
      </c>
      <c r="M1222" s="35">
        <f t="shared" si="54"/>
        <v>56</v>
      </c>
      <c r="N1222" s="35">
        <f t="shared" si="55"/>
        <v>140</v>
      </c>
      <c r="O1222" s="35">
        <f t="shared" si="56"/>
        <v>140</v>
      </c>
      <c r="P1222" s="36">
        <v>1</v>
      </c>
      <c r="Q1222" s="34" t="s">
        <v>9659</v>
      </c>
      <c r="W1222" s="37">
        <v>1</v>
      </c>
    </row>
    <row r="1223" spans="1:23" s="9" customFormat="1" ht="13.7" customHeight="1" x14ac:dyDescent="0.2">
      <c r="A1223" s="34" t="s">
        <v>9360</v>
      </c>
      <c r="B1223" s="34" t="s">
        <v>9361</v>
      </c>
      <c r="C1223" s="34" t="s">
        <v>9881</v>
      </c>
      <c r="D1223" s="34" t="s">
        <v>9792</v>
      </c>
      <c r="E1223" s="34" t="s">
        <v>9882</v>
      </c>
      <c r="F1223" s="34" t="s">
        <v>9758</v>
      </c>
      <c r="G1223" s="34" t="s">
        <v>9379</v>
      </c>
      <c r="H1223" s="34" t="s">
        <v>9375</v>
      </c>
      <c r="I1223" s="34" t="s">
        <v>9199</v>
      </c>
      <c r="J1223" s="34" t="s">
        <v>9380</v>
      </c>
      <c r="K1223" s="34" t="s">
        <v>9381</v>
      </c>
      <c r="L1223" s="35">
        <v>56</v>
      </c>
      <c r="M1223" s="35">
        <f t="shared" si="54"/>
        <v>56</v>
      </c>
      <c r="N1223" s="35">
        <f t="shared" si="55"/>
        <v>140</v>
      </c>
      <c r="O1223" s="35">
        <f t="shared" si="56"/>
        <v>140</v>
      </c>
      <c r="P1223" s="36">
        <v>1</v>
      </c>
      <c r="Q1223" s="34" t="s">
        <v>9659</v>
      </c>
      <c r="W1223" s="37">
        <v>1</v>
      </c>
    </row>
    <row r="1224" spans="1:23" s="9" customFormat="1" ht="13.7" customHeight="1" x14ac:dyDescent="0.2">
      <c r="A1224" s="34" t="s">
        <v>9360</v>
      </c>
      <c r="B1224" s="34" t="s">
        <v>9361</v>
      </c>
      <c r="C1224" s="34" t="s">
        <v>9881</v>
      </c>
      <c r="D1224" s="34" t="s">
        <v>9792</v>
      </c>
      <c r="E1224" s="34" t="s">
        <v>9882</v>
      </c>
      <c r="F1224" s="34" t="s">
        <v>9758</v>
      </c>
      <c r="G1224" s="34" t="s">
        <v>9382</v>
      </c>
      <c r="H1224" s="34" t="s">
        <v>9383</v>
      </c>
      <c r="I1224" s="34" t="s">
        <v>10360</v>
      </c>
      <c r="J1224" s="34" t="s">
        <v>9384</v>
      </c>
      <c r="K1224" s="34" t="s">
        <v>9385</v>
      </c>
      <c r="L1224" s="35">
        <v>76</v>
      </c>
      <c r="M1224" s="35">
        <f t="shared" si="54"/>
        <v>76</v>
      </c>
      <c r="N1224" s="35">
        <f t="shared" si="55"/>
        <v>190</v>
      </c>
      <c r="O1224" s="35">
        <f t="shared" si="56"/>
        <v>190</v>
      </c>
      <c r="P1224" s="36">
        <v>1</v>
      </c>
      <c r="Q1224" s="34" t="s">
        <v>9649</v>
      </c>
      <c r="T1224" s="37">
        <v>1</v>
      </c>
    </row>
    <row r="1225" spans="1:23" s="9" customFormat="1" ht="13.7" customHeight="1" x14ac:dyDescent="0.2">
      <c r="A1225" s="34" t="s">
        <v>9360</v>
      </c>
      <c r="B1225" s="34" t="s">
        <v>9361</v>
      </c>
      <c r="C1225" s="34" t="s">
        <v>9881</v>
      </c>
      <c r="D1225" s="34" t="s">
        <v>9792</v>
      </c>
      <c r="E1225" s="34" t="s">
        <v>9882</v>
      </c>
      <c r="F1225" s="34" t="s">
        <v>9758</v>
      </c>
      <c r="G1225" s="34" t="s">
        <v>9386</v>
      </c>
      <c r="H1225" s="34" t="s">
        <v>9387</v>
      </c>
      <c r="I1225" s="34" t="s">
        <v>10004</v>
      </c>
      <c r="J1225" s="34" t="s">
        <v>9388</v>
      </c>
      <c r="K1225" s="34" t="s">
        <v>9389</v>
      </c>
      <c r="L1225" s="35">
        <v>60</v>
      </c>
      <c r="M1225" s="35">
        <f t="shared" si="54"/>
        <v>60</v>
      </c>
      <c r="N1225" s="35">
        <f t="shared" si="55"/>
        <v>150</v>
      </c>
      <c r="O1225" s="35">
        <f t="shared" si="56"/>
        <v>150</v>
      </c>
      <c r="P1225" s="36">
        <v>1</v>
      </c>
      <c r="Q1225" s="34" t="s">
        <v>9659</v>
      </c>
      <c r="W1225" s="37">
        <v>1</v>
      </c>
    </row>
    <row r="1226" spans="1:23" s="9" customFormat="1" ht="13.7" customHeight="1" x14ac:dyDescent="0.2">
      <c r="A1226" s="34" t="s">
        <v>9360</v>
      </c>
      <c r="B1226" s="34" t="s">
        <v>9361</v>
      </c>
      <c r="C1226" s="34" t="s">
        <v>9881</v>
      </c>
      <c r="D1226" s="34" t="s">
        <v>9792</v>
      </c>
      <c r="E1226" s="34" t="s">
        <v>9882</v>
      </c>
      <c r="F1226" s="34" t="s">
        <v>9758</v>
      </c>
      <c r="G1226" s="34" t="s">
        <v>9386</v>
      </c>
      <c r="H1226" s="34" t="s">
        <v>9387</v>
      </c>
      <c r="I1226" s="34" t="s">
        <v>8415</v>
      </c>
      <c r="J1226" s="34" t="s">
        <v>9388</v>
      </c>
      <c r="K1226" s="34" t="s">
        <v>9389</v>
      </c>
      <c r="L1226" s="35">
        <v>60</v>
      </c>
      <c r="M1226" s="35">
        <f t="shared" si="54"/>
        <v>60</v>
      </c>
      <c r="N1226" s="35">
        <f t="shared" si="55"/>
        <v>150</v>
      </c>
      <c r="O1226" s="35">
        <f t="shared" si="56"/>
        <v>150</v>
      </c>
      <c r="P1226" s="36">
        <v>1</v>
      </c>
      <c r="Q1226" s="34" t="s">
        <v>9659</v>
      </c>
      <c r="W1226" s="37">
        <v>1</v>
      </c>
    </row>
    <row r="1227" spans="1:23" s="9" customFormat="1" ht="13.7" customHeight="1" x14ac:dyDescent="0.2">
      <c r="A1227" s="34" t="s">
        <v>9360</v>
      </c>
      <c r="B1227" s="34" t="s">
        <v>9361</v>
      </c>
      <c r="C1227" s="34" t="s">
        <v>9881</v>
      </c>
      <c r="D1227" s="34" t="s">
        <v>9792</v>
      </c>
      <c r="E1227" s="34" t="s">
        <v>9882</v>
      </c>
      <c r="F1227" s="34" t="s">
        <v>9758</v>
      </c>
      <c r="G1227" s="34" t="s">
        <v>9390</v>
      </c>
      <c r="H1227" s="34" t="s">
        <v>9387</v>
      </c>
      <c r="I1227" s="34" t="s">
        <v>9368</v>
      </c>
      <c r="J1227" s="34" t="s">
        <v>9391</v>
      </c>
      <c r="K1227" s="34" t="s">
        <v>9392</v>
      </c>
      <c r="L1227" s="35">
        <v>72</v>
      </c>
      <c r="M1227" s="35">
        <f t="shared" si="54"/>
        <v>72</v>
      </c>
      <c r="N1227" s="35">
        <f t="shared" si="55"/>
        <v>180</v>
      </c>
      <c r="O1227" s="35">
        <f t="shared" si="56"/>
        <v>180</v>
      </c>
      <c r="P1227" s="36">
        <v>1</v>
      </c>
      <c r="Q1227" s="34" t="s">
        <v>9659</v>
      </c>
      <c r="W1227" s="37">
        <v>1</v>
      </c>
    </row>
    <row r="1228" spans="1:23" s="9" customFormat="1" ht="13.7" customHeight="1" x14ac:dyDescent="0.2">
      <c r="A1228" s="34" t="s">
        <v>9360</v>
      </c>
      <c r="B1228" s="34" t="s">
        <v>9361</v>
      </c>
      <c r="C1228" s="34" t="s">
        <v>9881</v>
      </c>
      <c r="D1228" s="34" t="s">
        <v>9792</v>
      </c>
      <c r="E1228" s="34" t="s">
        <v>9882</v>
      </c>
      <c r="F1228" s="34" t="s">
        <v>9758</v>
      </c>
      <c r="G1228" s="34" t="s">
        <v>9197</v>
      </c>
      <c r="H1228" s="34" t="s">
        <v>9198</v>
      </c>
      <c r="I1228" s="34" t="s">
        <v>10715</v>
      </c>
      <c r="J1228" s="34" t="s">
        <v>9200</v>
      </c>
      <c r="K1228" s="34" t="s">
        <v>9201</v>
      </c>
      <c r="L1228" s="35">
        <v>68</v>
      </c>
      <c r="M1228" s="35">
        <f t="shared" si="54"/>
        <v>68</v>
      </c>
      <c r="N1228" s="35">
        <f t="shared" si="55"/>
        <v>170</v>
      </c>
      <c r="O1228" s="35">
        <f t="shared" si="56"/>
        <v>170</v>
      </c>
      <c r="P1228" s="36">
        <v>1</v>
      </c>
      <c r="Q1228" s="34" t="s">
        <v>9659</v>
      </c>
      <c r="W1228" s="37">
        <v>1</v>
      </c>
    </row>
    <row r="1229" spans="1:23" s="9" customFormat="1" ht="13.7" customHeight="1" x14ac:dyDescent="0.2">
      <c r="A1229" s="34" t="s">
        <v>9360</v>
      </c>
      <c r="B1229" s="34" t="s">
        <v>9361</v>
      </c>
      <c r="C1229" s="34" t="s">
        <v>9881</v>
      </c>
      <c r="D1229" s="34" t="s">
        <v>9792</v>
      </c>
      <c r="E1229" s="34" t="s">
        <v>9882</v>
      </c>
      <c r="F1229" s="34" t="s">
        <v>9758</v>
      </c>
      <c r="G1229" s="34" t="s">
        <v>9202</v>
      </c>
      <c r="H1229" s="34" t="s">
        <v>9198</v>
      </c>
      <c r="I1229" s="34" t="s">
        <v>9368</v>
      </c>
      <c r="J1229" s="34" t="s">
        <v>9203</v>
      </c>
      <c r="K1229" s="34" t="s">
        <v>9204</v>
      </c>
      <c r="L1229" s="35">
        <v>64</v>
      </c>
      <c r="M1229" s="35">
        <f t="shared" ref="M1229:M1292" si="57">L1229*P1229</f>
        <v>64</v>
      </c>
      <c r="N1229" s="35">
        <f t="shared" ref="N1229:N1292" si="58">L1229*2.5</f>
        <v>160</v>
      </c>
      <c r="O1229" s="35">
        <f t="shared" ref="O1229:O1292" si="59">N1229*P1229</f>
        <v>160</v>
      </c>
      <c r="P1229" s="36">
        <v>1</v>
      </c>
      <c r="Q1229" s="34" t="s">
        <v>9659</v>
      </c>
      <c r="W1229" s="37">
        <v>1</v>
      </c>
    </row>
    <row r="1230" spans="1:23" s="9" customFormat="1" ht="13.7" customHeight="1" x14ac:dyDescent="0.2">
      <c r="A1230" s="34" t="s">
        <v>9360</v>
      </c>
      <c r="B1230" s="34" t="s">
        <v>9361</v>
      </c>
      <c r="C1230" s="34" t="s">
        <v>9881</v>
      </c>
      <c r="D1230" s="34" t="s">
        <v>9792</v>
      </c>
      <c r="E1230" s="34" t="s">
        <v>9882</v>
      </c>
      <c r="F1230" s="34" t="s">
        <v>9758</v>
      </c>
      <c r="G1230" s="34" t="s">
        <v>9393</v>
      </c>
      <c r="H1230" s="34" t="s">
        <v>9394</v>
      </c>
      <c r="I1230" s="34" t="s">
        <v>9810</v>
      </c>
      <c r="J1230" s="34" t="s">
        <v>9395</v>
      </c>
      <c r="K1230" s="34" t="s">
        <v>9396</v>
      </c>
      <c r="L1230" s="35">
        <v>62</v>
      </c>
      <c r="M1230" s="35">
        <f t="shared" si="57"/>
        <v>62</v>
      </c>
      <c r="N1230" s="35">
        <f t="shared" si="58"/>
        <v>155</v>
      </c>
      <c r="O1230" s="35">
        <f t="shared" si="59"/>
        <v>155</v>
      </c>
      <c r="P1230" s="36">
        <v>1</v>
      </c>
      <c r="Q1230" s="34" t="s">
        <v>9659</v>
      </c>
      <c r="W1230" s="37">
        <v>1</v>
      </c>
    </row>
    <row r="1231" spans="1:23" s="9" customFormat="1" ht="13.7" customHeight="1" x14ac:dyDescent="0.2">
      <c r="A1231" s="34" t="s">
        <v>9360</v>
      </c>
      <c r="B1231" s="34" t="s">
        <v>9361</v>
      </c>
      <c r="C1231" s="34" t="s">
        <v>9881</v>
      </c>
      <c r="D1231" s="34" t="s">
        <v>9792</v>
      </c>
      <c r="E1231" s="34" t="s">
        <v>9882</v>
      </c>
      <c r="F1231" s="34" t="s">
        <v>9758</v>
      </c>
      <c r="G1231" s="34" t="s">
        <v>8343</v>
      </c>
      <c r="H1231" s="34" t="s">
        <v>8344</v>
      </c>
      <c r="I1231" s="34" t="s">
        <v>8587</v>
      </c>
      <c r="J1231" s="34" t="s">
        <v>8345</v>
      </c>
      <c r="K1231" s="34" t="s">
        <v>8346</v>
      </c>
      <c r="L1231" s="35">
        <v>64</v>
      </c>
      <c r="M1231" s="35">
        <f t="shared" si="57"/>
        <v>64</v>
      </c>
      <c r="N1231" s="35">
        <f t="shared" si="58"/>
        <v>160</v>
      </c>
      <c r="O1231" s="35">
        <f t="shared" si="59"/>
        <v>160</v>
      </c>
      <c r="P1231" s="36">
        <v>1</v>
      </c>
      <c r="Q1231" s="34" t="s">
        <v>9659</v>
      </c>
      <c r="W1231" s="37">
        <v>1</v>
      </c>
    </row>
    <row r="1232" spans="1:23" s="9" customFormat="1" ht="13.7" customHeight="1" x14ac:dyDescent="0.2">
      <c r="A1232" s="34" t="s">
        <v>9360</v>
      </c>
      <c r="B1232" s="34" t="s">
        <v>9361</v>
      </c>
      <c r="C1232" s="34" t="s">
        <v>9881</v>
      </c>
      <c r="D1232" s="34" t="s">
        <v>9792</v>
      </c>
      <c r="E1232" s="34" t="s">
        <v>9882</v>
      </c>
      <c r="F1232" s="34" t="s">
        <v>9758</v>
      </c>
      <c r="G1232" s="34" t="s">
        <v>9397</v>
      </c>
      <c r="H1232" s="34" t="s">
        <v>9398</v>
      </c>
      <c r="I1232" s="34" t="s">
        <v>9647</v>
      </c>
      <c r="J1232" s="34" t="s">
        <v>9399</v>
      </c>
      <c r="K1232" s="34" t="s">
        <v>9400</v>
      </c>
      <c r="L1232" s="35">
        <v>92</v>
      </c>
      <c r="M1232" s="35">
        <f t="shared" si="57"/>
        <v>92</v>
      </c>
      <c r="N1232" s="35">
        <f t="shared" si="58"/>
        <v>230</v>
      </c>
      <c r="O1232" s="35">
        <f t="shared" si="59"/>
        <v>230</v>
      </c>
      <c r="P1232" s="36">
        <v>1</v>
      </c>
      <c r="Q1232" s="34" t="s">
        <v>9659</v>
      </c>
      <c r="W1232" s="37">
        <v>1</v>
      </c>
    </row>
    <row r="1233" spans="1:23" s="9" customFormat="1" ht="13.7" customHeight="1" x14ac:dyDescent="0.2">
      <c r="A1233" s="34" t="s">
        <v>9360</v>
      </c>
      <c r="B1233" s="34" t="s">
        <v>9361</v>
      </c>
      <c r="C1233" s="34" t="s">
        <v>9881</v>
      </c>
      <c r="D1233" s="34" t="s">
        <v>9792</v>
      </c>
      <c r="E1233" s="34" t="s">
        <v>9882</v>
      </c>
      <c r="F1233" s="34" t="s">
        <v>9758</v>
      </c>
      <c r="G1233" s="34" t="s">
        <v>9401</v>
      </c>
      <c r="H1233" s="34" t="s">
        <v>9402</v>
      </c>
      <c r="I1233" s="34" t="s">
        <v>9647</v>
      </c>
      <c r="J1233" s="34" t="s">
        <v>9403</v>
      </c>
      <c r="K1233" s="34" t="s">
        <v>9404</v>
      </c>
      <c r="L1233" s="35">
        <v>74</v>
      </c>
      <c r="M1233" s="35">
        <f t="shared" si="57"/>
        <v>74</v>
      </c>
      <c r="N1233" s="35">
        <f t="shared" si="58"/>
        <v>185</v>
      </c>
      <c r="O1233" s="35">
        <f t="shared" si="59"/>
        <v>185</v>
      </c>
      <c r="P1233" s="36">
        <v>1</v>
      </c>
      <c r="Q1233" s="34" t="s">
        <v>9659</v>
      </c>
      <c r="W1233" s="37">
        <v>1</v>
      </c>
    </row>
    <row r="1234" spans="1:23" s="9" customFormat="1" ht="13.7" customHeight="1" x14ac:dyDescent="0.2">
      <c r="A1234" s="34" t="s">
        <v>9360</v>
      </c>
      <c r="B1234" s="34" t="s">
        <v>9361</v>
      </c>
      <c r="C1234" s="34" t="s">
        <v>9881</v>
      </c>
      <c r="D1234" s="34" t="s">
        <v>9792</v>
      </c>
      <c r="E1234" s="34" t="s">
        <v>9882</v>
      </c>
      <c r="F1234" s="34" t="s">
        <v>9758</v>
      </c>
      <c r="G1234" s="34" t="s">
        <v>9405</v>
      </c>
      <c r="H1234" s="34" t="s">
        <v>10625</v>
      </c>
      <c r="I1234" s="34" t="s">
        <v>7690</v>
      </c>
      <c r="J1234" s="34" t="s">
        <v>9406</v>
      </c>
      <c r="K1234" s="34" t="s">
        <v>9407</v>
      </c>
      <c r="L1234" s="35">
        <v>80</v>
      </c>
      <c r="M1234" s="35">
        <f t="shared" si="57"/>
        <v>80</v>
      </c>
      <c r="N1234" s="35">
        <f t="shared" si="58"/>
        <v>200</v>
      </c>
      <c r="O1234" s="35">
        <f t="shared" si="59"/>
        <v>200</v>
      </c>
      <c r="P1234" s="36">
        <v>1</v>
      </c>
      <c r="Q1234" s="34" t="s">
        <v>9649</v>
      </c>
      <c r="T1234" s="37">
        <v>1</v>
      </c>
    </row>
    <row r="1235" spans="1:23" s="9" customFormat="1" ht="13.7" customHeight="1" x14ac:dyDescent="0.2">
      <c r="A1235" s="34" t="s">
        <v>9360</v>
      </c>
      <c r="B1235" s="34" t="s">
        <v>9361</v>
      </c>
      <c r="C1235" s="34" t="s">
        <v>9881</v>
      </c>
      <c r="D1235" s="34" t="s">
        <v>9792</v>
      </c>
      <c r="E1235" s="34" t="s">
        <v>9882</v>
      </c>
      <c r="F1235" s="34" t="s">
        <v>9758</v>
      </c>
      <c r="G1235" s="34" t="s">
        <v>9408</v>
      </c>
      <c r="H1235" s="34" t="s">
        <v>9409</v>
      </c>
      <c r="I1235" s="34" t="s">
        <v>9668</v>
      </c>
      <c r="J1235" s="34" t="s">
        <v>9410</v>
      </c>
      <c r="K1235" s="34" t="s">
        <v>9411</v>
      </c>
      <c r="L1235" s="35">
        <v>64</v>
      </c>
      <c r="M1235" s="35">
        <f t="shared" si="57"/>
        <v>64</v>
      </c>
      <c r="N1235" s="35">
        <f t="shared" si="58"/>
        <v>160</v>
      </c>
      <c r="O1235" s="35">
        <f t="shared" si="59"/>
        <v>160</v>
      </c>
      <c r="P1235" s="36">
        <v>1</v>
      </c>
      <c r="Q1235" s="34" t="s">
        <v>9659</v>
      </c>
      <c r="W1235" s="37">
        <v>1</v>
      </c>
    </row>
    <row r="1236" spans="1:23" s="9" customFormat="1" ht="13.7" customHeight="1" x14ac:dyDescent="0.2">
      <c r="A1236" s="34" t="s">
        <v>9360</v>
      </c>
      <c r="B1236" s="34" t="s">
        <v>9361</v>
      </c>
      <c r="C1236" s="34" t="s">
        <v>9881</v>
      </c>
      <c r="D1236" s="34" t="s">
        <v>9792</v>
      </c>
      <c r="E1236" s="34" t="s">
        <v>9882</v>
      </c>
      <c r="F1236" s="34" t="s">
        <v>9758</v>
      </c>
      <c r="G1236" s="34" t="s">
        <v>9412</v>
      </c>
      <c r="H1236" s="34" t="s">
        <v>9409</v>
      </c>
      <c r="I1236" s="34" t="s">
        <v>9668</v>
      </c>
      <c r="J1236" s="34" t="s">
        <v>9413</v>
      </c>
      <c r="K1236" s="34" t="s">
        <v>9414</v>
      </c>
      <c r="L1236" s="35">
        <v>72</v>
      </c>
      <c r="M1236" s="35">
        <f t="shared" si="57"/>
        <v>72</v>
      </c>
      <c r="N1236" s="35">
        <f t="shared" si="58"/>
        <v>180</v>
      </c>
      <c r="O1236" s="35">
        <f t="shared" si="59"/>
        <v>180</v>
      </c>
      <c r="P1236" s="36">
        <v>1</v>
      </c>
      <c r="Q1236" s="34" t="s">
        <v>9659</v>
      </c>
      <c r="W1236" s="37">
        <v>1</v>
      </c>
    </row>
    <row r="1237" spans="1:23" s="9" customFormat="1" ht="13.7" customHeight="1" x14ac:dyDescent="0.2">
      <c r="A1237" s="34" t="s">
        <v>9360</v>
      </c>
      <c r="B1237" s="34" t="s">
        <v>9361</v>
      </c>
      <c r="C1237" s="34" t="s">
        <v>9881</v>
      </c>
      <c r="D1237" s="34" t="s">
        <v>9792</v>
      </c>
      <c r="E1237" s="34" t="s">
        <v>9882</v>
      </c>
      <c r="F1237" s="34" t="s">
        <v>9758</v>
      </c>
      <c r="G1237" s="34" t="s">
        <v>9415</v>
      </c>
      <c r="H1237" s="34" t="s">
        <v>9416</v>
      </c>
      <c r="I1237" s="34" t="s">
        <v>9417</v>
      </c>
      <c r="J1237" s="34" t="s">
        <v>9418</v>
      </c>
      <c r="K1237" s="34" t="s">
        <v>9419</v>
      </c>
      <c r="L1237" s="35">
        <v>88</v>
      </c>
      <c r="M1237" s="35">
        <f t="shared" si="57"/>
        <v>88</v>
      </c>
      <c r="N1237" s="35">
        <f t="shared" si="58"/>
        <v>220</v>
      </c>
      <c r="O1237" s="35">
        <f t="shared" si="59"/>
        <v>220</v>
      </c>
      <c r="P1237" s="36">
        <v>1</v>
      </c>
      <c r="Q1237" s="34" t="s">
        <v>9659</v>
      </c>
      <c r="W1237" s="37">
        <v>1</v>
      </c>
    </row>
    <row r="1238" spans="1:23" s="9" customFormat="1" ht="13.7" customHeight="1" x14ac:dyDescent="0.2">
      <c r="A1238" s="34" t="s">
        <v>9420</v>
      </c>
      <c r="B1238" s="34" t="s">
        <v>9421</v>
      </c>
      <c r="C1238" s="34" t="s">
        <v>9881</v>
      </c>
      <c r="D1238" s="34" t="s">
        <v>9792</v>
      </c>
      <c r="E1238" s="34" t="s">
        <v>9882</v>
      </c>
      <c r="F1238" s="34" t="s">
        <v>9758</v>
      </c>
      <c r="G1238" s="34" t="s">
        <v>7712</v>
      </c>
      <c r="H1238" s="34" t="s">
        <v>7668</v>
      </c>
      <c r="I1238" s="34" t="s">
        <v>9810</v>
      </c>
      <c r="J1238" s="34" t="s">
        <v>7713</v>
      </c>
      <c r="K1238" s="34" t="s">
        <v>7714</v>
      </c>
      <c r="L1238" s="35">
        <v>56</v>
      </c>
      <c r="M1238" s="35">
        <f t="shared" si="57"/>
        <v>56</v>
      </c>
      <c r="N1238" s="35">
        <f t="shared" si="58"/>
        <v>140</v>
      </c>
      <c r="O1238" s="35">
        <f t="shared" si="59"/>
        <v>140</v>
      </c>
      <c r="P1238" s="36">
        <v>1</v>
      </c>
      <c r="Q1238" s="34" t="s">
        <v>9659</v>
      </c>
      <c r="S1238" s="37">
        <v>1</v>
      </c>
    </row>
    <row r="1239" spans="1:23" s="9" customFormat="1" ht="13.7" customHeight="1" x14ac:dyDescent="0.2">
      <c r="A1239" s="34" t="s">
        <v>9420</v>
      </c>
      <c r="B1239" s="34" t="s">
        <v>9421</v>
      </c>
      <c r="C1239" s="34" t="s">
        <v>9881</v>
      </c>
      <c r="D1239" s="34" t="s">
        <v>9792</v>
      </c>
      <c r="E1239" s="34" t="s">
        <v>9882</v>
      </c>
      <c r="F1239" s="34" t="s">
        <v>9758</v>
      </c>
      <c r="G1239" s="34" t="s">
        <v>9422</v>
      </c>
      <c r="H1239" s="34" t="s">
        <v>9423</v>
      </c>
      <c r="I1239" s="34" t="s">
        <v>8386</v>
      </c>
      <c r="J1239" s="34" t="s">
        <v>9424</v>
      </c>
      <c r="K1239" s="34" t="s">
        <v>9425</v>
      </c>
      <c r="L1239" s="35">
        <v>75</v>
      </c>
      <c r="M1239" s="35">
        <f t="shared" si="57"/>
        <v>75</v>
      </c>
      <c r="N1239" s="35">
        <f t="shared" si="58"/>
        <v>187.5</v>
      </c>
      <c r="O1239" s="35">
        <f t="shared" si="59"/>
        <v>187.5</v>
      </c>
      <c r="P1239" s="36">
        <v>1</v>
      </c>
      <c r="Q1239" s="34" t="s">
        <v>9659</v>
      </c>
      <c r="W1239" s="37">
        <v>1</v>
      </c>
    </row>
    <row r="1240" spans="1:23" s="9" customFormat="1" ht="13.7" customHeight="1" x14ac:dyDescent="0.2">
      <c r="A1240" s="34" t="s">
        <v>9420</v>
      </c>
      <c r="B1240" s="34" t="s">
        <v>9421</v>
      </c>
      <c r="C1240" s="34" t="s">
        <v>9881</v>
      </c>
      <c r="D1240" s="34" t="s">
        <v>9792</v>
      </c>
      <c r="E1240" s="34" t="s">
        <v>9882</v>
      </c>
      <c r="F1240" s="34" t="s">
        <v>9758</v>
      </c>
      <c r="G1240" s="34" t="s">
        <v>9422</v>
      </c>
      <c r="H1240" s="34" t="s">
        <v>9423</v>
      </c>
      <c r="I1240" s="34" t="s">
        <v>9426</v>
      </c>
      <c r="J1240" s="34" t="s">
        <v>9424</v>
      </c>
      <c r="K1240" s="34" t="s">
        <v>9425</v>
      </c>
      <c r="L1240" s="35">
        <v>75</v>
      </c>
      <c r="M1240" s="35">
        <f t="shared" si="57"/>
        <v>75</v>
      </c>
      <c r="N1240" s="35">
        <f t="shared" si="58"/>
        <v>187.5</v>
      </c>
      <c r="O1240" s="35">
        <f t="shared" si="59"/>
        <v>187.5</v>
      </c>
      <c r="P1240" s="36">
        <v>1</v>
      </c>
      <c r="Q1240" s="34" t="s">
        <v>9659</v>
      </c>
      <c r="W1240" s="37">
        <v>1</v>
      </c>
    </row>
    <row r="1241" spans="1:23" s="9" customFormat="1" ht="13.7" customHeight="1" x14ac:dyDescent="0.2">
      <c r="A1241" s="34" t="s">
        <v>9420</v>
      </c>
      <c r="B1241" s="34" t="s">
        <v>9421</v>
      </c>
      <c r="C1241" s="34" t="s">
        <v>9881</v>
      </c>
      <c r="D1241" s="34" t="s">
        <v>9792</v>
      </c>
      <c r="E1241" s="34" t="s">
        <v>9882</v>
      </c>
      <c r="F1241" s="34" t="s">
        <v>9758</v>
      </c>
      <c r="G1241" s="34" t="s">
        <v>9883</v>
      </c>
      <c r="H1241" s="34" t="s">
        <v>9884</v>
      </c>
      <c r="I1241" s="34" t="s">
        <v>9427</v>
      </c>
      <c r="J1241" s="34" t="s">
        <v>9886</v>
      </c>
      <c r="K1241" s="34" t="s">
        <v>9887</v>
      </c>
      <c r="L1241" s="35">
        <v>56</v>
      </c>
      <c r="M1241" s="35">
        <f t="shared" si="57"/>
        <v>56</v>
      </c>
      <c r="N1241" s="35">
        <f t="shared" si="58"/>
        <v>140</v>
      </c>
      <c r="O1241" s="35">
        <f t="shared" si="59"/>
        <v>140</v>
      </c>
      <c r="P1241" s="36">
        <v>1</v>
      </c>
      <c r="Q1241" s="34" t="s">
        <v>9659</v>
      </c>
      <c r="W1241" s="37">
        <v>1</v>
      </c>
    </row>
    <row r="1242" spans="1:23" s="9" customFormat="1" ht="13.7" customHeight="1" x14ac:dyDescent="0.2">
      <c r="A1242" s="34" t="s">
        <v>9420</v>
      </c>
      <c r="B1242" s="34" t="s">
        <v>9421</v>
      </c>
      <c r="C1242" s="34" t="s">
        <v>9881</v>
      </c>
      <c r="D1242" s="34" t="s">
        <v>9792</v>
      </c>
      <c r="E1242" s="34" t="s">
        <v>9882</v>
      </c>
      <c r="F1242" s="34" t="s">
        <v>9758</v>
      </c>
      <c r="G1242" s="34" t="s">
        <v>9374</v>
      </c>
      <c r="H1242" s="34" t="s">
        <v>9375</v>
      </c>
      <c r="I1242" s="34" t="s">
        <v>8424</v>
      </c>
      <c r="J1242" s="34" t="s">
        <v>9377</v>
      </c>
      <c r="K1242" s="34" t="s">
        <v>9378</v>
      </c>
      <c r="L1242" s="35">
        <v>56</v>
      </c>
      <c r="M1242" s="35">
        <f t="shared" si="57"/>
        <v>56</v>
      </c>
      <c r="N1242" s="35">
        <f t="shared" si="58"/>
        <v>140</v>
      </c>
      <c r="O1242" s="35">
        <f t="shared" si="59"/>
        <v>140</v>
      </c>
      <c r="P1242" s="36">
        <v>1</v>
      </c>
      <c r="Q1242" s="34" t="s">
        <v>9659</v>
      </c>
      <c r="W1242" s="37">
        <v>1</v>
      </c>
    </row>
    <row r="1243" spans="1:23" s="9" customFormat="1" ht="13.7" customHeight="1" x14ac:dyDescent="0.2">
      <c r="A1243" s="34" t="s">
        <v>9420</v>
      </c>
      <c r="B1243" s="34" t="s">
        <v>9421</v>
      </c>
      <c r="C1243" s="34" t="s">
        <v>9881</v>
      </c>
      <c r="D1243" s="34" t="s">
        <v>9792</v>
      </c>
      <c r="E1243" s="34" t="s">
        <v>9882</v>
      </c>
      <c r="F1243" s="34" t="s">
        <v>9758</v>
      </c>
      <c r="G1243" s="34" t="s">
        <v>9379</v>
      </c>
      <c r="H1243" s="34" t="s">
        <v>9375</v>
      </c>
      <c r="I1243" s="34" t="s">
        <v>8424</v>
      </c>
      <c r="J1243" s="34" t="s">
        <v>9380</v>
      </c>
      <c r="K1243" s="34" t="s">
        <v>9381</v>
      </c>
      <c r="L1243" s="35">
        <v>56</v>
      </c>
      <c r="M1243" s="35">
        <f t="shared" si="57"/>
        <v>56</v>
      </c>
      <c r="N1243" s="35">
        <f t="shared" si="58"/>
        <v>140</v>
      </c>
      <c r="O1243" s="35">
        <f t="shared" si="59"/>
        <v>140</v>
      </c>
      <c r="P1243" s="36">
        <v>1</v>
      </c>
      <c r="Q1243" s="34" t="s">
        <v>9659</v>
      </c>
      <c r="W1243" s="37">
        <v>1</v>
      </c>
    </row>
    <row r="1244" spans="1:23" s="9" customFormat="1" ht="13.7" customHeight="1" x14ac:dyDescent="0.2">
      <c r="A1244" s="34" t="s">
        <v>9420</v>
      </c>
      <c r="B1244" s="34" t="s">
        <v>9421</v>
      </c>
      <c r="C1244" s="34" t="s">
        <v>9881</v>
      </c>
      <c r="D1244" s="34" t="s">
        <v>9792</v>
      </c>
      <c r="E1244" s="34" t="s">
        <v>9882</v>
      </c>
      <c r="F1244" s="34" t="s">
        <v>9758</v>
      </c>
      <c r="G1244" s="34" t="s">
        <v>9428</v>
      </c>
      <c r="H1244" s="34" t="s">
        <v>8414</v>
      </c>
      <c r="I1244" s="34" t="s">
        <v>10715</v>
      </c>
      <c r="J1244" s="34" t="s">
        <v>9429</v>
      </c>
      <c r="K1244" s="34" t="s">
        <v>9430</v>
      </c>
      <c r="L1244" s="35">
        <v>52</v>
      </c>
      <c r="M1244" s="35">
        <f t="shared" si="57"/>
        <v>52</v>
      </c>
      <c r="N1244" s="35">
        <f t="shared" si="58"/>
        <v>130</v>
      </c>
      <c r="O1244" s="35">
        <f t="shared" si="59"/>
        <v>130</v>
      </c>
      <c r="P1244" s="36">
        <v>1</v>
      </c>
      <c r="Q1244" s="34" t="s">
        <v>9649</v>
      </c>
      <c r="T1244" s="37">
        <v>1</v>
      </c>
    </row>
    <row r="1245" spans="1:23" s="9" customFormat="1" ht="13.7" customHeight="1" x14ac:dyDescent="0.2">
      <c r="A1245" s="34" t="s">
        <v>9420</v>
      </c>
      <c r="B1245" s="34" t="s">
        <v>9421</v>
      </c>
      <c r="C1245" s="34" t="s">
        <v>9881</v>
      </c>
      <c r="D1245" s="34" t="s">
        <v>9792</v>
      </c>
      <c r="E1245" s="34" t="s">
        <v>9882</v>
      </c>
      <c r="F1245" s="34" t="s">
        <v>9758</v>
      </c>
      <c r="G1245" s="34" t="s">
        <v>9431</v>
      </c>
      <c r="H1245" s="34" t="s">
        <v>9212</v>
      </c>
      <c r="I1245" s="34" t="s">
        <v>9207</v>
      </c>
      <c r="J1245" s="34" t="s">
        <v>9432</v>
      </c>
      <c r="K1245" s="34" t="s">
        <v>9433</v>
      </c>
      <c r="L1245" s="35">
        <v>70</v>
      </c>
      <c r="M1245" s="35">
        <f t="shared" si="57"/>
        <v>70</v>
      </c>
      <c r="N1245" s="35">
        <f t="shared" si="58"/>
        <v>175</v>
      </c>
      <c r="O1245" s="35">
        <f t="shared" si="59"/>
        <v>175</v>
      </c>
      <c r="P1245" s="36">
        <v>1</v>
      </c>
      <c r="Q1245" s="34" t="s">
        <v>9659</v>
      </c>
      <c r="W1245" s="37">
        <v>1</v>
      </c>
    </row>
    <row r="1246" spans="1:23" s="9" customFormat="1" ht="13.7" customHeight="1" x14ac:dyDescent="0.2">
      <c r="A1246" s="34" t="s">
        <v>9420</v>
      </c>
      <c r="B1246" s="34" t="s">
        <v>9421</v>
      </c>
      <c r="C1246" s="34" t="s">
        <v>9881</v>
      </c>
      <c r="D1246" s="34" t="s">
        <v>9792</v>
      </c>
      <c r="E1246" s="34" t="s">
        <v>9882</v>
      </c>
      <c r="F1246" s="34" t="s">
        <v>9758</v>
      </c>
      <c r="G1246" s="34" t="s">
        <v>9434</v>
      </c>
      <c r="H1246" s="34" t="s">
        <v>9435</v>
      </c>
      <c r="I1246" s="34" t="s">
        <v>7690</v>
      </c>
      <c r="J1246" s="34" t="s">
        <v>9436</v>
      </c>
      <c r="K1246" s="34" t="s">
        <v>9437</v>
      </c>
      <c r="L1246" s="35">
        <v>70</v>
      </c>
      <c r="M1246" s="35">
        <f t="shared" si="57"/>
        <v>70</v>
      </c>
      <c r="N1246" s="35">
        <f t="shared" si="58"/>
        <v>175</v>
      </c>
      <c r="O1246" s="35">
        <f t="shared" si="59"/>
        <v>175</v>
      </c>
      <c r="P1246" s="36">
        <v>1</v>
      </c>
      <c r="Q1246" s="34" t="s">
        <v>9659</v>
      </c>
      <c r="W1246" s="37">
        <v>1</v>
      </c>
    </row>
    <row r="1247" spans="1:23" s="9" customFormat="1" ht="13.7" customHeight="1" x14ac:dyDescent="0.2">
      <c r="A1247" s="34" t="s">
        <v>9420</v>
      </c>
      <c r="B1247" s="34" t="s">
        <v>9421</v>
      </c>
      <c r="C1247" s="34" t="s">
        <v>9881</v>
      </c>
      <c r="D1247" s="34" t="s">
        <v>9792</v>
      </c>
      <c r="E1247" s="34" t="s">
        <v>9882</v>
      </c>
      <c r="F1247" s="34" t="s">
        <v>9758</v>
      </c>
      <c r="G1247" s="34" t="s">
        <v>9438</v>
      </c>
      <c r="H1247" s="34" t="s">
        <v>9439</v>
      </c>
      <c r="I1247" s="34" t="s">
        <v>9440</v>
      </c>
      <c r="J1247" s="34" t="s">
        <v>9441</v>
      </c>
      <c r="K1247" s="34" t="s">
        <v>9442</v>
      </c>
      <c r="L1247" s="35">
        <v>68</v>
      </c>
      <c r="M1247" s="35">
        <f t="shared" si="57"/>
        <v>68</v>
      </c>
      <c r="N1247" s="35">
        <f t="shared" si="58"/>
        <v>170</v>
      </c>
      <c r="O1247" s="35">
        <f t="shared" si="59"/>
        <v>170</v>
      </c>
      <c r="P1247" s="36">
        <v>1</v>
      </c>
      <c r="Q1247" s="34" t="s">
        <v>9649</v>
      </c>
      <c r="T1247" s="37">
        <v>1</v>
      </c>
    </row>
    <row r="1248" spans="1:23" s="9" customFormat="1" ht="13.7" customHeight="1" x14ac:dyDescent="0.2">
      <c r="A1248" s="34" t="s">
        <v>9420</v>
      </c>
      <c r="B1248" s="34" t="s">
        <v>9421</v>
      </c>
      <c r="C1248" s="34" t="s">
        <v>9881</v>
      </c>
      <c r="D1248" s="34" t="s">
        <v>9792</v>
      </c>
      <c r="E1248" s="34" t="s">
        <v>9882</v>
      </c>
      <c r="F1248" s="34" t="s">
        <v>9758</v>
      </c>
      <c r="G1248" s="34" t="s">
        <v>9443</v>
      </c>
      <c r="H1248" s="34" t="s">
        <v>9444</v>
      </c>
      <c r="I1248" s="34" t="s">
        <v>9445</v>
      </c>
      <c r="J1248" s="34" t="s">
        <v>9446</v>
      </c>
      <c r="K1248" s="34" t="s">
        <v>9447</v>
      </c>
      <c r="L1248" s="35">
        <v>56</v>
      </c>
      <c r="M1248" s="35">
        <f t="shared" si="57"/>
        <v>56</v>
      </c>
      <c r="N1248" s="35">
        <f t="shared" si="58"/>
        <v>140</v>
      </c>
      <c r="O1248" s="35">
        <f t="shared" si="59"/>
        <v>140</v>
      </c>
      <c r="P1248" s="36">
        <v>1</v>
      </c>
      <c r="Q1248" s="34" t="s">
        <v>9659</v>
      </c>
      <c r="W1248" s="37">
        <v>1</v>
      </c>
    </row>
    <row r="1249" spans="1:24" s="9" customFormat="1" ht="13.7" customHeight="1" x14ac:dyDescent="0.2">
      <c r="A1249" s="34" t="s">
        <v>9420</v>
      </c>
      <c r="B1249" s="34" t="s">
        <v>9421</v>
      </c>
      <c r="C1249" s="34" t="s">
        <v>9881</v>
      </c>
      <c r="D1249" s="34" t="s">
        <v>9792</v>
      </c>
      <c r="E1249" s="34" t="s">
        <v>9882</v>
      </c>
      <c r="F1249" s="34" t="s">
        <v>9758</v>
      </c>
      <c r="G1249" s="34" t="s">
        <v>9448</v>
      </c>
      <c r="H1249" s="34" t="s">
        <v>9449</v>
      </c>
      <c r="I1249" s="34" t="s">
        <v>9445</v>
      </c>
      <c r="J1249" s="34" t="s">
        <v>9450</v>
      </c>
      <c r="K1249" s="34" t="s">
        <v>9451</v>
      </c>
      <c r="L1249" s="35">
        <v>104</v>
      </c>
      <c r="M1249" s="35">
        <f t="shared" si="57"/>
        <v>104</v>
      </c>
      <c r="N1249" s="35">
        <f t="shared" si="58"/>
        <v>260</v>
      </c>
      <c r="O1249" s="35">
        <f t="shared" si="59"/>
        <v>260</v>
      </c>
      <c r="P1249" s="36">
        <v>1</v>
      </c>
      <c r="Q1249" s="34" t="s">
        <v>9659</v>
      </c>
      <c r="W1249" s="37">
        <v>1</v>
      </c>
    </row>
    <row r="1250" spans="1:24" s="9" customFormat="1" ht="13.7" customHeight="1" x14ac:dyDescent="0.2">
      <c r="A1250" s="34" t="s">
        <v>9420</v>
      </c>
      <c r="B1250" s="34" t="s">
        <v>9421</v>
      </c>
      <c r="C1250" s="34" t="s">
        <v>9881</v>
      </c>
      <c r="D1250" s="34" t="s">
        <v>9792</v>
      </c>
      <c r="E1250" s="34" t="s">
        <v>9882</v>
      </c>
      <c r="F1250" s="34" t="s">
        <v>9758</v>
      </c>
      <c r="G1250" s="34" t="s">
        <v>9452</v>
      </c>
      <c r="H1250" s="34" t="s">
        <v>9453</v>
      </c>
      <c r="I1250" s="34" t="s">
        <v>9440</v>
      </c>
      <c r="J1250" s="34" t="s">
        <v>9454</v>
      </c>
      <c r="K1250" s="34" t="s">
        <v>9455</v>
      </c>
      <c r="L1250" s="35">
        <v>58</v>
      </c>
      <c r="M1250" s="35">
        <f t="shared" si="57"/>
        <v>58</v>
      </c>
      <c r="N1250" s="35">
        <f t="shared" si="58"/>
        <v>145</v>
      </c>
      <c r="O1250" s="35">
        <f t="shared" si="59"/>
        <v>145</v>
      </c>
      <c r="P1250" s="36">
        <v>1</v>
      </c>
      <c r="Q1250" s="34" t="s">
        <v>9659</v>
      </c>
      <c r="W1250" s="37">
        <v>1</v>
      </c>
    </row>
    <row r="1251" spans="1:24" s="9" customFormat="1" ht="13.7" customHeight="1" x14ac:dyDescent="0.2">
      <c r="A1251" s="34" t="s">
        <v>9420</v>
      </c>
      <c r="B1251" s="34" t="s">
        <v>9421</v>
      </c>
      <c r="C1251" s="34" t="s">
        <v>9881</v>
      </c>
      <c r="D1251" s="34" t="s">
        <v>9792</v>
      </c>
      <c r="E1251" s="34" t="s">
        <v>9882</v>
      </c>
      <c r="F1251" s="34" t="s">
        <v>9758</v>
      </c>
      <c r="G1251" s="34" t="s">
        <v>9456</v>
      </c>
      <c r="H1251" s="34" t="s">
        <v>9457</v>
      </c>
      <c r="I1251" s="34" t="s">
        <v>9974</v>
      </c>
      <c r="J1251" s="34" t="s">
        <v>9458</v>
      </c>
      <c r="K1251" s="34" t="s">
        <v>9459</v>
      </c>
      <c r="L1251" s="35">
        <v>78</v>
      </c>
      <c r="M1251" s="35">
        <f t="shared" si="57"/>
        <v>78</v>
      </c>
      <c r="N1251" s="35">
        <f t="shared" si="58"/>
        <v>195</v>
      </c>
      <c r="O1251" s="35">
        <f t="shared" si="59"/>
        <v>195</v>
      </c>
      <c r="P1251" s="36">
        <v>1</v>
      </c>
      <c r="Q1251" s="34" t="s">
        <v>9659</v>
      </c>
      <c r="W1251" s="37">
        <v>1</v>
      </c>
    </row>
    <row r="1252" spans="1:24" s="9" customFormat="1" ht="13.7" customHeight="1" x14ac:dyDescent="0.2">
      <c r="A1252" s="34" t="s">
        <v>9420</v>
      </c>
      <c r="B1252" s="34" t="s">
        <v>9421</v>
      </c>
      <c r="C1252" s="34" t="s">
        <v>9881</v>
      </c>
      <c r="D1252" s="34" t="s">
        <v>9792</v>
      </c>
      <c r="E1252" s="34" t="s">
        <v>9882</v>
      </c>
      <c r="F1252" s="34" t="s">
        <v>9758</v>
      </c>
      <c r="G1252" s="34" t="s">
        <v>9460</v>
      </c>
      <c r="H1252" s="34" t="s">
        <v>9461</v>
      </c>
      <c r="I1252" s="34" t="s">
        <v>9974</v>
      </c>
      <c r="J1252" s="34" t="s">
        <v>9462</v>
      </c>
      <c r="K1252" s="34" t="s">
        <v>9463</v>
      </c>
      <c r="L1252" s="35">
        <v>70</v>
      </c>
      <c r="M1252" s="35">
        <f t="shared" si="57"/>
        <v>70</v>
      </c>
      <c r="N1252" s="35">
        <f t="shared" si="58"/>
        <v>175</v>
      </c>
      <c r="O1252" s="35">
        <f t="shared" si="59"/>
        <v>175</v>
      </c>
      <c r="P1252" s="36">
        <v>1</v>
      </c>
      <c r="Q1252" s="34" t="s">
        <v>9659</v>
      </c>
      <c r="W1252" s="37">
        <v>1</v>
      </c>
    </row>
    <row r="1253" spans="1:24" s="9" customFormat="1" ht="13.7" customHeight="1" x14ac:dyDescent="0.2">
      <c r="A1253" s="34" t="s">
        <v>9420</v>
      </c>
      <c r="B1253" s="34" t="s">
        <v>9421</v>
      </c>
      <c r="C1253" s="34" t="s">
        <v>9881</v>
      </c>
      <c r="D1253" s="34" t="s">
        <v>9792</v>
      </c>
      <c r="E1253" s="34" t="s">
        <v>9882</v>
      </c>
      <c r="F1253" s="34" t="s">
        <v>9758</v>
      </c>
      <c r="G1253" s="34" t="s">
        <v>9464</v>
      </c>
      <c r="H1253" s="34" t="s">
        <v>9465</v>
      </c>
      <c r="I1253" s="34" t="s">
        <v>9885</v>
      </c>
      <c r="J1253" s="34" t="s">
        <v>9466</v>
      </c>
      <c r="K1253" s="34" t="s">
        <v>9467</v>
      </c>
      <c r="L1253" s="35">
        <v>74</v>
      </c>
      <c r="M1253" s="35">
        <f t="shared" si="57"/>
        <v>74</v>
      </c>
      <c r="N1253" s="35">
        <f t="shared" si="58"/>
        <v>185</v>
      </c>
      <c r="O1253" s="35">
        <f t="shared" si="59"/>
        <v>185</v>
      </c>
      <c r="P1253" s="36">
        <v>1</v>
      </c>
      <c r="Q1253" s="34" t="s">
        <v>9649</v>
      </c>
      <c r="T1253" s="37">
        <v>1</v>
      </c>
    </row>
    <row r="1254" spans="1:24" s="9" customFormat="1" ht="13.7" customHeight="1" x14ac:dyDescent="0.2">
      <c r="A1254" s="34" t="s">
        <v>9420</v>
      </c>
      <c r="B1254" s="34" t="s">
        <v>9421</v>
      </c>
      <c r="C1254" s="34" t="s">
        <v>9881</v>
      </c>
      <c r="D1254" s="34" t="s">
        <v>9792</v>
      </c>
      <c r="E1254" s="34" t="s">
        <v>9882</v>
      </c>
      <c r="F1254" s="34" t="s">
        <v>9758</v>
      </c>
      <c r="G1254" s="34" t="s">
        <v>9468</v>
      </c>
      <c r="H1254" s="34" t="s">
        <v>9469</v>
      </c>
      <c r="I1254" s="34" t="s">
        <v>9810</v>
      </c>
      <c r="J1254" s="34" t="s">
        <v>9470</v>
      </c>
      <c r="K1254" s="34" t="s">
        <v>9471</v>
      </c>
      <c r="L1254" s="35">
        <v>74</v>
      </c>
      <c r="M1254" s="35">
        <f t="shared" si="57"/>
        <v>74</v>
      </c>
      <c r="N1254" s="35">
        <f t="shared" si="58"/>
        <v>185</v>
      </c>
      <c r="O1254" s="35">
        <f t="shared" si="59"/>
        <v>185</v>
      </c>
      <c r="P1254" s="36">
        <v>1</v>
      </c>
      <c r="Q1254" s="34" t="s">
        <v>9659</v>
      </c>
      <c r="W1254" s="37">
        <v>1</v>
      </c>
    </row>
    <row r="1255" spans="1:24" s="9" customFormat="1" ht="13.7" customHeight="1" x14ac:dyDescent="0.2">
      <c r="A1255" s="34" t="s">
        <v>9420</v>
      </c>
      <c r="B1255" s="34" t="s">
        <v>9421</v>
      </c>
      <c r="C1255" s="34" t="s">
        <v>9881</v>
      </c>
      <c r="D1255" s="34" t="s">
        <v>9792</v>
      </c>
      <c r="E1255" s="34" t="s">
        <v>9882</v>
      </c>
      <c r="F1255" s="34" t="s">
        <v>9758</v>
      </c>
      <c r="G1255" s="34" t="s">
        <v>9472</v>
      </c>
      <c r="H1255" s="34" t="s">
        <v>9473</v>
      </c>
      <c r="I1255" s="34" t="s">
        <v>9668</v>
      </c>
      <c r="J1255" s="34" t="s">
        <v>9474</v>
      </c>
      <c r="K1255" s="34" t="s">
        <v>9475</v>
      </c>
      <c r="L1255" s="35">
        <v>66</v>
      </c>
      <c r="M1255" s="35">
        <f t="shared" si="57"/>
        <v>66</v>
      </c>
      <c r="N1255" s="35">
        <f t="shared" si="58"/>
        <v>165</v>
      </c>
      <c r="O1255" s="35">
        <f t="shared" si="59"/>
        <v>165</v>
      </c>
      <c r="P1255" s="36">
        <v>1</v>
      </c>
      <c r="Q1255" s="34" t="s">
        <v>9659</v>
      </c>
      <c r="W1255" s="37">
        <v>1</v>
      </c>
    </row>
    <row r="1256" spans="1:24" s="9" customFormat="1" ht="13.7" customHeight="1" x14ac:dyDescent="0.2">
      <c r="A1256" s="34" t="s">
        <v>9420</v>
      </c>
      <c r="B1256" s="34" t="s">
        <v>9421</v>
      </c>
      <c r="C1256" s="34" t="s">
        <v>9881</v>
      </c>
      <c r="D1256" s="34" t="s">
        <v>9792</v>
      </c>
      <c r="E1256" s="34" t="s">
        <v>9882</v>
      </c>
      <c r="F1256" s="34" t="s">
        <v>9758</v>
      </c>
      <c r="G1256" s="34" t="s">
        <v>9476</v>
      </c>
      <c r="H1256" s="34" t="s">
        <v>9477</v>
      </c>
      <c r="I1256" s="34" t="s">
        <v>9647</v>
      </c>
      <c r="J1256" s="34" t="s">
        <v>9478</v>
      </c>
      <c r="K1256" s="34" t="s">
        <v>9479</v>
      </c>
      <c r="L1256" s="35">
        <v>74</v>
      </c>
      <c r="M1256" s="35">
        <f t="shared" si="57"/>
        <v>74</v>
      </c>
      <c r="N1256" s="35">
        <f t="shared" si="58"/>
        <v>185</v>
      </c>
      <c r="O1256" s="35">
        <f t="shared" si="59"/>
        <v>185</v>
      </c>
      <c r="P1256" s="36">
        <v>1</v>
      </c>
      <c r="Q1256" s="34" t="s">
        <v>9659</v>
      </c>
      <c r="W1256" s="37">
        <v>1</v>
      </c>
    </row>
    <row r="1257" spans="1:24" s="9" customFormat="1" ht="13.7" customHeight="1" x14ac:dyDescent="0.2">
      <c r="A1257" s="34" t="s">
        <v>9420</v>
      </c>
      <c r="B1257" s="34" t="s">
        <v>9421</v>
      </c>
      <c r="C1257" s="34" t="s">
        <v>9881</v>
      </c>
      <c r="D1257" s="34" t="s">
        <v>9792</v>
      </c>
      <c r="E1257" s="34" t="s">
        <v>9882</v>
      </c>
      <c r="F1257" s="34" t="s">
        <v>9758</v>
      </c>
      <c r="G1257" s="34" t="s">
        <v>7758</v>
      </c>
      <c r="H1257" s="34" t="s">
        <v>7759</v>
      </c>
      <c r="I1257" s="34" t="s">
        <v>9810</v>
      </c>
      <c r="J1257" s="34" t="s">
        <v>7760</v>
      </c>
      <c r="K1257" s="34" t="s">
        <v>7761</v>
      </c>
      <c r="L1257" s="35">
        <v>64</v>
      </c>
      <c r="M1257" s="35">
        <f t="shared" si="57"/>
        <v>704</v>
      </c>
      <c r="N1257" s="35">
        <f t="shared" si="58"/>
        <v>160</v>
      </c>
      <c r="O1257" s="35">
        <f t="shared" si="59"/>
        <v>1760</v>
      </c>
      <c r="P1257" s="36">
        <v>11</v>
      </c>
      <c r="Q1257" s="34" t="s">
        <v>9659</v>
      </c>
      <c r="U1257" s="37">
        <v>1</v>
      </c>
      <c r="V1257" s="37">
        <v>2</v>
      </c>
      <c r="W1257" s="37">
        <v>4</v>
      </c>
      <c r="X1257" s="37">
        <v>4</v>
      </c>
    </row>
    <row r="1258" spans="1:24" s="9" customFormat="1" ht="13.7" customHeight="1" x14ac:dyDescent="0.2">
      <c r="A1258" s="34" t="s">
        <v>9480</v>
      </c>
      <c r="B1258" s="34" t="s">
        <v>9481</v>
      </c>
      <c r="C1258" s="34" t="s">
        <v>9777</v>
      </c>
      <c r="D1258" s="34" t="s">
        <v>10310</v>
      </c>
      <c r="E1258" s="34" t="s">
        <v>9807</v>
      </c>
      <c r="F1258" s="34" t="s">
        <v>9673</v>
      </c>
      <c r="G1258" s="34" t="s">
        <v>9482</v>
      </c>
      <c r="H1258" s="34" t="s">
        <v>9483</v>
      </c>
      <c r="I1258" s="34" t="s">
        <v>11135</v>
      </c>
      <c r="J1258" s="34" t="s">
        <v>9484</v>
      </c>
      <c r="K1258" s="34" t="s">
        <v>9485</v>
      </c>
      <c r="L1258" s="35">
        <v>80</v>
      </c>
      <c r="M1258" s="35">
        <f t="shared" si="57"/>
        <v>80</v>
      </c>
      <c r="N1258" s="35">
        <f t="shared" si="58"/>
        <v>200</v>
      </c>
      <c r="O1258" s="35">
        <f t="shared" si="59"/>
        <v>200</v>
      </c>
      <c r="P1258" s="36">
        <v>1</v>
      </c>
      <c r="Q1258" s="34" t="s">
        <v>9649</v>
      </c>
      <c r="V1258" s="37">
        <v>1</v>
      </c>
    </row>
    <row r="1259" spans="1:24" s="9" customFormat="1" ht="13.7" customHeight="1" x14ac:dyDescent="0.2">
      <c r="A1259" s="34" t="s">
        <v>9480</v>
      </c>
      <c r="B1259" s="34" t="s">
        <v>9481</v>
      </c>
      <c r="C1259" s="34" t="s">
        <v>9777</v>
      </c>
      <c r="D1259" s="34" t="s">
        <v>10224</v>
      </c>
      <c r="E1259" s="34" t="s">
        <v>9807</v>
      </c>
      <c r="F1259" s="34" t="s">
        <v>9673</v>
      </c>
      <c r="G1259" s="34" t="s">
        <v>9486</v>
      </c>
      <c r="H1259" s="34" t="s">
        <v>9487</v>
      </c>
      <c r="I1259" s="34" t="s">
        <v>9810</v>
      </c>
      <c r="J1259" s="34" t="s">
        <v>9488</v>
      </c>
      <c r="K1259" s="34" t="s">
        <v>9489</v>
      </c>
      <c r="L1259" s="35">
        <v>168</v>
      </c>
      <c r="M1259" s="35">
        <f t="shared" si="57"/>
        <v>168</v>
      </c>
      <c r="N1259" s="35">
        <f t="shared" si="58"/>
        <v>420</v>
      </c>
      <c r="O1259" s="35">
        <f t="shared" si="59"/>
        <v>420</v>
      </c>
      <c r="P1259" s="36">
        <v>1</v>
      </c>
      <c r="Q1259" s="34" t="s">
        <v>9649</v>
      </c>
      <c r="W1259" s="37">
        <v>1</v>
      </c>
    </row>
    <row r="1260" spans="1:24" s="9" customFormat="1" ht="13.7" customHeight="1" x14ac:dyDescent="0.2">
      <c r="A1260" s="34" t="s">
        <v>9480</v>
      </c>
      <c r="B1260" s="34" t="s">
        <v>9481</v>
      </c>
      <c r="C1260" s="34" t="s">
        <v>9777</v>
      </c>
      <c r="D1260" s="34" t="s">
        <v>9938</v>
      </c>
      <c r="E1260" s="34" t="s">
        <v>9807</v>
      </c>
      <c r="F1260" s="34" t="s">
        <v>9673</v>
      </c>
      <c r="G1260" s="34" t="s">
        <v>9490</v>
      </c>
      <c r="H1260" s="34" t="s">
        <v>9491</v>
      </c>
      <c r="I1260" s="34" t="s">
        <v>9810</v>
      </c>
      <c r="J1260" s="34" t="s">
        <v>9492</v>
      </c>
      <c r="K1260" s="34" t="s">
        <v>9493</v>
      </c>
      <c r="L1260" s="35">
        <v>88</v>
      </c>
      <c r="M1260" s="35">
        <f t="shared" si="57"/>
        <v>88</v>
      </c>
      <c r="N1260" s="35">
        <f t="shared" si="58"/>
        <v>220</v>
      </c>
      <c r="O1260" s="35">
        <f t="shared" si="59"/>
        <v>220</v>
      </c>
      <c r="P1260" s="36">
        <v>1</v>
      </c>
      <c r="Q1260" s="34" t="s">
        <v>9649</v>
      </c>
      <c r="V1260" s="37">
        <v>1</v>
      </c>
    </row>
    <row r="1261" spans="1:24" s="9" customFormat="1" ht="13.7" customHeight="1" x14ac:dyDescent="0.2">
      <c r="A1261" s="34" t="s">
        <v>9480</v>
      </c>
      <c r="B1261" s="34" t="s">
        <v>9481</v>
      </c>
      <c r="C1261" s="34" t="s">
        <v>9777</v>
      </c>
      <c r="D1261" s="34" t="s">
        <v>9938</v>
      </c>
      <c r="E1261" s="34" t="s">
        <v>9807</v>
      </c>
      <c r="F1261" s="34" t="s">
        <v>9673</v>
      </c>
      <c r="G1261" s="34" t="s">
        <v>9494</v>
      </c>
      <c r="H1261" s="34" t="s">
        <v>9495</v>
      </c>
      <c r="I1261" s="34" t="s">
        <v>10619</v>
      </c>
      <c r="J1261" s="34" t="s">
        <v>9496</v>
      </c>
      <c r="K1261" s="34" t="s">
        <v>9497</v>
      </c>
      <c r="L1261" s="35">
        <v>80</v>
      </c>
      <c r="M1261" s="35">
        <f t="shared" si="57"/>
        <v>80</v>
      </c>
      <c r="N1261" s="35">
        <f t="shared" si="58"/>
        <v>200</v>
      </c>
      <c r="O1261" s="35">
        <f t="shared" si="59"/>
        <v>200</v>
      </c>
      <c r="P1261" s="36">
        <v>1</v>
      </c>
      <c r="Q1261" s="34" t="s">
        <v>9649</v>
      </c>
      <c r="V1261" s="37">
        <v>1</v>
      </c>
    </row>
    <row r="1262" spans="1:24" s="9" customFormat="1" ht="13.7" customHeight="1" x14ac:dyDescent="0.2">
      <c r="A1262" s="34" t="s">
        <v>9480</v>
      </c>
      <c r="B1262" s="34" t="s">
        <v>9481</v>
      </c>
      <c r="C1262" s="34" t="s">
        <v>9777</v>
      </c>
      <c r="D1262" s="34" t="s">
        <v>9938</v>
      </c>
      <c r="E1262" s="34" t="s">
        <v>9807</v>
      </c>
      <c r="F1262" s="34" t="s">
        <v>9673</v>
      </c>
      <c r="G1262" s="34" t="s">
        <v>9498</v>
      </c>
      <c r="H1262" s="34" t="s">
        <v>9499</v>
      </c>
      <c r="I1262" s="34" t="s">
        <v>10555</v>
      </c>
      <c r="J1262" s="34" t="s">
        <v>9500</v>
      </c>
      <c r="K1262" s="34" t="s">
        <v>9501</v>
      </c>
      <c r="L1262" s="35">
        <v>68</v>
      </c>
      <c r="M1262" s="35">
        <f t="shared" si="57"/>
        <v>68</v>
      </c>
      <c r="N1262" s="35">
        <f t="shared" si="58"/>
        <v>170</v>
      </c>
      <c r="O1262" s="35">
        <f t="shared" si="59"/>
        <v>170</v>
      </c>
      <c r="P1262" s="36">
        <v>1</v>
      </c>
      <c r="Q1262" s="34" t="s">
        <v>9649</v>
      </c>
      <c r="V1262" s="37">
        <v>1</v>
      </c>
    </row>
    <row r="1263" spans="1:24" s="9" customFormat="1" ht="13.7" customHeight="1" x14ac:dyDescent="0.2">
      <c r="A1263" s="34" t="s">
        <v>9480</v>
      </c>
      <c r="B1263" s="34" t="s">
        <v>9481</v>
      </c>
      <c r="C1263" s="34" t="s">
        <v>9777</v>
      </c>
      <c r="D1263" s="34" t="s">
        <v>9938</v>
      </c>
      <c r="E1263" s="34" t="s">
        <v>9807</v>
      </c>
      <c r="F1263" s="34" t="s">
        <v>9673</v>
      </c>
      <c r="G1263" s="34" t="s">
        <v>9502</v>
      </c>
      <c r="H1263" s="34" t="s">
        <v>9503</v>
      </c>
      <c r="I1263" s="34" t="s">
        <v>9810</v>
      </c>
      <c r="J1263" s="34" t="s">
        <v>9504</v>
      </c>
      <c r="K1263" s="34" t="s">
        <v>9505</v>
      </c>
      <c r="L1263" s="35">
        <v>88</v>
      </c>
      <c r="M1263" s="35">
        <f t="shared" si="57"/>
        <v>88</v>
      </c>
      <c r="N1263" s="35">
        <f t="shared" si="58"/>
        <v>220</v>
      </c>
      <c r="O1263" s="35">
        <f t="shared" si="59"/>
        <v>220</v>
      </c>
      <c r="P1263" s="36">
        <v>1</v>
      </c>
      <c r="Q1263" s="34" t="s">
        <v>9649</v>
      </c>
      <c r="V1263" s="37">
        <v>1</v>
      </c>
    </row>
    <row r="1264" spans="1:24" s="9" customFormat="1" ht="13.7" customHeight="1" x14ac:dyDescent="0.2">
      <c r="A1264" s="34" t="s">
        <v>9480</v>
      </c>
      <c r="B1264" s="34" t="s">
        <v>9481</v>
      </c>
      <c r="C1264" s="34" t="s">
        <v>9777</v>
      </c>
      <c r="D1264" s="34" t="s">
        <v>9938</v>
      </c>
      <c r="E1264" s="34" t="s">
        <v>9807</v>
      </c>
      <c r="F1264" s="34" t="s">
        <v>9673</v>
      </c>
      <c r="G1264" s="34" t="s">
        <v>9506</v>
      </c>
      <c r="H1264" s="34" t="s">
        <v>9507</v>
      </c>
      <c r="I1264" s="34" t="s">
        <v>9885</v>
      </c>
      <c r="J1264" s="34" t="s">
        <v>9508</v>
      </c>
      <c r="K1264" s="34" t="s">
        <v>9509</v>
      </c>
      <c r="L1264" s="35">
        <v>88</v>
      </c>
      <c r="M1264" s="35">
        <f t="shared" si="57"/>
        <v>88</v>
      </c>
      <c r="N1264" s="35">
        <f t="shared" si="58"/>
        <v>220</v>
      </c>
      <c r="O1264" s="35">
        <f t="shared" si="59"/>
        <v>220</v>
      </c>
      <c r="P1264" s="36">
        <v>1</v>
      </c>
      <c r="Q1264" s="34" t="s">
        <v>9649</v>
      </c>
      <c r="V1264" s="37">
        <v>1</v>
      </c>
    </row>
    <row r="1265" spans="1:26" s="9" customFormat="1" ht="13.7" customHeight="1" x14ac:dyDescent="0.2">
      <c r="A1265" s="34" t="s">
        <v>9480</v>
      </c>
      <c r="B1265" s="34" t="s">
        <v>9481</v>
      </c>
      <c r="C1265" s="34" t="s">
        <v>9777</v>
      </c>
      <c r="D1265" s="34" t="s">
        <v>9938</v>
      </c>
      <c r="E1265" s="34" t="s">
        <v>9807</v>
      </c>
      <c r="F1265" s="34" t="s">
        <v>9673</v>
      </c>
      <c r="G1265" s="34" t="s">
        <v>9510</v>
      </c>
      <c r="H1265" s="34" t="s">
        <v>9511</v>
      </c>
      <c r="I1265" s="34" t="s">
        <v>9810</v>
      </c>
      <c r="J1265" s="34" t="s">
        <v>9512</v>
      </c>
      <c r="K1265" s="34" t="s">
        <v>9513</v>
      </c>
      <c r="L1265" s="35">
        <v>160</v>
      </c>
      <c r="M1265" s="35">
        <f t="shared" si="57"/>
        <v>160</v>
      </c>
      <c r="N1265" s="35">
        <f t="shared" si="58"/>
        <v>400</v>
      </c>
      <c r="O1265" s="35">
        <f t="shared" si="59"/>
        <v>400</v>
      </c>
      <c r="P1265" s="36">
        <v>1</v>
      </c>
      <c r="Q1265" s="34" t="s">
        <v>9649</v>
      </c>
      <c r="V1265" s="37">
        <v>1</v>
      </c>
    </row>
    <row r="1266" spans="1:26" s="9" customFormat="1" ht="13.7" customHeight="1" x14ac:dyDescent="0.2">
      <c r="A1266" s="34" t="s">
        <v>9480</v>
      </c>
      <c r="B1266" s="34" t="s">
        <v>9481</v>
      </c>
      <c r="C1266" s="34" t="s">
        <v>9777</v>
      </c>
      <c r="D1266" s="34" t="s">
        <v>9938</v>
      </c>
      <c r="E1266" s="34" t="s">
        <v>9807</v>
      </c>
      <c r="F1266" s="34" t="s">
        <v>9673</v>
      </c>
      <c r="G1266" s="34" t="s">
        <v>9514</v>
      </c>
      <c r="H1266" s="34" t="s">
        <v>9515</v>
      </c>
      <c r="I1266" s="34" t="s">
        <v>9810</v>
      </c>
      <c r="J1266" s="34" t="s">
        <v>9516</v>
      </c>
      <c r="K1266" s="34" t="s">
        <v>9517</v>
      </c>
      <c r="L1266" s="35">
        <v>72</v>
      </c>
      <c r="M1266" s="35">
        <f t="shared" si="57"/>
        <v>72</v>
      </c>
      <c r="N1266" s="35">
        <f t="shared" si="58"/>
        <v>180</v>
      </c>
      <c r="O1266" s="35">
        <f t="shared" si="59"/>
        <v>180</v>
      </c>
      <c r="P1266" s="36">
        <v>1</v>
      </c>
      <c r="Q1266" s="34" t="s">
        <v>9649</v>
      </c>
      <c r="X1266" s="37">
        <v>1</v>
      </c>
    </row>
    <row r="1267" spans="1:26" s="9" customFormat="1" ht="13.7" customHeight="1" x14ac:dyDescent="0.2">
      <c r="A1267" s="34" t="s">
        <v>9480</v>
      </c>
      <c r="B1267" s="34" t="s">
        <v>9481</v>
      </c>
      <c r="C1267" s="34" t="s">
        <v>9777</v>
      </c>
      <c r="D1267" s="34" t="s">
        <v>10224</v>
      </c>
      <c r="E1267" s="34" t="s">
        <v>9807</v>
      </c>
      <c r="F1267" s="34" t="s">
        <v>9673</v>
      </c>
      <c r="G1267" s="34" t="s">
        <v>9518</v>
      </c>
      <c r="H1267" s="34" t="s">
        <v>9519</v>
      </c>
      <c r="I1267" s="34" t="s">
        <v>10771</v>
      </c>
      <c r="J1267" s="34" t="s">
        <v>9520</v>
      </c>
      <c r="K1267" s="34" t="s">
        <v>9521</v>
      </c>
      <c r="L1267" s="35">
        <v>220</v>
      </c>
      <c r="M1267" s="35">
        <f t="shared" si="57"/>
        <v>660</v>
      </c>
      <c r="N1267" s="35">
        <f t="shared" si="58"/>
        <v>550</v>
      </c>
      <c r="O1267" s="35">
        <f t="shared" si="59"/>
        <v>1650</v>
      </c>
      <c r="P1267" s="36">
        <v>3</v>
      </c>
      <c r="Q1267" s="34" t="s">
        <v>9649</v>
      </c>
      <c r="V1267" s="37">
        <v>3</v>
      </c>
    </row>
    <row r="1268" spans="1:26" s="9" customFormat="1" ht="13.7" customHeight="1" x14ac:dyDescent="0.2">
      <c r="A1268" s="34" t="s">
        <v>9480</v>
      </c>
      <c r="B1268" s="34" t="s">
        <v>9481</v>
      </c>
      <c r="C1268" s="34" t="s">
        <v>9777</v>
      </c>
      <c r="D1268" s="34" t="s">
        <v>9938</v>
      </c>
      <c r="E1268" s="34" t="s">
        <v>9807</v>
      </c>
      <c r="F1268" s="34" t="s">
        <v>9673</v>
      </c>
      <c r="G1268" s="34" t="s">
        <v>9522</v>
      </c>
      <c r="H1268" s="34" t="s">
        <v>9523</v>
      </c>
      <c r="I1268" s="34" t="s">
        <v>9810</v>
      </c>
      <c r="J1268" s="34" t="s">
        <v>9524</v>
      </c>
      <c r="K1268" s="34" t="s">
        <v>9525</v>
      </c>
      <c r="L1268" s="35">
        <v>100</v>
      </c>
      <c r="M1268" s="35">
        <f t="shared" si="57"/>
        <v>100</v>
      </c>
      <c r="N1268" s="35">
        <f t="shared" si="58"/>
        <v>250</v>
      </c>
      <c r="O1268" s="35">
        <f t="shared" si="59"/>
        <v>250</v>
      </c>
      <c r="P1268" s="36">
        <v>1</v>
      </c>
      <c r="Q1268" s="34" t="s">
        <v>9649</v>
      </c>
      <c r="V1268" s="37">
        <v>1</v>
      </c>
    </row>
    <row r="1269" spans="1:26" s="9" customFormat="1" ht="13.7" customHeight="1" x14ac:dyDescent="0.2">
      <c r="A1269" s="34" t="s">
        <v>9480</v>
      </c>
      <c r="B1269" s="34" t="s">
        <v>9481</v>
      </c>
      <c r="C1269" s="34" t="s">
        <v>9777</v>
      </c>
      <c r="D1269" s="34" t="s">
        <v>9938</v>
      </c>
      <c r="E1269" s="34" t="s">
        <v>9807</v>
      </c>
      <c r="F1269" s="34" t="s">
        <v>9673</v>
      </c>
      <c r="G1269" s="34" t="s">
        <v>9526</v>
      </c>
      <c r="H1269" s="34" t="s">
        <v>10143</v>
      </c>
      <c r="I1269" s="34" t="s">
        <v>9647</v>
      </c>
      <c r="J1269" s="34" t="s">
        <v>9527</v>
      </c>
      <c r="K1269" s="34" t="s">
        <v>9528</v>
      </c>
      <c r="L1269" s="35">
        <v>76</v>
      </c>
      <c r="M1269" s="35">
        <f t="shared" si="57"/>
        <v>76</v>
      </c>
      <c r="N1269" s="35">
        <f t="shared" si="58"/>
        <v>190</v>
      </c>
      <c r="O1269" s="35">
        <f t="shared" si="59"/>
        <v>190</v>
      </c>
      <c r="P1269" s="36">
        <v>1</v>
      </c>
      <c r="Q1269" s="34" t="s">
        <v>9649</v>
      </c>
      <c r="V1269" s="37">
        <v>1</v>
      </c>
    </row>
    <row r="1270" spans="1:26" s="9" customFormat="1" ht="13.7" customHeight="1" x14ac:dyDescent="0.2">
      <c r="A1270" s="34" t="s">
        <v>9480</v>
      </c>
      <c r="B1270" s="34" t="s">
        <v>9481</v>
      </c>
      <c r="C1270" s="34" t="s">
        <v>9777</v>
      </c>
      <c r="D1270" s="34" t="s">
        <v>9938</v>
      </c>
      <c r="E1270" s="34" t="s">
        <v>9807</v>
      </c>
      <c r="F1270" s="34" t="s">
        <v>9673</v>
      </c>
      <c r="G1270" s="34" t="s">
        <v>9529</v>
      </c>
      <c r="H1270" s="34" t="s">
        <v>9515</v>
      </c>
      <c r="I1270" s="34" t="s">
        <v>9885</v>
      </c>
      <c r="J1270" s="34" t="s">
        <v>9530</v>
      </c>
      <c r="K1270" s="34" t="s">
        <v>9531</v>
      </c>
      <c r="L1270" s="35">
        <v>68</v>
      </c>
      <c r="M1270" s="35">
        <f t="shared" si="57"/>
        <v>68</v>
      </c>
      <c r="N1270" s="35">
        <f t="shared" si="58"/>
        <v>170</v>
      </c>
      <c r="O1270" s="35">
        <f t="shared" si="59"/>
        <v>170</v>
      </c>
      <c r="P1270" s="36">
        <v>1</v>
      </c>
      <c r="Q1270" s="34" t="s">
        <v>9649</v>
      </c>
      <c r="V1270" s="37">
        <v>1</v>
      </c>
    </row>
    <row r="1271" spans="1:26" s="9" customFormat="1" ht="13.7" customHeight="1" x14ac:dyDescent="0.2">
      <c r="A1271" s="34" t="s">
        <v>9480</v>
      </c>
      <c r="B1271" s="34" t="s">
        <v>9481</v>
      </c>
      <c r="C1271" s="34" t="s">
        <v>9777</v>
      </c>
      <c r="D1271" s="34" t="s">
        <v>9938</v>
      </c>
      <c r="E1271" s="34" t="s">
        <v>9807</v>
      </c>
      <c r="F1271" s="34" t="s">
        <v>9673</v>
      </c>
      <c r="G1271" s="34" t="s">
        <v>9532</v>
      </c>
      <c r="H1271" s="34" t="s">
        <v>9533</v>
      </c>
      <c r="I1271" s="34" t="s">
        <v>9974</v>
      </c>
      <c r="J1271" s="34" t="s">
        <v>9534</v>
      </c>
      <c r="K1271" s="34" t="s">
        <v>9535</v>
      </c>
      <c r="L1271" s="35">
        <v>88</v>
      </c>
      <c r="M1271" s="35">
        <f t="shared" si="57"/>
        <v>88</v>
      </c>
      <c r="N1271" s="35">
        <f t="shared" si="58"/>
        <v>220</v>
      </c>
      <c r="O1271" s="35">
        <f t="shared" si="59"/>
        <v>220</v>
      </c>
      <c r="P1271" s="36">
        <v>1</v>
      </c>
      <c r="Q1271" s="34" t="s">
        <v>9649</v>
      </c>
      <c r="V1271" s="37">
        <v>1</v>
      </c>
    </row>
    <row r="1272" spans="1:26" s="9" customFormat="1" ht="13.7" customHeight="1" x14ac:dyDescent="0.2">
      <c r="A1272" s="34" t="s">
        <v>9480</v>
      </c>
      <c r="B1272" s="34" t="s">
        <v>9481</v>
      </c>
      <c r="C1272" s="34" t="s">
        <v>9777</v>
      </c>
      <c r="D1272" s="34" t="s">
        <v>9938</v>
      </c>
      <c r="E1272" s="34" t="s">
        <v>9807</v>
      </c>
      <c r="F1272" s="34" t="s">
        <v>9673</v>
      </c>
      <c r="G1272" s="34" t="s">
        <v>9536</v>
      </c>
      <c r="H1272" s="34" t="s">
        <v>10614</v>
      </c>
      <c r="I1272" s="34" t="s">
        <v>9537</v>
      </c>
      <c r="J1272" s="34" t="s">
        <v>9538</v>
      </c>
      <c r="K1272" s="34" t="s">
        <v>9539</v>
      </c>
      <c r="L1272" s="35">
        <v>76</v>
      </c>
      <c r="M1272" s="35">
        <f t="shared" si="57"/>
        <v>76</v>
      </c>
      <c r="N1272" s="35">
        <f t="shared" si="58"/>
        <v>190</v>
      </c>
      <c r="O1272" s="35">
        <f t="shared" si="59"/>
        <v>190</v>
      </c>
      <c r="P1272" s="36">
        <v>1</v>
      </c>
      <c r="Q1272" s="34" t="s">
        <v>9649</v>
      </c>
      <c r="V1272" s="37">
        <v>1</v>
      </c>
    </row>
    <row r="1273" spans="1:26" s="9" customFormat="1" ht="13.7" customHeight="1" x14ac:dyDescent="0.2">
      <c r="A1273" s="34" t="s">
        <v>9480</v>
      </c>
      <c r="B1273" s="34" t="s">
        <v>9481</v>
      </c>
      <c r="C1273" s="34" t="s">
        <v>9777</v>
      </c>
      <c r="D1273" s="34" t="s">
        <v>9938</v>
      </c>
      <c r="E1273" s="34" t="s">
        <v>9807</v>
      </c>
      <c r="F1273" s="34" t="s">
        <v>9673</v>
      </c>
      <c r="G1273" s="34" t="s">
        <v>9540</v>
      </c>
      <c r="H1273" s="34" t="s">
        <v>9541</v>
      </c>
      <c r="I1273" s="34" t="s">
        <v>9810</v>
      </c>
      <c r="J1273" s="34" t="s">
        <v>9542</v>
      </c>
      <c r="K1273" s="34" t="s">
        <v>9543</v>
      </c>
      <c r="L1273" s="35">
        <v>112</v>
      </c>
      <c r="M1273" s="35">
        <f t="shared" si="57"/>
        <v>112</v>
      </c>
      <c r="N1273" s="35">
        <f t="shared" si="58"/>
        <v>280</v>
      </c>
      <c r="O1273" s="35">
        <f t="shared" si="59"/>
        <v>280</v>
      </c>
      <c r="P1273" s="36">
        <v>1</v>
      </c>
      <c r="Q1273" s="34" t="s">
        <v>9694</v>
      </c>
      <c r="Y1273" s="37">
        <v>1</v>
      </c>
    </row>
    <row r="1274" spans="1:26" s="9" customFormat="1" ht="13.7" customHeight="1" x14ac:dyDescent="0.2">
      <c r="A1274" s="34" t="s">
        <v>9480</v>
      </c>
      <c r="B1274" s="34" t="s">
        <v>9481</v>
      </c>
      <c r="C1274" s="34" t="s">
        <v>9777</v>
      </c>
      <c r="D1274" s="34" t="s">
        <v>9938</v>
      </c>
      <c r="E1274" s="34" t="s">
        <v>9807</v>
      </c>
      <c r="F1274" s="34" t="s">
        <v>9673</v>
      </c>
      <c r="G1274" s="34" t="s">
        <v>9544</v>
      </c>
      <c r="H1274" s="34" t="s">
        <v>10597</v>
      </c>
      <c r="I1274" s="34" t="s">
        <v>9647</v>
      </c>
      <c r="J1274" s="34" t="s">
        <v>9545</v>
      </c>
      <c r="K1274" s="34" t="s">
        <v>9546</v>
      </c>
      <c r="L1274" s="35">
        <v>88</v>
      </c>
      <c r="M1274" s="35">
        <f t="shared" si="57"/>
        <v>88</v>
      </c>
      <c r="N1274" s="35">
        <f t="shared" si="58"/>
        <v>220</v>
      </c>
      <c r="O1274" s="35">
        <f t="shared" si="59"/>
        <v>220</v>
      </c>
      <c r="P1274" s="36">
        <v>1</v>
      </c>
      <c r="Q1274" s="34" t="s">
        <v>9649</v>
      </c>
      <c r="V1274" s="37">
        <v>1</v>
      </c>
    </row>
    <row r="1275" spans="1:26" s="9" customFormat="1" ht="13.7" customHeight="1" x14ac:dyDescent="0.2">
      <c r="A1275" s="34" t="s">
        <v>9547</v>
      </c>
      <c r="B1275" s="34" t="s">
        <v>9548</v>
      </c>
      <c r="C1275" s="34" t="s">
        <v>9858</v>
      </c>
      <c r="D1275" s="34" t="s">
        <v>9756</v>
      </c>
      <c r="E1275" s="34" t="s">
        <v>9859</v>
      </c>
      <c r="F1275" s="34" t="s">
        <v>9673</v>
      </c>
      <c r="G1275" s="34" t="s">
        <v>11046</v>
      </c>
      <c r="H1275" s="34" t="s">
        <v>11219</v>
      </c>
      <c r="I1275" s="34" t="s">
        <v>9647</v>
      </c>
      <c r="J1275" s="34" t="s">
        <v>11048</v>
      </c>
      <c r="K1275" s="34" t="s">
        <v>11220</v>
      </c>
      <c r="L1275" s="35">
        <v>92</v>
      </c>
      <c r="M1275" s="35">
        <f t="shared" si="57"/>
        <v>920</v>
      </c>
      <c r="N1275" s="35">
        <f t="shared" si="58"/>
        <v>230</v>
      </c>
      <c r="O1275" s="35">
        <f t="shared" si="59"/>
        <v>2300</v>
      </c>
      <c r="P1275" s="36">
        <v>10</v>
      </c>
      <c r="Q1275" s="34" t="s">
        <v>9647</v>
      </c>
      <c r="V1275" s="37">
        <v>10</v>
      </c>
    </row>
    <row r="1276" spans="1:26" s="9" customFormat="1" ht="13.7" customHeight="1" x14ac:dyDescent="0.2">
      <c r="A1276" s="34" t="s">
        <v>9547</v>
      </c>
      <c r="B1276" s="34" t="s">
        <v>9548</v>
      </c>
      <c r="C1276" s="34" t="s">
        <v>9858</v>
      </c>
      <c r="D1276" s="34" t="s">
        <v>9756</v>
      </c>
      <c r="E1276" s="34" t="s">
        <v>9859</v>
      </c>
      <c r="F1276" s="34" t="s">
        <v>9673</v>
      </c>
      <c r="G1276" s="34" t="s">
        <v>11046</v>
      </c>
      <c r="H1276" s="34" t="s">
        <v>11229</v>
      </c>
      <c r="I1276" s="34" t="s">
        <v>9647</v>
      </c>
      <c r="J1276" s="34" t="s">
        <v>11048</v>
      </c>
      <c r="K1276" s="34" t="s">
        <v>9549</v>
      </c>
      <c r="L1276" s="35">
        <v>88</v>
      </c>
      <c r="M1276" s="35">
        <f t="shared" si="57"/>
        <v>176</v>
      </c>
      <c r="N1276" s="35">
        <f t="shared" si="58"/>
        <v>220</v>
      </c>
      <c r="O1276" s="35">
        <f t="shared" si="59"/>
        <v>440</v>
      </c>
      <c r="P1276" s="36">
        <v>2</v>
      </c>
      <c r="Q1276" s="34" t="s">
        <v>9647</v>
      </c>
      <c r="V1276" s="37">
        <v>1</v>
      </c>
      <c r="X1276" s="37">
        <v>1</v>
      </c>
    </row>
    <row r="1277" spans="1:26" s="9" customFormat="1" ht="13.7" customHeight="1" x14ac:dyDescent="0.2">
      <c r="A1277" s="34" t="s">
        <v>9547</v>
      </c>
      <c r="B1277" s="34" t="s">
        <v>9548</v>
      </c>
      <c r="C1277" s="34" t="s">
        <v>9858</v>
      </c>
      <c r="D1277" s="34" t="s">
        <v>9756</v>
      </c>
      <c r="E1277" s="34" t="s">
        <v>9859</v>
      </c>
      <c r="F1277" s="34" t="s">
        <v>9673</v>
      </c>
      <c r="G1277" s="34" t="s">
        <v>9860</v>
      </c>
      <c r="H1277" s="34" t="s">
        <v>11243</v>
      </c>
      <c r="I1277" s="34" t="s">
        <v>9647</v>
      </c>
      <c r="J1277" s="34" t="s">
        <v>9861</v>
      </c>
      <c r="K1277" s="34" t="s">
        <v>11244</v>
      </c>
      <c r="L1277" s="35">
        <v>92</v>
      </c>
      <c r="M1277" s="35">
        <f t="shared" si="57"/>
        <v>92</v>
      </c>
      <c r="N1277" s="35">
        <f t="shared" si="58"/>
        <v>230</v>
      </c>
      <c r="O1277" s="35">
        <f t="shared" si="59"/>
        <v>230</v>
      </c>
      <c r="P1277" s="36">
        <v>1</v>
      </c>
      <c r="Q1277" s="34" t="s">
        <v>9647</v>
      </c>
      <c r="Z1277" s="37">
        <v>1</v>
      </c>
    </row>
    <row r="1278" spans="1:26" s="9" customFormat="1" ht="13.7" customHeight="1" x14ac:dyDescent="0.2">
      <c r="A1278" s="34" t="s">
        <v>9547</v>
      </c>
      <c r="B1278" s="34" t="s">
        <v>9548</v>
      </c>
      <c r="C1278" s="34" t="s">
        <v>9858</v>
      </c>
      <c r="D1278" s="34" t="s">
        <v>9756</v>
      </c>
      <c r="E1278" s="34" t="s">
        <v>9859</v>
      </c>
      <c r="F1278" s="34" t="s">
        <v>9673</v>
      </c>
      <c r="G1278" s="34" t="s">
        <v>11065</v>
      </c>
      <c r="H1278" s="34" t="s">
        <v>11066</v>
      </c>
      <c r="I1278" s="34" t="s">
        <v>9647</v>
      </c>
      <c r="J1278" s="34" t="s">
        <v>11067</v>
      </c>
      <c r="K1278" s="34" t="s">
        <v>11068</v>
      </c>
      <c r="L1278" s="35">
        <v>106</v>
      </c>
      <c r="M1278" s="35">
        <f t="shared" si="57"/>
        <v>212</v>
      </c>
      <c r="N1278" s="35">
        <f t="shared" si="58"/>
        <v>265</v>
      </c>
      <c r="O1278" s="35">
        <f t="shared" si="59"/>
        <v>530</v>
      </c>
      <c r="P1278" s="36">
        <v>2</v>
      </c>
      <c r="Q1278" s="34" t="s">
        <v>9647</v>
      </c>
      <c r="Z1278" s="37">
        <v>2</v>
      </c>
    </row>
    <row r="1279" spans="1:26" s="9" customFormat="1" ht="13.7" customHeight="1" x14ac:dyDescent="0.2">
      <c r="A1279" s="34" t="s">
        <v>9547</v>
      </c>
      <c r="B1279" s="34" t="s">
        <v>9548</v>
      </c>
      <c r="C1279" s="34" t="s">
        <v>9858</v>
      </c>
      <c r="D1279" s="34" t="s">
        <v>9756</v>
      </c>
      <c r="E1279" s="34" t="s">
        <v>9859</v>
      </c>
      <c r="F1279" s="34" t="s">
        <v>9673</v>
      </c>
      <c r="G1279" s="34" t="s">
        <v>11235</v>
      </c>
      <c r="H1279" s="34" t="s">
        <v>9550</v>
      </c>
      <c r="I1279" s="34" t="s">
        <v>9647</v>
      </c>
      <c r="J1279" s="34" t="s">
        <v>11238</v>
      </c>
      <c r="K1279" s="34" t="s">
        <v>9551</v>
      </c>
      <c r="L1279" s="35">
        <v>100</v>
      </c>
      <c r="M1279" s="35">
        <f t="shared" si="57"/>
        <v>200</v>
      </c>
      <c r="N1279" s="35">
        <f t="shared" si="58"/>
        <v>250</v>
      </c>
      <c r="O1279" s="35">
        <f t="shared" si="59"/>
        <v>500</v>
      </c>
      <c r="P1279" s="36">
        <v>2</v>
      </c>
      <c r="Q1279" s="34" t="s">
        <v>9647</v>
      </c>
      <c r="X1279" s="37">
        <v>1</v>
      </c>
      <c r="Z1279" s="37">
        <v>1</v>
      </c>
    </row>
    <row r="1280" spans="1:26" s="9" customFormat="1" ht="13.7" customHeight="1" x14ac:dyDescent="0.2">
      <c r="A1280" s="34" t="s">
        <v>9552</v>
      </c>
      <c r="B1280" s="34" t="s">
        <v>9553</v>
      </c>
      <c r="C1280" s="34" t="s">
        <v>9881</v>
      </c>
      <c r="D1280" s="34" t="s">
        <v>9823</v>
      </c>
      <c r="E1280" s="34" t="s">
        <v>9882</v>
      </c>
      <c r="F1280" s="34" t="s">
        <v>9758</v>
      </c>
      <c r="G1280" s="34" t="s">
        <v>9554</v>
      </c>
      <c r="H1280" s="34" t="s">
        <v>9555</v>
      </c>
      <c r="I1280" s="34" t="s">
        <v>9974</v>
      </c>
      <c r="J1280" s="34" t="s">
        <v>9556</v>
      </c>
      <c r="K1280" s="34" t="s">
        <v>9557</v>
      </c>
      <c r="L1280" s="35">
        <v>50</v>
      </c>
      <c r="M1280" s="35">
        <f t="shared" si="57"/>
        <v>50</v>
      </c>
      <c r="N1280" s="35">
        <f t="shared" si="58"/>
        <v>125</v>
      </c>
      <c r="O1280" s="35">
        <f t="shared" si="59"/>
        <v>125</v>
      </c>
      <c r="P1280" s="36">
        <v>1</v>
      </c>
      <c r="Q1280" s="34" t="s">
        <v>9649</v>
      </c>
      <c r="S1280" s="37">
        <v>1</v>
      </c>
    </row>
    <row r="1281" spans="1:23" s="9" customFormat="1" ht="13.7" customHeight="1" x14ac:dyDescent="0.2">
      <c r="A1281" s="34" t="s">
        <v>9552</v>
      </c>
      <c r="B1281" s="34" t="s">
        <v>9553</v>
      </c>
      <c r="C1281" s="34" t="s">
        <v>9881</v>
      </c>
      <c r="D1281" s="34" t="s">
        <v>9823</v>
      </c>
      <c r="E1281" s="34" t="s">
        <v>9882</v>
      </c>
      <c r="F1281" s="34" t="s">
        <v>9758</v>
      </c>
      <c r="G1281" s="34" t="s">
        <v>9558</v>
      </c>
      <c r="H1281" s="34" t="s">
        <v>9559</v>
      </c>
      <c r="I1281" s="34" t="s">
        <v>9843</v>
      </c>
      <c r="J1281" s="34" t="s">
        <v>9560</v>
      </c>
      <c r="K1281" s="34" t="s">
        <v>9561</v>
      </c>
      <c r="L1281" s="35">
        <v>48</v>
      </c>
      <c r="M1281" s="35">
        <f t="shared" si="57"/>
        <v>96</v>
      </c>
      <c r="N1281" s="35">
        <f t="shared" si="58"/>
        <v>120</v>
      </c>
      <c r="O1281" s="35">
        <f t="shared" si="59"/>
        <v>240</v>
      </c>
      <c r="P1281" s="36">
        <v>2</v>
      </c>
      <c r="Q1281" s="34" t="s">
        <v>9649</v>
      </c>
      <c r="T1281" s="37">
        <v>2</v>
      </c>
    </row>
    <row r="1282" spans="1:23" s="9" customFormat="1" ht="13.7" customHeight="1" x14ac:dyDescent="0.2">
      <c r="A1282" s="34" t="s">
        <v>9552</v>
      </c>
      <c r="B1282" s="34" t="s">
        <v>9553</v>
      </c>
      <c r="C1282" s="34" t="s">
        <v>9881</v>
      </c>
      <c r="D1282" s="34" t="s">
        <v>9823</v>
      </c>
      <c r="E1282" s="34" t="s">
        <v>9882</v>
      </c>
      <c r="F1282" s="34" t="s">
        <v>9758</v>
      </c>
      <c r="G1282" s="34" t="s">
        <v>9562</v>
      </c>
      <c r="H1282" s="34" t="s">
        <v>9563</v>
      </c>
      <c r="I1282" s="34" t="s">
        <v>9564</v>
      </c>
      <c r="J1282" s="34" t="s">
        <v>9565</v>
      </c>
      <c r="K1282" s="34" t="s">
        <v>9566</v>
      </c>
      <c r="L1282" s="35">
        <v>41.7</v>
      </c>
      <c r="M1282" s="35">
        <f t="shared" si="57"/>
        <v>41.7</v>
      </c>
      <c r="N1282" s="35">
        <f t="shared" si="58"/>
        <v>104.25</v>
      </c>
      <c r="O1282" s="35">
        <f t="shared" si="59"/>
        <v>104.25</v>
      </c>
      <c r="P1282" s="36">
        <v>1</v>
      </c>
      <c r="Q1282" s="34" t="s">
        <v>9649</v>
      </c>
      <c r="T1282" s="37">
        <v>1</v>
      </c>
    </row>
    <row r="1283" spans="1:23" s="9" customFormat="1" ht="13.7" customHeight="1" x14ac:dyDescent="0.2">
      <c r="A1283" s="34" t="s">
        <v>9552</v>
      </c>
      <c r="B1283" s="34" t="s">
        <v>9553</v>
      </c>
      <c r="C1283" s="34" t="s">
        <v>9881</v>
      </c>
      <c r="D1283" s="34" t="s">
        <v>9823</v>
      </c>
      <c r="E1283" s="34" t="s">
        <v>9882</v>
      </c>
      <c r="F1283" s="34" t="s">
        <v>9758</v>
      </c>
      <c r="G1283" s="34" t="s">
        <v>9567</v>
      </c>
      <c r="H1283" s="34" t="s">
        <v>9568</v>
      </c>
      <c r="I1283" s="34" t="s">
        <v>9569</v>
      </c>
      <c r="J1283" s="34" t="s">
        <v>9570</v>
      </c>
      <c r="K1283" s="34" t="s">
        <v>9571</v>
      </c>
      <c r="L1283" s="35">
        <v>60</v>
      </c>
      <c r="M1283" s="35">
        <f t="shared" si="57"/>
        <v>60</v>
      </c>
      <c r="N1283" s="35">
        <f t="shared" si="58"/>
        <v>150</v>
      </c>
      <c r="O1283" s="35">
        <f t="shared" si="59"/>
        <v>150</v>
      </c>
      <c r="P1283" s="36">
        <v>1</v>
      </c>
      <c r="Q1283" s="34" t="s">
        <v>9649</v>
      </c>
      <c r="T1283" s="37">
        <v>1</v>
      </c>
    </row>
    <row r="1284" spans="1:23" s="9" customFormat="1" ht="13.7" customHeight="1" x14ac:dyDescent="0.2">
      <c r="A1284" s="34" t="s">
        <v>9552</v>
      </c>
      <c r="B1284" s="34" t="s">
        <v>9553</v>
      </c>
      <c r="C1284" s="34" t="s">
        <v>9881</v>
      </c>
      <c r="D1284" s="34" t="s">
        <v>9823</v>
      </c>
      <c r="E1284" s="34" t="s">
        <v>9882</v>
      </c>
      <c r="F1284" s="34" t="s">
        <v>9758</v>
      </c>
      <c r="G1284" s="34" t="s">
        <v>9572</v>
      </c>
      <c r="H1284" s="34" t="s">
        <v>9573</v>
      </c>
      <c r="I1284" s="34" t="s">
        <v>9569</v>
      </c>
      <c r="J1284" s="34" t="s">
        <v>9574</v>
      </c>
      <c r="K1284" s="34" t="s">
        <v>9575</v>
      </c>
      <c r="L1284" s="35">
        <v>96</v>
      </c>
      <c r="M1284" s="35">
        <f t="shared" si="57"/>
        <v>96</v>
      </c>
      <c r="N1284" s="35">
        <f t="shared" si="58"/>
        <v>240</v>
      </c>
      <c r="O1284" s="35">
        <f t="shared" si="59"/>
        <v>240</v>
      </c>
      <c r="P1284" s="36">
        <v>1</v>
      </c>
      <c r="Q1284" s="34" t="s">
        <v>9649</v>
      </c>
      <c r="T1284" s="37">
        <v>1</v>
      </c>
    </row>
    <row r="1285" spans="1:23" s="9" customFormat="1" ht="13.7" customHeight="1" x14ac:dyDescent="0.2">
      <c r="A1285" s="34" t="s">
        <v>9552</v>
      </c>
      <c r="B1285" s="34" t="s">
        <v>9553</v>
      </c>
      <c r="C1285" s="34" t="s">
        <v>9881</v>
      </c>
      <c r="D1285" s="34" t="s">
        <v>9823</v>
      </c>
      <c r="E1285" s="34" t="s">
        <v>9882</v>
      </c>
      <c r="F1285" s="34" t="s">
        <v>9758</v>
      </c>
      <c r="G1285" s="34" t="s">
        <v>9576</v>
      </c>
      <c r="H1285" s="34" t="s">
        <v>9573</v>
      </c>
      <c r="I1285" s="34" t="s">
        <v>9577</v>
      </c>
      <c r="J1285" s="34" t="s">
        <v>9578</v>
      </c>
      <c r="K1285" s="34" t="s">
        <v>9579</v>
      </c>
      <c r="L1285" s="35">
        <v>80</v>
      </c>
      <c r="M1285" s="35">
        <f t="shared" si="57"/>
        <v>80</v>
      </c>
      <c r="N1285" s="35">
        <f t="shared" si="58"/>
        <v>200</v>
      </c>
      <c r="O1285" s="35">
        <f t="shared" si="59"/>
        <v>200</v>
      </c>
      <c r="P1285" s="36">
        <v>1</v>
      </c>
      <c r="Q1285" s="34" t="s">
        <v>9649</v>
      </c>
      <c r="T1285" s="37">
        <v>1</v>
      </c>
    </row>
    <row r="1286" spans="1:23" s="9" customFormat="1" ht="13.7" customHeight="1" x14ac:dyDescent="0.2">
      <c r="A1286" s="34" t="s">
        <v>9552</v>
      </c>
      <c r="B1286" s="34" t="s">
        <v>9553</v>
      </c>
      <c r="C1286" s="34" t="s">
        <v>9881</v>
      </c>
      <c r="D1286" s="34" t="s">
        <v>9823</v>
      </c>
      <c r="E1286" s="34" t="s">
        <v>9882</v>
      </c>
      <c r="F1286" s="34" t="s">
        <v>9758</v>
      </c>
      <c r="G1286" s="34" t="s">
        <v>9580</v>
      </c>
      <c r="H1286" s="34" t="s">
        <v>11374</v>
      </c>
      <c r="I1286" s="34" t="s">
        <v>9810</v>
      </c>
      <c r="J1286" s="34" t="s">
        <v>9581</v>
      </c>
      <c r="K1286" s="34" t="s">
        <v>9582</v>
      </c>
      <c r="L1286" s="35">
        <v>46</v>
      </c>
      <c r="M1286" s="35">
        <f t="shared" si="57"/>
        <v>92</v>
      </c>
      <c r="N1286" s="35">
        <f t="shared" si="58"/>
        <v>115</v>
      </c>
      <c r="O1286" s="35">
        <f t="shared" si="59"/>
        <v>230</v>
      </c>
      <c r="P1286" s="36">
        <v>2</v>
      </c>
      <c r="Q1286" s="34" t="s">
        <v>9649</v>
      </c>
      <c r="S1286" s="37">
        <v>1</v>
      </c>
      <c r="W1286" s="37">
        <v>1</v>
      </c>
    </row>
    <row r="1287" spans="1:23" s="9" customFormat="1" ht="13.7" customHeight="1" x14ac:dyDescent="0.2">
      <c r="A1287" s="34" t="s">
        <v>9552</v>
      </c>
      <c r="B1287" s="34" t="s">
        <v>9553</v>
      </c>
      <c r="C1287" s="34" t="s">
        <v>9881</v>
      </c>
      <c r="D1287" s="34" t="s">
        <v>9823</v>
      </c>
      <c r="E1287" s="34" t="s">
        <v>9882</v>
      </c>
      <c r="F1287" s="34" t="s">
        <v>9758</v>
      </c>
      <c r="G1287" s="34" t="s">
        <v>9583</v>
      </c>
      <c r="H1287" s="34" t="s">
        <v>10706</v>
      </c>
      <c r="I1287" s="34" t="s">
        <v>9810</v>
      </c>
      <c r="J1287" s="34" t="s">
        <v>9584</v>
      </c>
      <c r="K1287" s="34" t="s">
        <v>9585</v>
      </c>
      <c r="L1287" s="35">
        <v>58</v>
      </c>
      <c r="M1287" s="35">
        <f t="shared" si="57"/>
        <v>174</v>
      </c>
      <c r="N1287" s="35">
        <f t="shared" si="58"/>
        <v>145</v>
      </c>
      <c r="O1287" s="35">
        <f t="shared" si="59"/>
        <v>435</v>
      </c>
      <c r="P1287" s="36">
        <v>3</v>
      </c>
      <c r="Q1287" s="34" t="s">
        <v>9649</v>
      </c>
      <c r="S1287" s="37">
        <v>1</v>
      </c>
      <c r="V1287" s="37">
        <v>1</v>
      </c>
      <c r="W1287" s="37">
        <v>1</v>
      </c>
    </row>
    <row r="1288" spans="1:23" s="9" customFormat="1" ht="13.7" customHeight="1" x14ac:dyDescent="0.2">
      <c r="A1288" s="34" t="s">
        <v>9552</v>
      </c>
      <c r="B1288" s="34" t="s">
        <v>9553</v>
      </c>
      <c r="C1288" s="34" t="s">
        <v>9881</v>
      </c>
      <c r="D1288" s="34" t="s">
        <v>9823</v>
      </c>
      <c r="E1288" s="34" t="s">
        <v>9882</v>
      </c>
      <c r="F1288" s="34" t="s">
        <v>9758</v>
      </c>
      <c r="G1288" s="34" t="s">
        <v>9586</v>
      </c>
      <c r="H1288" s="34" t="s">
        <v>7742</v>
      </c>
      <c r="I1288" s="34" t="s">
        <v>10619</v>
      </c>
      <c r="J1288" s="34" t="s">
        <v>9587</v>
      </c>
      <c r="K1288" s="34" t="s">
        <v>9588</v>
      </c>
      <c r="L1288" s="35">
        <v>48</v>
      </c>
      <c r="M1288" s="35">
        <f t="shared" si="57"/>
        <v>48</v>
      </c>
      <c r="N1288" s="35">
        <f t="shared" si="58"/>
        <v>120</v>
      </c>
      <c r="O1288" s="35">
        <f t="shared" si="59"/>
        <v>120</v>
      </c>
      <c r="P1288" s="36">
        <v>1</v>
      </c>
      <c r="Q1288" s="34" t="s">
        <v>9649</v>
      </c>
      <c r="V1288" s="37">
        <v>1</v>
      </c>
    </row>
    <row r="1289" spans="1:23" s="9" customFormat="1" ht="13.7" customHeight="1" x14ac:dyDescent="0.2">
      <c r="A1289" s="34" t="s">
        <v>9552</v>
      </c>
      <c r="B1289" s="34" t="s">
        <v>9553</v>
      </c>
      <c r="C1289" s="34" t="s">
        <v>9881</v>
      </c>
      <c r="D1289" s="34" t="s">
        <v>9823</v>
      </c>
      <c r="E1289" s="34" t="s">
        <v>9882</v>
      </c>
      <c r="F1289" s="34" t="s">
        <v>9758</v>
      </c>
      <c r="G1289" s="34" t="s">
        <v>9589</v>
      </c>
      <c r="H1289" s="34" t="s">
        <v>10654</v>
      </c>
      <c r="I1289" s="34" t="s">
        <v>9810</v>
      </c>
      <c r="J1289" s="34" t="s">
        <v>9590</v>
      </c>
      <c r="K1289" s="34" t="s">
        <v>9591</v>
      </c>
      <c r="L1289" s="35">
        <v>60</v>
      </c>
      <c r="M1289" s="35">
        <f t="shared" si="57"/>
        <v>60</v>
      </c>
      <c r="N1289" s="35">
        <f t="shared" si="58"/>
        <v>150</v>
      </c>
      <c r="O1289" s="35">
        <f t="shared" si="59"/>
        <v>150</v>
      </c>
      <c r="P1289" s="36">
        <v>1</v>
      </c>
      <c r="Q1289" s="34" t="s">
        <v>9649</v>
      </c>
      <c r="T1289" s="37">
        <v>1</v>
      </c>
    </row>
    <row r="1290" spans="1:23" s="9" customFormat="1" ht="13.7" customHeight="1" x14ac:dyDescent="0.2">
      <c r="A1290" s="34" t="s">
        <v>9552</v>
      </c>
      <c r="B1290" s="34" t="s">
        <v>9553</v>
      </c>
      <c r="C1290" s="34" t="s">
        <v>9881</v>
      </c>
      <c r="D1290" s="34" t="s">
        <v>9823</v>
      </c>
      <c r="E1290" s="34" t="s">
        <v>9882</v>
      </c>
      <c r="F1290" s="34" t="s">
        <v>9758</v>
      </c>
      <c r="G1290" s="34" t="s">
        <v>9592</v>
      </c>
      <c r="H1290" s="34" t="s">
        <v>9593</v>
      </c>
      <c r="I1290" s="34" t="s">
        <v>9810</v>
      </c>
      <c r="J1290" s="34" t="s">
        <v>9594</v>
      </c>
      <c r="K1290" s="34" t="s">
        <v>9595</v>
      </c>
      <c r="L1290" s="35">
        <v>48</v>
      </c>
      <c r="M1290" s="35">
        <f t="shared" si="57"/>
        <v>48</v>
      </c>
      <c r="N1290" s="35">
        <f t="shared" si="58"/>
        <v>120</v>
      </c>
      <c r="O1290" s="35">
        <f t="shared" si="59"/>
        <v>120</v>
      </c>
      <c r="P1290" s="36">
        <v>1</v>
      </c>
      <c r="Q1290" s="34" t="s">
        <v>9649</v>
      </c>
      <c r="T1290" s="37">
        <v>1</v>
      </c>
    </row>
    <row r="1291" spans="1:23" s="9" customFormat="1" ht="13.7" customHeight="1" x14ac:dyDescent="0.2">
      <c r="A1291" s="34" t="s">
        <v>9552</v>
      </c>
      <c r="B1291" s="34" t="s">
        <v>9553</v>
      </c>
      <c r="C1291" s="34" t="s">
        <v>9881</v>
      </c>
      <c r="D1291" s="34" t="s">
        <v>9823</v>
      </c>
      <c r="E1291" s="34" t="s">
        <v>9882</v>
      </c>
      <c r="F1291" s="34" t="s">
        <v>9758</v>
      </c>
      <c r="G1291" s="34" t="s">
        <v>9596</v>
      </c>
      <c r="H1291" s="34" t="s">
        <v>9593</v>
      </c>
      <c r="I1291" s="34" t="s">
        <v>9843</v>
      </c>
      <c r="J1291" s="34" t="s">
        <v>9597</v>
      </c>
      <c r="K1291" s="34" t="s">
        <v>9598</v>
      </c>
      <c r="L1291" s="35">
        <v>40</v>
      </c>
      <c r="M1291" s="35">
        <f t="shared" si="57"/>
        <v>40</v>
      </c>
      <c r="N1291" s="35">
        <f t="shared" si="58"/>
        <v>100</v>
      </c>
      <c r="O1291" s="35">
        <f t="shared" si="59"/>
        <v>100</v>
      </c>
      <c r="P1291" s="36">
        <v>1</v>
      </c>
      <c r="Q1291" s="34" t="s">
        <v>9649</v>
      </c>
      <c r="T1291" s="37">
        <v>1</v>
      </c>
    </row>
    <row r="1292" spans="1:23" s="9" customFormat="1" ht="13.7" customHeight="1" x14ac:dyDescent="0.2">
      <c r="A1292" s="34" t="s">
        <v>9599</v>
      </c>
      <c r="B1292" s="34" t="s">
        <v>9600</v>
      </c>
      <c r="C1292" s="34" t="s">
        <v>9881</v>
      </c>
      <c r="D1292" s="34" t="s">
        <v>9823</v>
      </c>
      <c r="E1292" s="34" t="s">
        <v>9882</v>
      </c>
      <c r="F1292" s="34" t="s">
        <v>9758</v>
      </c>
      <c r="G1292" s="34" t="s">
        <v>9601</v>
      </c>
      <c r="H1292" s="34" t="s">
        <v>9602</v>
      </c>
      <c r="I1292" s="34" t="s">
        <v>9603</v>
      </c>
      <c r="J1292" s="34" t="s">
        <v>9604</v>
      </c>
      <c r="K1292" s="34" t="s">
        <v>9605</v>
      </c>
      <c r="L1292" s="35">
        <v>44</v>
      </c>
      <c r="M1292" s="35">
        <f t="shared" si="57"/>
        <v>44</v>
      </c>
      <c r="N1292" s="35">
        <f t="shared" si="58"/>
        <v>110</v>
      </c>
      <c r="O1292" s="35">
        <f t="shared" si="59"/>
        <v>110</v>
      </c>
      <c r="P1292" s="36">
        <v>1</v>
      </c>
      <c r="Q1292" s="34" t="s">
        <v>9649</v>
      </c>
      <c r="T1292" s="37">
        <v>1</v>
      </c>
    </row>
    <row r="1293" spans="1:23" s="9" customFormat="1" ht="13.7" customHeight="1" x14ac:dyDescent="0.2">
      <c r="A1293" s="34" t="s">
        <v>9599</v>
      </c>
      <c r="B1293" s="34" t="s">
        <v>9600</v>
      </c>
      <c r="C1293" s="34" t="s">
        <v>9881</v>
      </c>
      <c r="D1293" s="34" t="s">
        <v>9823</v>
      </c>
      <c r="E1293" s="34" t="s">
        <v>9882</v>
      </c>
      <c r="F1293" s="34" t="s">
        <v>9758</v>
      </c>
      <c r="G1293" s="34" t="s">
        <v>9606</v>
      </c>
      <c r="H1293" s="34" t="s">
        <v>11017</v>
      </c>
      <c r="I1293" s="34" t="s">
        <v>9843</v>
      </c>
      <c r="J1293" s="34" t="s">
        <v>9607</v>
      </c>
      <c r="K1293" s="34" t="s">
        <v>9608</v>
      </c>
      <c r="L1293" s="35">
        <v>60</v>
      </c>
      <c r="M1293" s="35">
        <f t="shared" ref="M1293:M1356" si="60">L1293*P1293</f>
        <v>60</v>
      </c>
      <c r="N1293" s="35">
        <f t="shared" ref="N1293:N1356" si="61">L1293*2.5</f>
        <v>150</v>
      </c>
      <c r="O1293" s="35">
        <f t="shared" ref="O1293:O1356" si="62">N1293*P1293</f>
        <v>150</v>
      </c>
      <c r="P1293" s="36">
        <v>1</v>
      </c>
      <c r="Q1293" s="34" t="s">
        <v>9649</v>
      </c>
      <c r="R1293" s="37">
        <v>1</v>
      </c>
    </row>
    <row r="1294" spans="1:23" s="9" customFormat="1" ht="13.7" customHeight="1" x14ac:dyDescent="0.2">
      <c r="A1294" s="34" t="s">
        <v>9599</v>
      </c>
      <c r="B1294" s="34" t="s">
        <v>9600</v>
      </c>
      <c r="C1294" s="34" t="s">
        <v>9881</v>
      </c>
      <c r="D1294" s="34" t="s">
        <v>9823</v>
      </c>
      <c r="E1294" s="34" t="s">
        <v>9882</v>
      </c>
      <c r="F1294" s="34" t="s">
        <v>9758</v>
      </c>
      <c r="G1294" s="34" t="s">
        <v>9609</v>
      </c>
      <c r="H1294" s="34" t="s">
        <v>9079</v>
      </c>
      <c r="I1294" s="34" t="s">
        <v>9063</v>
      </c>
      <c r="J1294" s="34" t="s">
        <v>9610</v>
      </c>
      <c r="K1294" s="34" t="s">
        <v>9611</v>
      </c>
      <c r="L1294" s="35">
        <v>56</v>
      </c>
      <c r="M1294" s="35">
        <f t="shared" si="60"/>
        <v>56</v>
      </c>
      <c r="N1294" s="35">
        <f t="shared" si="61"/>
        <v>140</v>
      </c>
      <c r="O1294" s="35">
        <f t="shared" si="62"/>
        <v>140</v>
      </c>
      <c r="P1294" s="36">
        <v>1</v>
      </c>
      <c r="Q1294" s="34" t="s">
        <v>9649</v>
      </c>
      <c r="T1294" s="37">
        <v>1</v>
      </c>
    </row>
    <row r="1295" spans="1:23" s="9" customFormat="1" ht="13.7" customHeight="1" x14ac:dyDescent="0.2">
      <c r="A1295" s="34" t="s">
        <v>9599</v>
      </c>
      <c r="B1295" s="34" t="s">
        <v>9600</v>
      </c>
      <c r="C1295" s="34" t="s">
        <v>9881</v>
      </c>
      <c r="D1295" s="34" t="s">
        <v>9823</v>
      </c>
      <c r="E1295" s="34" t="s">
        <v>9882</v>
      </c>
      <c r="F1295" s="34" t="s">
        <v>9758</v>
      </c>
      <c r="G1295" s="34" t="s">
        <v>9612</v>
      </c>
      <c r="H1295" s="34" t="s">
        <v>9613</v>
      </c>
      <c r="I1295" s="34" t="s">
        <v>9368</v>
      </c>
      <c r="J1295" s="34" t="s">
        <v>9614</v>
      </c>
      <c r="K1295" s="34" t="s">
        <v>9615</v>
      </c>
      <c r="L1295" s="35">
        <v>48</v>
      </c>
      <c r="M1295" s="35">
        <f t="shared" si="60"/>
        <v>48</v>
      </c>
      <c r="N1295" s="35">
        <f t="shared" si="61"/>
        <v>120</v>
      </c>
      <c r="O1295" s="35">
        <f t="shared" si="62"/>
        <v>120</v>
      </c>
      <c r="P1295" s="36">
        <v>1</v>
      </c>
      <c r="Q1295" s="34" t="s">
        <v>9649</v>
      </c>
      <c r="T1295" s="37">
        <v>1</v>
      </c>
    </row>
    <row r="1296" spans="1:23" s="9" customFormat="1" ht="13.7" customHeight="1" x14ac:dyDescent="0.2">
      <c r="A1296" s="34" t="s">
        <v>9599</v>
      </c>
      <c r="B1296" s="34" t="s">
        <v>9600</v>
      </c>
      <c r="C1296" s="34" t="s">
        <v>9881</v>
      </c>
      <c r="D1296" s="34" t="s">
        <v>9823</v>
      </c>
      <c r="E1296" s="34" t="s">
        <v>9882</v>
      </c>
      <c r="F1296" s="34" t="s">
        <v>9758</v>
      </c>
      <c r="G1296" s="34" t="s">
        <v>9616</v>
      </c>
      <c r="H1296" s="34" t="s">
        <v>8393</v>
      </c>
      <c r="I1296" s="34" t="s">
        <v>9080</v>
      </c>
      <c r="J1296" s="34" t="s">
        <v>9617</v>
      </c>
      <c r="K1296" s="34" t="s">
        <v>9618</v>
      </c>
      <c r="L1296" s="35">
        <v>68</v>
      </c>
      <c r="M1296" s="35">
        <f t="shared" si="60"/>
        <v>68</v>
      </c>
      <c r="N1296" s="35">
        <f t="shared" si="61"/>
        <v>170</v>
      </c>
      <c r="O1296" s="35">
        <f t="shared" si="62"/>
        <v>170</v>
      </c>
      <c r="P1296" s="36">
        <v>1</v>
      </c>
      <c r="Q1296" s="34" t="s">
        <v>9649</v>
      </c>
      <c r="T1296" s="37">
        <v>1</v>
      </c>
    </row>
    <row r="1297" spans="1:22" s="9" customFormat="1" ht="13.7" customHeight="1" x14ac:dyDescent="0.2">
      <c r="A1297" s="34" t="s">
        <v>9599</v>
      </c>
      <c r="B1297" s="34" t="s">
        <v>9600</v>
      </c>
      <c r="C1297" s="34" t="s">
        <v>9881</v>
      </c>
      <c r="D1297" s="34" t="s">
        <v>9823</v>
      </c>
      <c r="E1297" s="34" t="s">
        <v>9882</v>
      </c>
      <c r="F1297" s="34" t="s">
        <v>9758</v>
      </c>
      <c r="G1297" s="34" t="s">
        <v>9619</v>
      </c>
      <c r="H1297" s="34" t="s">
        <v>9613</v>
      </c>
      <c r="I1297" s="34" t="s">
        <v>9368</v>
      </c>
      <c r="J1297" s="34" t="s">
        <v>9620</v>
      </c>
      <c r="K1297" s="34" t="s">
        <v>9621</v>
      </c>
      <c r="L1297" s="35">
        <v>76</v>
      </c>
      <c r="M1297" s="35">
        <f t="shared" si="60"/>
        <v>76</v>
      </c>
      <c r="N1297" s="35">
        <f t="shared" si="61"/>
        <v>190</v>
      </c>
      <c r="O1297" s="35">
        <f t="shared" si="62"/>
        <v>190</v>
      </c>
      <c r="P1297" s="36">
        <v>1</v>
      </c>
      <c r="Q1297" s="34" t="s">
        <v>9649</v>
      </c>
      <c r="T1297" s="37">
        <v>1</v>
      </c>
    </row>
    <row r="1298" spans="1:22" s="9" customFormat="1" ht="13.7" customHeight="1" x14ac:dyDescent="0.2">
      <c r="A1298" s="34" t="s">
        <v>9599</v>
      </c>
      <c r="B1298" s="34" t="s">
        <v>9600</v>
      </c>
      <c r="C1298" s="34" t="s">
        <v>9881</v>
      </c>
      <c r="D1298" s="34" t="s">
        <v>9823</v>
      </c>
      <c r="E1298" s="34" t="s">
        <v>9882</v>
      </c>
      <c r="F1298" s="34" t="s">
        <v>9758</v>
      </c>
      <c r="G1298" s="34" t="s">
        <v>9622</v>
      </c>
      <c r="H1298" s="34" t="s">
        <v>9623</v>
      </c>
      <c r="I1298" s="34" t="s">
        <v>9810</v>
      </c>
      <c r="J1298" s="34" t="s">
        <v>9624</v>
      </c>
      <c r="K1298" s="34" t="s">
        <v>9625</v>
      </c>
      <c r="L1298" s="35">
        <v>144</v>
      </c>
      <c r="M1298" s="35">
        <f t="shared" si="60"/>
        <v>144</v>
      </c>
      <c r="N1298" s="35">
        <f t="shared" si="61"/>
        <v>360</v>
      </c>
      <c r="O1298" s="35">
        <f t="shared" si="62"/>
        <v>360</v>
      </c>
      <c r="P1298" s="36">
        <v>1</v>
      </c>
      <c r="Q1298" s="34" t="s">
        <v>9649</v>
      </c>
      <c r="T1298" s="37">
        <v>1</v>
      </c>
    </row>
    <row r="1299" spans="1:22" s="9" customFormat="1" ht="13.7" customHeight="1" x14ac:dyDescent="0.2">
      <c r="A1299" s="34" t="s">
        <v>9599</v>
      </c>
      <c r="B1299" s="34" t="s">
        <v>9600</v>
      </c>
      <c r="C1299" s="34" t="s">
        <v>9881</v>
      </c>
      <c r="D1299" s="34" t="s">
        <v>9823</v>
      </c>
      <c r="E1299" s="34" t="s">
        <v>9882</v>
      </c>
      <c r="F1299" s="34" t="s">
        <v>9758</v>
      </c>
      <c r="G1299" s="34" t="s">
        <v>9626</v>
      </c>
      <c r="H1299" s="34" t="s">
        <v>9627</v>
      </c>
      <c r="I1299" s="34" t="s">
        <v>10360</v>
      </c>
      <c r="J1299" s="34" t="s">
        <v>9628</v>
      </c>
      <c r="K1299" s="34" t="s">
        <v>9629</v>
      </c>
      <c r="L1299" s="35">
        <v>48</v>
      </c>
      <c r="M1299" s="35">
        <f t="shared" si="60"/>
        <v>48</v>
      </c>
      <c r="N1299" s="35">
        <f t="shared" si="61"/>
        <v>120</v>
      </c>
      <c r="O1299" s="35">
        <f t="shared" si="62"/>
        <v>120</v>
      </c>
      <c r="P1299" s="36">
        <v>1</v>
      </c>
      <c r="Q1299" s="34" t="s">
        <v>9649</v>
      </c>
      <c r="T1299" s="37">
        <v>1</v>
      </c>
    </row>
    <row r="1300" spans="1:22" s="9" customFormat="1" ht="13.7" customHeight="1" x14ac:dyDescent="0.2">
      <c r="A1300" s="34" t="s">
        <v>9599</v>
      </c>
      <c r="B1300" s="34" t="s">
        <v>9600</v>
      </c>
      <c r="C1300" s="34" t="s">
        <v>9881</v>
      </c>
      <c r="D1300" s="34" t="s">
        <v>9823</v>
      </c>
      <c r="E1300" s="34" t="s">
        <v>9882</v>
      </c>
      <c r="F1300" s="34" t="s">
        <v>9758</v>
      </c>
      <c r="G1300" s="34" t="s">
        <v>9630</v>
      </c>
      <c r="H1300" s="34" t="s">
        <v>9206</v>
      </c>
      <c r="I1300" s="34" t="s">
        <v>9237</v>
      </c>
      <c r="J1300" s="34" t="s">
        <v>9631</v>
      </c>
      <c r="K1300" s="34" t="s">
        <v>9632</v>
      </c>
      <c r="L1300" s="35">
        <v>44</v>
      </c>
      <c r="M1300" s="35">
        <f t="shared" si="60"/>
        <v>44</v>
      </c>
      <c r="N1300" s="35">
        <f t="shared" si="61"/>
        <v>110</v>
      </c>
      <c r="O1300" s="35">
        <f t="shared" si="62"/>
        <v>110</v>
      </c>
      <c r="P1300" s="36">
        <v>1</v>
      </c>
      <c r="Q1300" s="34" t="s">
        <v>9649</v>
      </c>
      <c r="T1300" s="37">
        <v>1</v>
      </c>
    </row>
    <row r="1301" spans="1:22" s="9" customFormat="1" ht="13.7" customHeight="1" x14ac:dyDescent="0.2">
      <c r="A1301" s="34" t="s">
        <v>9599</v>
      </c>
      <c r="B1301" s="34" t="s">
        <v>9600</v>
      </c>
      <c r="C1301" s="34" t="s">
        <v>9881</v>
      </c>
      <c r="D1301" s="34" t="s">
        <v>9823</v>
      </c>
      <c r="E1301" s="34" t="s">
        <v>9882</v>
      </c>
      <c r="F1301" s="34" t="s">
        <v>9758</v>
      </c>
      <c r="G1301" s="34" t="s">
        <v>9633</v>
      </c>
      <c r="H1301" s="34" t="s">
        <v>9634</v>
      </c>
      <c r="I1301" s="34" t="s">
        <v>9635</v>
      </c>
      <c r="J1301" s="34" t="s">
        <v>9636</v>
      </c>
      <c r="K1301" s="34" t="s">
        <v>9637</v>
      </c>
      <c r="L1301" s="35">
        <v>62</v>
      </c>
      <c r="M1301" s="35">
        <f t="shared" si="60"/>
        <v>62</v>
      </c>
      <c r="N1301" s="35">
        <f t="shared" si="61"/>
        <v>155</v>
      </c>
      <c r="O1301" s="35">
        <f t="shared" si="62"/>
        <v>155</v>
      </c>
      <c r="P1301" s="36">
        <v>1</v>
      </c>
      <c r="Q1301" s="34" t="s">
        <v>9649</v>
      </c>
      <c r="T1301" s="37">
        <v>1</v>
      </c>
    </row>
    <row r="1302" spans="1:22" s="9" customFormat="1" ht="13.7" customHeight="1" x14ac:dyDescent="0.2">
      <c r="A1302" s="34" t="s">
        <v>9599</v>
      </c>
      <c r="B1302" s="34" t="s">
        <v>9600</v>
      </c>
      <c r="C1302" s="34" t="s">
        <v>9881</v>
      </c>
      <c r="D1302" s="34" t="s">
        <v>9823</v>
      </c>
      <c r="E1302" s="34" t="s">
        <v>9882</v>
      </c>
      <c r="F1302" s="34" t="s">
        <v>9758</v>
      </c>
      <c r="G1302" s="34" t="s">
        <v>9638</v>
      </c>
      <c r="H1302" s="34" t="s">
        <v>9639</v>
      </c>
      <c r="I1302" s="34" t="s">
        <v>9124</v>
      </c>
      <c r="J1302" s="34" t="s">
        <v>9640</v>
      </c>
      <c r="K1302" s="34" t="s">
        <v>5274</v>
      </c>
      <c r="L1302" s="35">
        <v>42</v>
      </c>
      <c r="M1302" s="35">
        <f t="shared" si="60"/>
        <v>42</v>
      </c>
      <c r="N1302" s="35">
        <f t="shared" si="61"/>
        <v>105</v>
      </c>
      <c r="O1302" s="35">
        <f t="shared" si="62"/>
        <v>105</v>
      </c>
      <c r="P1302" s="36">
        <v>1</v>
      </c>
      <c r="Q1302" s="34" t="s">
        <v>9649</v>
      </c>
      <c r="T1302" s="37">
        <v>1</v>
      </c>
    </row>
    <row r="1303" spans="1:22" s="9" customFormat="1" ht="13.7" customHeight="1" x14ac:dyDescent="0.2">
      <c r="A1303" s="34" t="s">
        <v>9599</v>
      </c>
      <c r="B1303" s="34" t="s">
        <v>9600</v>
      </c>
      <c r="C1303" s="34" t="s">
        <v>9881</v>
      </c>
      <c r="D1303" s="34" t="s">
        <v>9823</v>
      </c>
      <c r="E1303" s="34" t="s">
        <v>9882</v>
      </c>
      <c r="F1303" s="34" t="s">
        <v>9758</v>
      </c>
      <c r="G1303" s="34" t="s">
        <v>5275</v>
      </c>
      <c r="H1303" s="34" t="s">
        <v>5276</v>
      </c>
      <c r="I1303" s="34" t="s">
        <v>5277</v>
      </c>
      <c r="J1303" s="34" t="s">
        <v>5278</v>
      </c>
      <c r="K1303" s="34" t="s">
        <v>5279</v>
      </c>
      <c r="L1303" s="35">
        <v>58</v>
      </c>
      <c r="M1303" s="35">
        <f t="shared" si="60"/>
        <v>58</v>
      </c>
      <c r="N1303" s="35">
        <f t="shared" si="61"/>
        <v>145</v>
      </c>
      <c r="O1303" s="35">
        <f t="shared" si="62"/>
        <v>145</v>
      </c>
      <c r="P1303" s="36">
        <v>1</v>
      </c>
      <c r="Q1303" s="34" t="s">
        <v>9649</v>
      </c>
      <c r="T1303" s="37">
        <v>1</v>
      </c>
    </row>
    <row r="1304" spans="1:22" s="9" customFormat="1" ht="13.7" customHeight="1" x14ac:dyDescent="0.2">
      <c r="A1304" s="34" t="s">
        <v>9599</v>
      </c>
      <c r="B1304" s="34" t="s">
        <v>9600</v>
      </c>
      <c r="C1304" s="34" t="s">
        <v>9881</v>
      </c>
      <c r="D1304" s="34" t="s">
        <v>9823</v>
      </c>
      <c r="E1304" s="34" t="s">
        <v>9882</v>
      </c>
      <c r="F1304" s="34" t="s">
        <v>9758</v>
      </c>
      <c r="G1304" s="34" t="s">
        <v>5280</v>
      </c>
      <c r="H1304" s="34" t="s">
        <v>5281</v>
      </c>
      <c r="I1304" s="34" t="s">
        <v>9810</v>
      </c>
      <c r="J1304" s="34" t="s">
        <v>5282</v>
      </c>
      <c r="K1304" s="34" t="s">
        <v>5283</v>
      </c>
      <c r="L1304" s="35">
        <v>90</v>
      </c>
      <c r="M1304" s="35">
        <f t="shared" si="60"/>
        <v>90</v>
      </c>
      <c r="N1304" s="35">
        <f t="shared" si="61"/>
        <v>225</v>
      </c>
      <c r="O1304" s="35">
        <f t="shared" si="62"/>
        <v>225</v>
      </c>
      <c r="P1304" s="36">
        <v>1</v>
      </c>
      <c r="Q1304" s="34" t="s">
        <v>9649</v>
      </c>
      <c r="T1304" s="37">
        <v>1</v>
      </c>
    </row>
    <row r="1305" spans="1:22" s="9" customFormat="1" ht="13.7" customHeight="1" x14ac:dyDescent="0.2">
      <c r="A1305" s="34" t="s">
        <v>9599</v>
      </c>
      <c r="B1305" s="34" t="s">
        <v>9600</v>
      </c>
      <c r="C1305" s="34" t="s">
        <v>9881</v>
      </c>
      <c r="D1305" s="34" t="s">
        <v>9823</v>
      </c>
      <c r="E1305" s="34" t="s">
        <v>9882</v>
      </c>
      <c r="F1305" s="34" t="s">
        <v>9758</v>
      </c>
      <c r="G1305" s="34" t="s">
        <v>5284</v>
      </c>
      <c r="H1305" s="34" t="s">
        <v>5285</v>
      </c>
      <c r="I1305" s="34" t="s">
        <v>9647</v>
      </c>
      <c r="J1305" s="34" t="s">
        <v>5286</v>
      </c>
      <c r="K1305" s="34" t="s">
        <v>5287</v>
      </c>
      <c r="L1305" s="35">
        <v>56</v>
      </c>
      <c r="M1305" s="35">
        <f t="shared" si="60"/>
        <v>56</v>
      </c>
      <c r="N1305" s="35">
        <f t="shared" si="61"/>
        <v>140</v>
      </c>
      <c r="O1305" s="35">
        <f t="shared" si="62"/>
        <v>140</v>
      </c>
      <c r="P1305" s="36">
        <v>1</v>
      </c>
      <c r="Q1305" s="34" t="s">
        <v>9649</v>
      </c>
      <c r="T1305" s="37">
        <v>1</v>
      </c>
    </row>
    <row r="1306" spans="1:22" s="9" customFormat="1" ht="13.7" customHeight="1" x14ac:dyDescent="0.2">
      <c r="A1306" s="34" t="s">
        <v>9599</v>
      </c>
      <c r="B1306" s="34" t="s">
        <v>9600</v>
      </c>
      <c r="C1306" s="34" t="s">
        <v>9881</v>
      </c>
      <c r="D1306" s="34" t="s">
        <v>9823</v>
      </c>
      <c r="E1306" s="34" t="s">
        <v>9882</v>
      </c>
      <c r="F1306" s="34" t="s">
        <v>9758</v>
      </c>
      <c r="G1306" s="34" t="s">
        <v>5288</v>
      </c>
      <c r="H1306" s="34" t="s">
        <v>5289</v>
      </c>
      <c r="I1306" s="34" t="s">
        <v>5277</v>
      </c>
      <c r="J1306" s="34" t="s">
        <v>5290</v>
      </c>
      <c r="K1306" s="34" t="s">
        <v>5291</v>
      </c>
      <c r="L1306" s="35">
        <v>78</v>
      </c>
      <c r="M1306" s="35">
        <f t="shared" si="60"/>
        <v>78</v>
      </c>
      <c r="N1306" s="35">
        <f t="shared" si="61"/>
        <v>195</v>
      </c>
      <c r="O1306" s="35">
        <f t="shared" si="62"/>
        <v>195</v>
      </c>
      <c r="P1306" s="36">
        <v>1</v>
      </c>
      <c r="Q1306" s="34" t="s">
        <v>9649</v>
      </c>
      <c r="T1306" s="37">
        <v>1</v>
      </c>
    </row>
    <row r="1307" spans="1:22" s="9" customFormat="1" ht="13.7" customHeight="1" x14ac:dyDescent="0.2">
      <c r="A1307" s="34" t="s">
        <v>9599</v>
      </c>
      <c r="B1307" s="34" t="s">
        <v>9600</v>
      </c>
      <c r="C1307" s="34" t="s">
        <v>9881</v>
      </c>
      <c r="D1307" s="34" t="s">
        <v>9823</v>
      </c>
      <c r="E1307" s="34" t="s">
        <v>9882</v>
      </c>
      <c r="F1307" s="34" t="s">
        <v>9758</v>
      </c>
      <c r="G1307" s="34" t="s">
        <v>5292</v>
      </c>
      <c r="H1307" s="34" t="s">
        <v>10982</v>
      </c>
      <c r="I1307" s="34" t="s">
        <v>9843</v>
      </c>
      <c r="J1307" s="34" t="s">
        <v>5293</v>
      </c>
      <c r="K1307" s="34" t="s">
        <v>5294</v>
      </c>
      <c r="L1307" s="35">
        <v>40</v>
      </c>
      <c r="M1307" s="35">
        <f t="shared" si="60"/>
        <v>40</v>
      </c>
      <c r="N1307" s="35">
        <f t="shared" si="61"/>
        <v>100</v>
      </c>
      <c r="O1307" s="35">
        <f t="shared" si="62"/>
        <v>100</v>
      </c>
      <c r="P1307" s="36">
        <v>1</v>
      </c>
      <c r="Q1307" s="34" t="s">
        <v>9649</v>
      </c>
      <c r="T1307" s="37">
        <v>1</v>
      </c>
    </row>
    <row r="1308" spans="1:22" s="9" customFormat="1" ht="13.7" customHeight="1" x14ac:dyDescent="0.2">
      <c r="A1308" s="34" t="s">
        <v>9599</v>
      </c>
      <c r="B1308" s="34" t="s">
        <v>9600</v>
      </c>
      <c r="C1308" s="34" t="s">
        <v>9881</v>
      </c>
      <c r="D1308" s="34" t="s">
        <v>9823</v>
      </c>
      <c r="E1308" s="34" t="s">
        <v>9882</v>
      </c>
      <c r="F1308" s="34" t="s">
        <v>9758</v>
      </c>
      <c r="G1308" s="34" t="s">
        <v>5295</v>
      </c>
      <c r="H1308" s="34" t="s">
        <v>5296</v>
      </c>
      <c r="I1308" s="34" t="s">
        <v>10004</v>
      </c>
      <c r="J1308" s="34" t="s">
        <v>5297</v>
      </c>
      <c r="K1308" s="34" t="s">
        <v>5298</v>
      </c>
      <c r="L1308" s="35">
        <v>48</v>
      </c>
      <c r="M1308" s="35">
        <f t="shared" si="60"/>
        <v>48</v>
      </c>
      <c r="N1308" s="35">
        <f t="shared" si="61"/>
        <v>120</v>
      </c>
      <c r="O1308" s="35">
        <f t="shared" si="62"/>
        <v>120</v>
      </c>
      <c r="P1308" s="36">
        <v>1</v>
      </c>
      <c r="Q1308" s="34" t="s">
        <v>9649</v>
      </c>
      <c r="V1308" s="37">
        <v>1</v>
      </c>
    </row>
    <row r="1309" spans="1:22" s="9" customFormat="1" ht="13.7" customHeight="1" x14ac:dyDescent="0.2">
      <c r="A1309" s="34" t="s">
        <v>9599</v>
      </c>
      <c r="B1309" s="34" t="s">
        <v>9600</v>
      </c>
      <c r="C1309" s="34" t="s">
        <v>9881</v>
      </c>
      <c r="D1309" s="34" t="s">
        <v>9823</v>
      </c>
      <c r="E1309" s="34" t="s">
        <v>9882</v>
      </c>
      <c r="F1309" s="34" t="s">
        <v>9758</v>
      </c>
      <c r="G1309" s="34" t="s">
        <v>9592</v>
      </c>
      <c r="H1309" s="34" t="s">
        <v>9593</v>
      </c>
      <c r="I1309" s="34" t="s">
        <v>5299</v>
      </c>
      <c r="J1309" s="34" t="s">
        <v>9594</v>
      </c>
      <c r="K1309" s="34" t="s">
        <v>9595</v>
      </c>
      <c r="L1309" s="35">
        <v>48</v>
      </c>
      <c r="M1309" s="35">
        <f t="shared" si="60"/>
        <v>48</v>
      </c>
      <c r="N1309" s="35">
        <f t="shared" si="61"/>
        <v>120</v>
      </c>
      <c r="O1309" s="35">
        <f t="shared" si="62"/>
        <v>120</v>
      </c>
      <c r="P1309" s="36">
        <v>1</v>
      </c>
      <c r="Q1309" s="34" t="s">
        <v>9649</v>
      </c>
      <c r="T1309" s="37">
        <v>1</v>
      </c>
    </row>
    <row r="1310" spans="1:22" s="9" customFormat="1" ht="13.7" customHeight="1" x14ac:dyDescent="0.2">
      <c r="A1310" s="34" t="s">
        <v>9599</v>
      </c>
      <c r="B1310" s="34" t="s">
        <v>9600</v>
      </c>
      <c r="C1310" s="34" t="s">
        <v>9881</v>
      </c>
      <c r="D1310" s="34" t="s">
        <v>9823</v>
      </c>
      <c r="E1310" s="34" t="s">
        <v>9882</v>
      </c>
      <c r="F1310" s="34" t="s">
        <v>9758</v>
      </c>
      <c r="G1310" s="34" t="s">
        <v>5300</v>
      </c>
      <c r="H1310" s="34" t="s">
        <v>5301</v>
      </c>
      <c r="I1310" s="34" t="s">
        <v>11614</v>
      </c>
      <c r="J1310" s="34" t="s">
        <v>5302</v>
      </c>
      <c r="K1310" s="34" t="s">
        <v>5303</v>
      </c>
      <c r="L1310" s="35">
        <v>56</v>
      </c>
      <c r="M1310" s="35">
        <f t="shared" si="60"/>
        <v>112</v>
      </c>
      <c r="N1310" s="35">
        <f t="shared" si="61"/>
        <v>140</v>
      </c>
      <c r="O1310" s="35">
        <f t="shared" si="62"/>
        <v>280</v>
      </c>
      <c r="P1310" s="36">
        <v>2</v>
      </c>
      <c r="Q1310" s="34" t="s">
        <v>9649</v>
      </c>
      <c r="T1310" s="37">
        <v>2</v>
      </c>
    </row>
    <row r="1311" spans="1:22" s="9" customFormat="1" ht="13.7" customHeight="1" x14ac:dyDescent="0.2">
      <c r="A1311" s="34" t="s">
        <v>5304</v>
      </c>
      <c r="B1311" s="34" t="s">
        <v>5305</v>
      </c>
      <c r="C1311" s="34" t="s">
        <v>9881</v>
      </c>
      <c r="D1311" s="34" t="s">
        <v>10224</v>
      </c>
      <c r="E1311" s="34" t="s">
        <v>9882</v>
      </c>
      <c r="F1311" s="34" t="s">
        <v>9758</v>
      </c>
      <c r="G1311" s="34" t="s">
        <v>5306</v>
      </c>
      <c r="H1311" s="34" t="s">
        <v>5307</v>
      </c>
      <c r="I1311" s="34" t="s">
        <v>9810</v>
      </c>
      <c r="J1311" s="34" t="s">
        <v>5308</v>
      </c>
      <c r="K1311" s="34" t="s">
        <v>5309</v>
      </c>
      <c r="L1311" s="35">
        <v>104.2</v>
      </c>
      <c r="M1311" s="35">
        <f t="shared" si="60"/>
        <v>104.2</v>
      </c>
      <c r="N1311" s="35">
        <f t="shared" si="61"/>
        <v>260.5</v>
      </c>
      <c r="O1311" s="35">
        <f t="shared" si="62"/>
        <v>260.5</v>
      </c>
      <c r="P1311" s="36">
        <v>1</v>
      </c>
      <c r="Q1311" s="34" t="s">
        <v>9649</v>
      </c>
      <c r="T1311" s="37">
        <v>1</v>
      </c>
    </row>
    <row r="1312" spans="1:22" s="9" customFormat="1" ht="13.7" customHeight="1" x14ac:dyDescent="0.2">
      <c r="A1312" s="34" t="s">
        <v>5304</v>
      </c>
      <c r="B1312" s="34" t="s">
        <v>5305</v>
      </c>
      <c r="C1312" s="34" t="s">
        <v>9881</v>
      </c>
      <c r="D1312" s="34" t="s">
        <v>5310</v>
      </c>
      <c r="E1312" s="34" t="s">
        <v>9882</v>
      </c>
      <c r="F1312" s="34" t="s">
        <v>9758</v>
      </c>
      <c r="G1312" s="34" t="s">
        <v>5311</v>
      </c>
      <c r="H1312" s="34" t="s">
        <v>11535</v>
      </c>
      <c r="I1312" s="34" t="s">
        <v>11073</v>
      </c>
      <c r="J1312" s="34" t="s">
        <v>5312</v>
      </c>
      <c r="K1312" s="34" t="s">
        <v>5313</v>
      </c>
      <c r="L1312" s="35">
        <v>116</v>
      </c>
      <c r="M1312" s="35">
        <f t="shared" si="60"/>
        <v>116</v>
      </c>
      <c r="N1312" s="35">
        <f t="shared" si="61"/>
        <v>290</v>
      </c>
      <c r="O1312" s="35">
        <f t="shared" si="62"/>
        <v>290</v>
      </c>
      <c r="P1312" s="36">
        <v>1</v>
      </c>
      <c r="Q1312" s="34" t="s">
        <v>9649</v>
      </c>
      <c r="T1312" s="37">
        <v>1</v>
      </c>
    </row>
    <row r="1313" spans="1:22" s="9" customFormat="1" ht="13.7" customHeight="1" x14ac:dyDescent="0.2">
      <c r="A1313" s="34" t="s">
        <v>5304</v>
      </c>
      <c r="B1313" s="34" t="s">
        <v>5305</v>
      </c>
      <c r="C1313" s="34" t="s">
        <v>9881</v>
      </c>
      <c r="D1313" s="34" t="s">
        <v>10224</v>
      </c>
      <c r="E1313" s="34" t="s">
        <v>9882</v>
      </c>
      <c r="F1313" s="34" t="s">
        <v>9758</v>
      </c>
      <c r="G1313" s="34" t="s">
        <v>5314</v>
      </c>
      <c r="H1313" s="34" t="s">
        <v>5315</v>
      </c>
      <c r="I1313" s="34" t="s">
        <v>9047</v>
      </c>
      <c r="J1313" s="34" t="s">
        <v>5316</v>
      </c>
      <c r="K1313" s="34" t="s">
        <v>5317</v>
      </c>
      <c r="L1313" s="35">
        <v>220</v>
      </c>
      <c r="M1313" s="35">
        <f t="shared" si="60"/>
        <v>220</v>
      </c>
      <c r="N1313" s="35">
        <f t="shared" si="61"/>
        <v>550</v>
      </c>
      <c r="O1313" s="35">
        <f t="shared" si="62"/>
        <v>550</v>
      </c>
      <c r="P1313" s="36">
        <v>1</v>
      </c>
      <c r="Q1313" s="34" t="s">
        <v>9649</v>
      </c>
      <c r="T1313" s="37">
        <v>1</v>
      </c>
    </row>
    <row r="1314" spans="1:22" s="9" customFormat="1" ht="13.7" customHeight="1" x14ac:dyDescent="0.2">
      <c r="A1314" s="34" t="s">
        <v>5304</v>
      </c>
      <c r="B1314" s="34" t="s">
        <v>5305</v>
      </c>
      <c r="C1314" s="34" t="s">
        <v>9881</v>
      </c>
      <c r="D1314" s="34" t="s">
        <v>10189</v>
      </c>
      <c r="E1314" s="34" t="s">
        <v>9757</v>
      </c>
      <c r="F1314" s="34" t="s">
        <v>9758</v>
      </c>
      <c r="G1314" s="34" t="s">
        <v>5318</v>
      </c>
      <c r="H1314" s="34" t="s">
        <v>5319</v>
      </c>
      <c r="I1314" s="34" t="s">
        <v>9647</v>
      </c>
      <c r="J1314" s="34" t="s">
        <v>5320</v>
      </c>
      <c r="K1314" s="34" t="s">
        <v>5321</v>
      </c>
      <c r="L1314" s="35">
        <v>88</v>
      </c>
      <c r="M1314" s="35">
        <f t="shared" si="60"/>
        <v>176</v>
      </c>
      <c r="N1314" s="35">
        <f t="shared" si="61"/>
        <v>220</v>
      </c>
      <c r="O1314" s="35">
        <f t="shared" si="62"/>
        <v>440</v>
      </c>
      <c r="P1314" s="36">
        <v>2</v>
      </c>
      <c r="Q1314" s="34" t="s">
        <v>9649</v>
      </c>
      <c r="T1314" s="37">
        <v>2</v>
      </c>
    </row>
    <row r="1315" spans="1:22" s="9" customFormat="1" ht="13.7" customHeight="1" x14ac:dyDescent="0.2">
      <c r="A1315" s="34" t="s">
        <v>5304</v>
      </c>
      <c r="B1315" s="34" t="s">
        <v>5305</v>
      </c>
      <c r="C1315" s="34" t="s">
        <v>9881</v>
      </c>
      <c r="D1315" s="34" t="s">
        <v>9938</v>
      </c>
      <c r="E1315" s="34" t="s">
        <v>9882</v>
      </c>
      <c r="F1315" s="34" t="s">
        <v>9758</v>
      </c>
      <c r="G1315" s="34" t="s">
        <v>5322</v>
      </c>
      <c r="H1315" s="34" t="s">
        <v>5323</v>
      </c>
      <c r="I1315" s="34" t="s">
        <v>9810</v>
      </c>
      <c r="J1315" s="34" t="s">
        <v>5324</v>
      </c>
      <c r="K1315" s="34" t="s">
        <v>5325</v>
      </c>
      <c r="L1315" s="35">
        <v>104</v>
      </c>
      <c r="M1315" s="35">
        <f t="shared" si="60"/>
        <v>104</v>
      </c>
      <c r="N1315" s="35">
        <f t="shared" si="61"/>
        <v>260</v>
      </c>
      <c r="O1315" s="35">
        <f t="shared" si="62"/>
        <v>260</v>
      </c>
      <c r="P1315" s="36">
        <v>1</v>
      </c>
      <c r="Q1315" s="34" t="s">
        <v>9649</v>
      </c>
      <c r="T1315" s="37">
        <v>1</v>
      </c>
    </row>
    <row r="1316" spans="1:22" s="9" customFormat="1" ht="13.7" customHeight="1" x14ac:dyDescent="0.2">
      <c r="A1316" s="34" t="s">
        <v>5304</v>
      </c>
      <c r="B1316" s="34" t="s">
        <v>5305</v>
      </c>
      <c r="C1316" s="34" t="s">
        <v>9881</v>
      </c>
      <c r="D1316" s="34" t="s">
        <v>9938</v>
      </c>
      <c r="E1316" s="34" t="s">
        <v>9882</v>
      </c>
      <c r="F1316" s="34" t="s">
        <v>9758</v>
      </c>
      <c r="G1316" s="34" t="s">
        <v>5322</v>
      </c>
      <c r="H1316" s="34" t="s">
        <v>5323</v>
      </c>
      <c r="I1316" s="34" t="s">
        <v>10525</v>
      </c>
      <c r="J1316" s="34" t="s">
        <v>5324</v>
      </c>
      <c r="K1316" s="34" t="s">
        <v>5325</v>
      </c>
      <c r="L1316" s="35">
        <v>104</v>
      </c>
      <c r="M1316" s="35">
        <f t="shared" si="60"/>
        <v>104</v>
      </c>
      <c r="N1316" s="35">
        <f t="shared" si="61"/>
        <v>260</v>
      </c>
      <c r="O1316" s="35">
        <f t="shared" si="62"/>
        <v>260</v>
      </c>
      <c r="P1316" s="36">
        <v>1</v>
      </c>
      <c r="Q1316" s="34" t="s">
        <v>9649</v>
      </c>
      <c r="T1316" s="37">
        <v>1</v>
      </c>
    </row>
    <row r="1317" spans="1:22" s="9" customFormat="1" ht="13.7" customHeight="1" x14ac:dyDescent="0.2">
      <c r="A1317" s="34" t="s">
        <v>5304</v>
      </c>
      <c r="B1317" s="34" t="s">
        <v>5305</v>
      </c>
      <c r="C1317" s="34" t="s">
        <v>9881</v>
      </c>
      <c r="D1317" s="34" t="s">
        <v>10310</v>
      </c>
      <c r="E1317" s="34" t="s">
        <v>9882</v>
      </c>
      <c r="F1317" s="34" t="s">
        <v>9758</v>
      </c>
      <c r="G1317" s="34" t="s">
        <v>5326</v>
      </c>
      <c r="H1317" s="34" t="s">
        <v>5327</v>
      </c>
      <c r="I1317" s="34" t="s">
        <v>9885</v>
      </c>
      <c r="J1317" s="34" t="s">
        <v>5328</v>
      </c>
      <c r="K1317" s="34" t="s">
        <v>5329</v>
      </c>
      <c r="L1317" s="35">
        <v>260</v>
      </c>
      <c r="M1317" s="35">
        <f t="shared" si="60"/>
        <v>260</v>
      </c>
      <c r="N1317" s="35">
        <f t="shared" si="61"/>
        <v>650</v>
      </c>
      <c r="O1317" s="35">
        <f t="shared" si="62"/>
        <v>650</v>
      </c>
      <c r="P1317" s="36">
        <v>1</v>
      </c>
      <c r="Q1317" s="34" t="s">
        <v>9649</v>
      </c>
      <c r="R1317" s="37">
        <v>1</v>
      </c>
    </row>
    <row r="1318" spans="1:22" s="9" customFormat="1" ht="13.7" customHeight="1" x14ac:dyDescent="0.2">
      <c r="A1318" s="34" t="s">
        <v>5304</v>
      </c>
      <c r="B1318" s="34" t="s">
        <v>5305</v>
      </c>
      <c r="C1318" s="34" t="s">
        <v>9881</v>
      </c>
      <c r="D1318" s="34" t="s">
        <v>10189</v>
      </c>
      <c r="E1318" s="34" t="s">
        <v>9757</v>
      </c>
      <c r="F1318" s="34" t="s">
        <v>9758</v>
      </c>
      <c r="G1318" s="34" t="s">
        <v>5330</v>
      </c>
      <c r="H1318" s="34" t="s">
        <v>8965</v>
      </c>
      <c r="I1318" s="34" t="s">
        <v>9647</v>
      </c>
      <c r="J1318" s="34" t="s">
        <v>5331</v>
      </c>
      <c r="K1318" s="34" t="s">
        <v>5332</v>
      </c>
      <c r="L1318" s="35">
        <v>120</v>
      </c>
      <c r="M1318" s="35">
        <f t="shared" si="60"/>
        <v>120</v>
      </c>
      <c r="N1318" s="35">
        <f t="shared" si="61"/>
        <v>300</v>
      </c>
      <c r="O1318" s="35">
        <f t="shared" si="62"/>
        <v>300</v>
      </c>
      <c r="P1318" s="36">
        <v>1</v>
      </c>
      <c r="Q1318" s="34" t="s">
        <v>9649</v>
      </c>
      <c r="T1318" s="37">
        <v>1</v>
      </c>
    </row>
    <row r="1319" spans="1:22" s="9" customFormat="1" ht="13.7" customHeight="1" x14ac:dyDescent="0.2">
      <c r="A1319" s="34" t="s">
        <v>5304</v>
      </c>
      <c r="B1319" s="34" t="s">
        <v>5305</v>
      </c>
      <c r="C1319" s="34" t="s">
        <v>9881</v>
      </c>
      <c r="D1319" s="34" t="s">
        <v>10189</v>
      </c>
      <c r="E1319" s="34" t="s">
        <v>9757</v>
      </c>
      <c r="F1319" s="34" t="s">
        <v>9758</v>
      </c>
      <c r="G1319" s="34" t="s">
        <v>5333</v>
      </c>
      <c r="H1319" s="34" t="s">
        <v>5334</v>
      </c>
      <c r="I1319" s="34" t="s">
        <v>9668</v>
      </c>
      <c r="J1319" s="34" t="s">
        <v>5335</v>
      </c>
      <c r="K1319" s="34" t="s">
        <v>5336</v>
      </c>
      <c r="L1319" s="35">
        <v>112</v>
      </c>
      <c r="M1319" s="35">
        <f t="shared" si="60"/>
        <v>448</v>
      </c>
      <c r="N1319" s="35">
        <f t="shared" si="61"/>
        <v>280</v>
      </c>
      <c r="O1319" s="35">
        <f t="shared" si="62"/>
        <v>1120</v>
      </c>
      <c r="P1319" s="36">
        <v>4</v>
      </c>
      <c r="Q1319" s="34" t="s">
        <v>9649</v>
      </c>
      <c r="S1319" s="37">
        <v>1</v>
      </c>
      <c r="T1319" s="37">
        <v>2</v>
      </c>
      <c r="U1319" s="37">
        <v>1</v>
      </c>
    </row>
    <row r="1320" spans="1:22" s="9" customFormat="1" ht="13.7" customHeight="1" x14ac:dyDescent="0.2">
      <c r="A1320" s="34" t="s">
        <v>5304</v>
      </c>
      <c r="B1320" s="34" t="s">
        <v>5305</v>
      </c>
      <c r="C1320" s="34" t="s">
        <v>9881</v>
      </c>
      <c r="D1320" s="34" t="s">
        <v>5337</v>
      </c>
      <c r="E1320" s="34" t="s">
        <v>10274</v>
      </c>
      <c r="F1320" s="34" t="s">
        <v>9758</v>
      </c>
      <c r="G1320" s="34" t="s">
        <v>5338</v>
      </c>
      <c r="H1320" s="34" t="s">
        <v>5339</v>
      </c>
      <c r="I1320" s="34" t="s">
        <v>9711</v>
      </c>
      <c r="J1320" s="34" t="s">
        <v>5340</v>
      </c>
      <c r="K1320" s="34" t="s">
        <v>5341</v>
      </c>
      <c r="L1320" s="35">
        <v>56</v>
      </c>
      <c r="M1320" s="35">
        <f t="shared" si="60"/>
        <v>56</v>
      </c>
      <c r="N1320" s="35">
        <f t="shared" si="61"/>
        <v>140</v>
      </c>
      <c r="O1320" s="35">
        <f t="shared" si="62"/>
        <v>140</v>
      </c>
      <c r="P1320" s="36">
        <v>1</v>
      </c>
      <c r="Q1320" s="34" t="s">
        <v>9649</v>
      </c>
      <c r="T1320" s="37">
        <v>1</v>
      </c>
    </row>
    <row r="1321" spans="1:22" s="9" customFormat="1" ht="13.7" customHeight="1" x14ac:dyDescent="0.2">
      <c r="A1321" s="34" t="s">
        <v>5342</v>
      </c>
      <c r="B1321" s="34" t="s">
        <v>5343</v>
      </c>
      <c r="C1321" s="34" t="s">
        <v>9881</v>
      </c>
      <c r="D1321" s="34" t="s">
        <v>9938</v>
      </c>
      <c r="E1321" s="34" t="s">
        <v>9882</v>
      </c>
      <c r="F1321" s="34" t="s">
        <v>9758</v>
      </c>
      <c r="G1321" s="34" t="s">
        <v>5344</v>
      </c>
      <c r="H1321" s="34" t="s">
        <v>5345</v>
      </c>
      <c r="I1321" s="34" t="s">
        <v>11073</v>
      </c>
      <c r="J1321" s="34" t="s">
        <v>5346</v>
      </c>
      <c r="K1321" s="34" t="s">
        <v>5347</v>
      </c>
      <c r="L1321" s="35">
        <v>100</v>
      </c>
      <c r="M1321" s="35">
        <f t="shared" si="60"/>
        <v>100</v>
      </c>
      <c r="N1321" s="35">
        <f t="shared" si="61"/>
        <v>250</v>
      </c>
      <c r="O1321" s="35">
        <f t="shared" si="62"/>
        <v>250</v>
      </c>
      <c r="P1321" s="36">
        <v>1</v>
      </c>
      <c r="Q1321" s="34" t="s">
        <v>9649</v>
      </c>
      <c r="T1321" s="37">
        <v>1</v>
      </c>
    </row>
    <row r="1322" spans="1:22" s="9" customFormat="1" ht="13.7" customHeight="1" x14ac:dyDescent="0.2">
      <c r="A1322" s="34" t="s">
        <v>5342</v>
      </c>
      <c r="B1322" s="34" t="s">
        <v>5343</v>
      </c>
      <c r="C1322" s="34" t="s">
        <v>9881</v>
      </c>
      <c r="D1322" s="34" t="s">
        <v>9938</v>
      </c>
      <c r="E1322" s="34" t="s">
        <v>9882</v>
      </c>
      <c r="F1322" s="34" t="s">
        <v>9758</v>
      </c>
      <c r="G1322" s="34" t="s">
        <v>5348</v>
      </c>
      <c r="H1322" s="34" t="s">
        <v>7533</v>
      </c>
      <c r="I1322" s="34" t="s">
        <v>9810</v>
      </c>
      <c r="J1322" s="34" t="s">
        <v>5349</v>
      </c>
      <c r="K1322" s="34" t="s">
        <v>5350</v>
      </c>
      <c r="L1322" s="35">
        <v>116</v>
      </c>
      <c r="M1322" s="35">
        <f t="shared" si="60"/>
        <v>116</v>
      </c>
      <c r="N1322" s="35">
        <f t="shared" si="61"/>
        <v>290</v>
      </c>
      <c r="O1322" s="35">
        <f t="shared" si="62"/>
        <v>290</v>
      </c>
      <c r="P1322" s="36">
        <v>1</v>
      </c>
      <c r="Q1322" s="34" t="s">
        <v>9649</v>
      </c>
      <c r="T1322" s="37">
        <v>1</v>
      </c>
    </row>
    <row r="1323" spans="1:22" s="9" customFormat="1" ht="13.7" customHeight="1" x14ac:dyDescent="0.2">
      <c r="A1323" s="34" t="s">
        <v>5342</v>
      </c>
      <c r="B1323" s="34" t="s">
        <v>5343</v>
      </c>
      <c r="C1323" s="34" t="s">
        <v>9881</v>
      </c>
      <c r="D1323" s="34" t="s">
        <v>9938</v>
      </c>
      <c r="E1323" s="34" t="s">
        <v>9882</v>
      </c>
      <c r="F1323" s="34" t="s">
        <v>9758</v>
      </c>
      <c r="G1323" s="34" t="s">
        <v>5351</v>
      </c>
      <c r="H1323" s="34" t="s">
        <v>5352</v>
      </c>
      <c r="I1323" s="34" t="s">
        <v>9885</v>
      </c>
      <c r="J1323" s="34" t="s">
        <v>5353</v>
      </c>
      <c r="K1323" s="34" t="s">
        <v>5354</v>
      </c>
      <c r="L1323" s="35">
        <v>96</v>
      </c>
      <c r="M1323" s="35">
        <f t="shared" si="60"/>
        <v>480</v>
      </c>
      <c r="N1323" s="35">
        <f t="shared" si="61"/>
        <v>240</v>
      </c>
      <c r="O1323" s="35">
        <f t="shared" si="62"/>
        <v>1200</v>
      </c>
      <c r="P1323" s="36">
        <v>5</v>
      </c>
      <c r="Q1323" s="34" t="s">
        <v>9649</v>
      </c>
      <c r="R1323" s="37">
        <v>2</v>
      </c>
      <c r="S1323" s="37">
        <v>1</v>
      </c>
      <c r="T1323" s="37">
        <v>1</v>
      </c>
      <c r="V1323" s="37">
        <v>1</v>
      </c>
    </row>
    <row r="1324" spans="1:22" s="9" customFormat="1" ht="13.7" customHeight="1" x14ac:dyDescent="0.2">
      <c r="A1324" s="34" t="s">
        <v>5342</v>
      </c>
      <c r="B1324" s="34" t="s">
        <v>5343</v>
      </c>
      <c r="C1324" s="34" t="s">
        <v>9881</v>
      </c>
      <c r="D1324" s="34" t="s">
        <v>10189</v>
      </c>
      <c r="E1324" s="34" t="s">
        <v>10274</v>
      </c>
      <c r="F1324" s="34" t="s">
        <v>9758</v>
      </c>
      <c r="G1324" s="34" t="s">
        <v>5355</v>
      </c>
      <c r="H1324" s="34" t="s">
        <v>5356</v>
      </c>
      <c r="I1324" s="34" t="s">
        <v>9810</v>
      </c>
      <c r="J1324" s="34" t="s">
        <v>5357</v>
      </c>
      <c r="K1324" s="34" t="s">
        <v>5358</v>
      </c>
      <c r="L1324" s="35">
        <v>118</v>
      </c>
      <c r="M1324" s="35">
        <f t="shared" si="60"/>
        <v>118</v>
      </c>
      <c r="N1324" s="35">
        <f t="shared" si="61"/>
        <v>295</v>
      </c>
      <c r="O1324" s="35">
        <f t="shared" si="62"/>
        <v>295</v>
      </c>
      <c r="P1324" s="36">
        <v>1</v>
      </c>
      <c r="Q1324" s="34" t="s">
        <v>9683</v>
      </c>
      <c r="T1324" s="37">
        <v>1</v>
      </c>
    </row>
    <row r="1325" spans="1:22" s="9" customFormat="1" ht="13.7" customHeight="1" x14ac:dyDescent="0.2">
      <c r="A1325" s="34" t="s">
        <v>5342</v>
      </c>
      <c r="B1325" s="34" t="s">
        <v>5343</v>
      </c>
      <c r="C1325" s="34" t="s">
        <v>9881</v>
      </c>
      <c r="D1325" s="34" t="s">
        <v>10189</v>
      </c>
      <c r="E1325" s="34" t="s">
        <v>9882</v>
      </c>
      <c r="F1325" s="34" t="s">
        <v>9758</v>
      </c>
      <c r="G1325" s="34" t="s">
        <v>5359</v>
      </c>
      <c r="H1325" s="34" t="s">
        <v>5360</v>
      </c>
      <c r="I1325" s="34" t="s">
        <v>10360</v>
      </c>
      <c r="J1325" s="34" t="s">
        <v>5361</v>
      </c>
      <c r="K1325" s="34" t="s">
        <v>5362</v>
      </c>
      <c r="L1325" s="35">
        <v>100</v>
      </c>
      <c r="M1325" s="35">
        <f t="shared" si="60"/>
        <v>100</v>
      </c>
      <c r="N1325" s="35">
        <f t="shared" si="61"/>
        <v>250</v>
      </c>
      <c r="O1325" s="35">
        <f t="shared" si="62"/>
        <v>250</v>
      </c>
      <c r="P1325" s="36">
        <v>1</v>
      </c>
      <c r="Q1325" s="34" t="s">
        <v>9649</v>
      </c>
      <c r="T1325" s="37">
        <v>1</v>
      </c>
    </row>
    <row r="1326" spans="1:22" s="9" customFormat="1" ht="13.7" customHeight="1" x14ac:dyDescent="0.2">
      <c r="A1326" s="34" t="s">
        <v>5342</v>
      </c>
      <c r="B1326" s="34" t="s">
        <v>5343</v>
      </c>
      <c r="C1326" s="34" t="s">
        <v>9881</v>
      </c>
      <c r="D1326" s="34" t="s">
        <v>10189</v>
      </c>
      <c r="E1326" s="34" t="s">
        <v>9882</v>
      </c>
      <c r="F1326" s="34" t="s">
        <v>9758</v>
      </c>
      <c r="G1326" s="34" t="s">
        <v>5363</v>
      </c>
      <c r="H1326" s="34" t="s">
        <v>11619</v>
      </c>
      <c r="I1326" s="34" t="s">
        <v>11135</v>
      </c>
      <c r="J1326" s="34" t="s">
        <v>5364</v>
      </c>
      <c r="K1326" s="34" t="s">
        <v>5365</v>
      </c>
      <c r="L1326" s="35">
        <v>60</v>
      </c>
      <c r="M1326" s="35">
        <f t="shared" si="60"/>
        <v>60</v>
      </c>
      <c r="N1326" s="35">
        <f t="shared" si="61"/>
        <v>150</v>
      </c>
      <c r="O1326" s="35">
        <f t="shared" si="62"/>
        <v>150</v>
      </c>
      <c r="P1326" s="36">
        <v>1</v>
      </c>
      <c r="Q1326" s="34" t="s">
        <v>9649</v>
      </c>
      <c r="T1326" s="37">
        <v>1</v>
      </c>
    </row>
    <row r="1327" spans="1:22" s="9" customFormat="1" ht="13.7" customHeight="1" x14ac:dyDescent="0.2">
      <c r="A1327" s="34" t="s">
        <v>5342</v>
      </c>
      <c r="B1327" s="34" t="s">
        <v>5343</v>
      </c>
      <c r="C1327" s="34" t="s">
        <v>9881</v>
      </c>
      <c r="D1327" s="34" t="s">
        <v>10189</v>
      </c>
      <c r="E1327" s="34" t="s">
        <v>9882</v>
      </c>
      <c r="F1327" s="34" t="s">
        <v>9758</v>
      </c>
      <c r="G1327" s="34" t="s">
        <v>5366</v>
      </c>
      <c r="H1327" s="34" t="s">
        <v>5367</v>
      </c>
      <c r="I1327" s="34" t="s">
        <v>9810</v>
      </c>
      <c r="J1327" s="34" t="s">
        <v>5368</v>
      </c>
      <c r="K1327" s="34" t="s">
        <v>5369</v>
      </c>
      <c r="L1327" s="35">
        <v>48</v>
      </c>
      <c r="M1327" s="35">
        <f t="shared" si="60"/>
        <v>48</v>
      </c>
      <c r="N1327" s="35">
        <f t="shared" si="61"/>
        <v>120</v>
      </c>
      <c r="O1327" s="35">
        <f t="shared" si="62"/>
        <v>120</v>
      </c>
      <c r="P1327" s="36">
        <v>1</v>
      </c>
      <c r="Q1327" s="34" t="s">
        <v>9649</v>
      </c>
      <c r="T1327" s="37">
        <v>1</v>
      </c>
    </row>
    <row r="1328" spans="1:22" s="9" customFormat="1" ht="13.7" customHeight="1" x14ac:dyDescent="0.2">
      <c r="A1328" s="34" t="s">
        <v>5342</v>
      </c>
      <c r="B1328" s="34" t="s">
        <v>5343</v>
      </c>
      <c r="C1328" s="34" t="s">
        <v>9881</v>
      </c>
      <c r="D1328" s="34" t="s">
        <v>10189</v>
      </c>
      <c r="E1328" s="34" t="s">
        <v>9882</v>
      </c>
      <c r="F1328" s="34" t="s">
        <v>9758</v>
      </c>
      <c r="G1328" s="34" t="s">
        <v>5370</v>
      </c>
      <c r="H1328" s="34" t="s">
        <v>5371</v>
      </c>
      <c r="I1328" s="34" t="s">
        <v>9647</v>
      </c>
      <c r="J1328" s="34" t="s">
        <v>5372</v>
      </c>
      <c r="K1328" s="34" t="s">
        <v>5373</v>
      </c>
      <c r="L1328" s="35">
        <v>100</v>
      </c>
      <c r="M1328" s="35">
        <f t="shared" si="60"/>
        <v>100</v>
      </c>
      <c r="N1328" s="35">
        <f t="shared" si="61"/>
        <v>250</v>
      </c>
      <c r="O1328" s="35">
        <f t="shared" si="62"/>
        <v>250</v>
      </c>
      <c r="P1328" s="36">
        <v>1</v>
      </c>
      <c r="Q1328" s="34" t="s">
        <v>9649</v>
      </c>
      <c r="T1328" s="37">
        <v>1</v>
      </c>
    </row>
    <row r="1329" spans="1:22" s="9" customFormat="1" ht="13.7" customHeight="1" x14ac:dyDescent="0.2">
      <c r="A1329" s="34" t="s">
        <v>5374</v>
      </c>
      <c r="B1329" s="34" t="s">
        <v>5375</v>
      </c>
      <c r="C1329" s="34" t="s">
        <v>9881</v>
      </c>
      <c r="D1329" s="34" t="s">
        <v>10224</v>
      </c>
      <c r="E1329" s="34" t="s">
        <v>9882</v>
      </c>
      <c r="F1329" s="34" t="s">
        <v>9758</v>
      </c>
      <c r="G1329" s="34" t="s">
        <v>5376</v>
      </c>
      <c r="H1329" s="34" t="s">
        <v>5377</v>
      </c>
      <c r="I1329" s="34" t="s">
        <v>5378</v>
      </c>
      <c r="J1329" s="34" t="s">
        <v>5379</v>
      </c>
      <c r="K1329" s="34" t="s">
        <v>5380</v>
      </c>
      <c r="L1329" s="35">
        <v>204.2</v>
      </c>
      <c r="M1329" s="35">
        <f t="shared" si="60"/>
        <v>204.2</v>
      </c>
      <c r="N1329" s="35">
        <f t="shared" si="61"/>
        <v>510.5</v>
      </c>
      <c r="O1329" s="35">
        <f t="shared" si="62"/>
        <v>510.5</v>
      </c>
      <c r="P1329" s="36">
        <v>1</v>
      </c>
      <c r="Q1329" s="34" t="s">
        <v>9649</v>
      </c>
      <c r="T1329" s="37">
        <v>1</v>
      </c>
    </row>
    <row r="1330" spans="1:22" s="9" customFormat="1" ht="13.7" customHeight="1" x14ac:dyDescent="0.2">
      <c r="A1330" s="34" t="s">
        <v>5374</v>
      </c>
      <c r="B1330" s="34" t="s">
        <v>5375</v>
      </c>
      <c r="C1330" s="34" t="s">
        <v>9881</v>
      </c>
      <c r="D1330" s="34" t="s">
        <v>10224</v>
      </c>
      <c r="E1330" s="34" t="s">
        <v>9882</v>
      </c>
      <c r="F1330" s="34" t="s">
        <v>9758</v>
      </c>
      <c r="G1330" s="34" t="s">
        <v>5314</v>
      </c>
      <c r="H1330" s="34" t="s">
        <v>5315</v>
      </c>
      <c r="I1330" s="34" t="s">
        <v>9047</v>
      </c>
      <c r="J1330" s="34" t="s">
        <v>5316</v>
      </c>
      <c r="K1330" s="34" t="s">
        <v>5317</v>
      </c>
      <c r="L1330" s="35">
        <v>220</v>
      </c>
      <c r="M1330" s="35">
        <f t="shared" si="60"/>
        <v>220</v>
      </c>
      <c r="N1330" s="35">
        <f t="shared" si="61"/>
        <v>550</v>
      </c>
      <c r="O1330" s="35">
        <f t="shared" si="62"/>
        <v>550</v>
      </c>
      <c r="P1330" s="36">
        <v>1</v>
      </c>
      <c r="Q1330" s="34" t="s">
        <v>9649</v>
      </c>
      <c r="T1330" s="37">
        <v>1</v>
      </c>
    </row>
    <row r="1331" spans="1:22" s="9" customFormat="1" ht="13.7" customHeight="1" x14ac:dyDescent="0.2">
      <c r="A1331" s="34" t="s">
        <v>5374</v>
      </c>
      <c r="B1331" s="34" t="s">
        <v>5375</v>
      </c>
      <c r="C1331" s="34" t="s">
        <v>9881</v>
      </c>
      <c r="D1331" s="34" t="s">
        <v>10189</v>
      </c>
      <c r="E1331" s="34" t="s">
        <v>10274</v>
      </c>
      <c r="F1331" s="34" t="s">
        <v>9758</v>
      </c>
      <c r="G1331" s="34" t="s">
        <v>5381</v>
      </c>
      <c r="H1331" s="34" t="s">
        <v>5382</v>
      </c>
      <c r="I1331" s="34" t="s">
        <v>10285</v>
      </c>
      <c r="J1331" s="34" t="s">
        <v>5383</v>
      </c>
      <c r="K1331" s="34" t="s">
        <v>5384</v>
      </c>
      <c r="L1331" s="35">
        <v>118</v>
      </c>
      <c r="M1331" s="35">
        <f t="shared" si="60"/>
        <v>118</v>
      </c>
      <c r="N1331" s="35">
        <f t="shared" si="61"/>
        <v>295</v>
      </c>
      <c r="O1331" s="35">
        <f t="shared" si="62"/>
        <v>295</v>
      </c>
      <c r="P1331" s="36">
        <v>1</v>
      </c>
      <c r="Q1331" s="34" t="s">
        <v>9683</v>
      </c>
      <c r="T1331" s="37">
        <v>1</v>
      </c>
    </row>
    <row r="1332" spans="1:22" s="9" customFormat="1" ht="13.7" customHeight="1" x14ac:dyDescent="0.2">
      <c r="A1332" s="34" t="s">
        <v>5374</v>
      </c>
      <c r="B1332" s="34" t="s">
        <v>5375</v>
      </c>
      <c r="C1332" s="34" t="s">
        <v>9881</v>
      </c>
      <c r="D1332" s="34" t="s">
        <v>5337</v>
      </c>
      <c r="E1332" s="34" t="s">
        <v>10274</v>
      </c>
      <c r="F1332" s="34" t="s">
        <v>9758</v>
      </c>
      <c r="G1332" s="34" t="s">
        <v>5385</v>
      </c>
      <c r="H1332" s="34" t="s">
        <v>5386</v>
      </c>
      <c r="I1332" s="34" t="s">
        <v>9810</v>
      </c>
      <c r="J1332" s="34" t="s">
        <v>5387</v>
      </c>
      <c r="K1332" s="34" t="s">
        <v>5388</v>
      </c>
      <c r="L1332" s="35">
        <v>98</v>
      </c>
      <c r="M1332" s="35">
        <f t="shared" si="60"/>
        <v>98</v>
      </c>
      <c r="N1332" s="35">
        <f t="shared" si="61"/>
        <v>245</v>
      </c>
      <c r="O1332" s="35">
        <f t="shared" si="62"/>
        <v>245</v>
      </c>
      <c r="P1332" s="36">
        <v>1</v>
      </c>
      <c r="Q1332" s="34" t="s">
        <v>9649</v>
      </c>
      <c r="S1332" s="37">
        <v>1</v>
      </c>
    </row>
    <row r="1333" spans="1:22" s="9" customFormat="1" ht="13.7" customHeight="1" x14ac:dyDescent="0.2">
      <c r="A1333" s="34" t="s">
        <v>5374</v>
      </c>
      <c r="B1333" s="34" t="s">
        <v>5375</v>
      </c>
      <c r="C1333" s="34" t="s">
        <v>9881</v>
      </c>
      <c r="D1333" s="34" t="s">
        <v>9938</v>
      </c>
      <c r="E1333" s="34" t="s">
        <v>9882</v>
      </c>
      <c r="F1333" s="34" t="s">
        <v>9758</v>
      </c>
      <c r="G1333" s="34" t="s">
        <v>5389</v>
      </c>
      <c r="H1333" s="34" t="s">
        <v>7716</v>
      </c>
      <c r="I1333" s="34" t="s">
        <v>7717</v>
      </c>
      <c r="J1333" s="34" t="s">
        <v>5390</v>
      </c>
      <c r="K1333" s="34" t="s">
        <v>5391</v>
      </c>
      <c r="L1333" s="35">
        <v>120</v>
      </c>
      <c r="M1333" s="35">
        <f t="shared" si="60"/>
        <v>120</v>
      </c>
      <c r="N1333" s="35">
        <f t="shared" si="61"/>
        <v>300</v>
      </c>
      <c r="O1333" s="35">
        <f t="shared" si="62"/>
        <v>300</v>
      </c>
      <c r="P1333" s="36">
        <v>1</v>
      </c>
      <c r="Q1333" s="34" t="s">
        <v>9649</v>
      </c>
      <c r="T1333" s="37">
        <v>1</v>
      </c>
    </row>
    <row r="1334" spans="1:22" s="9" customFormat="1" ht="13.7" customHeight="1" x14ac:dyDescent="0.2">
      <c r="A1334" s="34" t="s">
        <v>5374</v>
      </c>
      <c r="B1334" s="34" t="s">
        <v>5375</v>
      </c>
      <c r="C1334" s="34" t="s">
        <v>9881</v>
      </c>
      <c r="D1334" s="34" t="s">
        <v>9938</v>
      </c>
      <c r="E1334" s="34" t="s">
        <v>9882</v>
      </c>
      <c r="F1334" s="34" t="s">
        <v>9758</v>
      </c>
      <c r="G1334" s="34" t="s">
        <v>5392</v>
      </c>
      <c r="H1334" s="34" t="s">
        <v>5393</v>
      </c>
      <c r="I1334" s="34" t="s">
        <v>9647</v>
      </c>
      <c r="J1334" s="34" t="s">
        <v>5394</v>
      </c>
      <c r="K1334" s="34" t="s">
        <v>5395</v>
      </c>
      <c r="L1334" s="35">
        <v>112</v>
      </c>
      <c r="M1334" s="35">
        <f t="shared" si="60"/>
        <v>112</v>
      </c>
      <c r="N1334" s="35">
        <f t="shared" si="61"/>
        <v>280</v>
      </c>
      <c r="O1334" s="35">
        <f t="shared" si="62"/>
        <v>280</v>
      </c>
      <c r="P1334" s="36">
        <v>1</v>
      </c>
      <c r="Q1334" s="34" t="s">
        <v>9649</v>
      </c>
      <c r="T1334" s="37">
        <v>1</v>
      </c>
    </row>
    <row r="1335" spans="1:22" s="9" customFormat="1" ht="13.7" customHeight="1" x14ac:dyDescent="0.2">
      <c r="A1335" s="34" t="s">
        <v>5374</v>
      </c>
      <c r="B1335" s="34" t="s">
        <v>5375</v>
      </c>
      <c r="C1335" s="34" t="s">
        <v>9881</v>
      </c>
      <c r="D1335" s="34" t="s">
        <v>5396</v>
      </c>
      <c r="E1335" s="34" t="s">
        <v>10274</v>
      </c>
      <c r="F1335" s="34" t="s">
        <v>9758</v>
      </c>
      <c r="G1335" s="34" t="s">
        <v>5397</v>
      </c>
      <c r="H1335" s="34" t="s">
        <v>5398</v>
      </c>
      <c r="I1335" s="34" t="s">
        <v>10360</v>
      </c>
      <c r="J1335" s="34" t="s">
        <v>5399</v>
      </c>
      <c r="K1335" s="34" t="s">
        <v>5400</v>
      </c>
      <c r="L1335" s="35">
        <v>198</v>
      </c>
      <c r="M1335" s="35">
        <f t="shared" si="60"/>
        <v>198</v>
      </c>
      <c r="N1335" s="35">
        <f t="shared" si="61"/>
        <v>495</v>
      </c>
      <c r="O1335" s="35">
        <f t="shared" si="62"/>
        <v>495</v>
      </c>
      <c r="P1335" s="36">
        <v>1</v>
      </c>
      <c r="Q1335" s="34" t="s">
        <v>9683</v>
      </c>
      <c r="U1335" s="37">
        <v>1</v>
      </c>
    </row>
    <row r="1336" spans="1:22" s="9" customFormat="1" ht="13.7" customHeight="1" x14ac:dyDescent="0.2">
      <c r="A1336" s="34" t="s">
        <v>5374</v>
      </c>
      <c r="B1336" s="34" t="s">
        <v>5375</v>
      </c>
      <c r="C1336" s="34" t="s">
        <v>9881</v>
      </c>
      <c r="D1336" s="34" t="s">
        <v>5396</v>
      </c>
      <c r="E1336" s="34" t="s">
        <v>10274</v>
      </c>
      <c r="F1336" s="34" t="s">
        <v>9758</v>
      </c>
      <c r="G1336" s="34" t="s">
        <v>5397</v>
      </c>
      <c r="H1336" s="34" t="s">
        <v>5398</v>
      </c>
      <c r="I1336" s="34" t="s">
        <v>5401</v>
      </c>
      <c r="J1336" s="34" t="s">
        <v>5399</v>
      </c>
      <c r="K1336" s="34" t="s">
        <v>5400</v>
      </c>
      <c r="L1336" s="35">
        <v>198</v>
      </c>
      <c r="M1336" s="35">
        <f t="shared" si="60"/>
        <v>198</v>
      </c>
      <c r="N1336" s="35">
        <f t="shared" si="61"/>
        <v>495</v>
      </c>
      <c r="O1336" s="35">
        <f t="shared" si="62"/>
        <v>495</v>
      </c>
      <c r="P1336" s="36">
        <v>1</v>
      </c>
      <c r="Q1336" s="34" t="s">
        <v>9683</v>
      </c>
      <c r="U1336" s="37">
        <v>1</v>
      </c>
    </row>
    <row r="1337" spans="1:22" s="9" customFormat="1" ht="13.7" customHeight="1" x14ac:dyDescent="0.2">
      <c r="A1337" s="34" t="s">
        <v>5374</v>
      </c>
      <c r="B1337" s="34" t="s">
        <v>5375</v>
      </c>
      <c r="C1337" s="34" t="s">
        <v>9881</v>
      </c>
      <c r="D1337" s="34" t="s">
        <v>10189</v>
      </c>
      <c r="E1337" s="34" t="s">
        <v>10274</v>
      </c>
      <c r="F1337" s="34" t="s">
        <v>9758</v>
      </c>
      <c r="G1337" s="34" t="s">
        <v>5402</v>
      </c>
      <c r="H1337" s="34" t="s">
        <v>5403</v>
      </c>
      <c r="I1337" s="34" t="s">
        <v>5404</v>
      </c>
      <c r="J1337" s="34" t="s">
        <v>5405</v>
      </c>
      <c r="K1337" s="34" t="s">
        <v>5406</v>
      </c>
      <c r="L1337" s="35">
        <v>78</v>
      </c>
      <c r="M1337" s="35">
        <f t="shared" si="60"/>
        <v>156</v>
      </c>
      <c r="N1337" s="35">
        <f t="shared" si="61"/>
        <v>195</v>
      </c>
      <c r="O1337" s="35">
        <f t="shared" si="62"/>
        <v>390</v>
      </c>
      <c r="P1337" s="36">
        <v>2</v>
      </c>
      <c r="Q1337" s="34" t="s">
        <v>9683</v>
      </c>
      <c r="U1337" s="37">
        <v>1</v>
      </c>
      <c r="V1337" s="37">
        <v>1</v>
      </c>
    </row>
    <row r="1338" spans="1:22" s="9" customFormat="1" ht="13.7" customHeight="1" x14ac:dyDescent="0.2">
      <c r="A1338" s="34" t="s">
        <v>5374</v>
      </c>
      <c r="B1338" s="34" t="s">
        <v>5375</v>
      </c>
      <c r="C1338" s="34" t="s">
        <v>9881</v>
      </c>
      <c r="D1338" s="34" t="s">
        <v>5337</v>
      </c>
      <c r="E1338" s="34" t="s">
        <v>10274</v>
      </c>
      <c r="F1338" s="34" t="s">
        <v>9758</v>
      </c>
      <c r="G1338" s="34" t="s">
        <v>5407</v>
      </c>
      <c r="H1338" s="34" t="s">
        <v>5408</v>
      </c>
      <c r="I1338" s="34" t="s">
        <v>9810</v>
      </c>
      <c r="J1338" s="34" t="s">
        <v>5409</v>
      </c>
      <c r="K1338" s="34" t="s">
        <v>5410</v>
      </c>
      <c r="L1338" s="35">
        <v>100</v>
      </c>
      <c r="M1338" s="35">
        <f t="shared" si="60"/>
        <v>100</v>
      </c>
      <c r="N1338" s="35">
        <f t="shared" si="61"/>
        <v>250</v>
      </c>
      <c r="O1338" s="35">
        <f t="shared" si="62"/>
        <v>250</v>
      </c>
      <c r="P1338" s="36">
        <v>1</v>
      </c>
      <c r="Q1338" s="34" t="s">
        <v>9649</v>
      </c>
      <c r="S1338" s="37">
        <v>1</v>
      </c>
    </row>
    <row r="1339" spans="1:22" s="9" customFormat="1" ht="13.7" customHeight="1" x14ac:dyDescent="0.2">
      <c r="A1339" s="34" t="s">
        <v>5374</v>
      </c>
      <c r="B1339" s="34" t="s">
        <v>5375</v>
      </c>
      <c r="C1339" s="34" t="s">
        <v>9881</v>
      </c>
      <c r="D1339" s="34" t="s">
        <v>10189</v>
      </c>
      <c r="E1339" s="34" t="s">
        <v>10274</v>
      </c>
      <c r="F1339" s="34" t="s">
        <v>9758</v>
      </c>
      <c r="G1339" s="34" t="s">
        <v>5411</v>
      </c>
      <c r="H1339" s="34" t="s">
        <v>5412</v>
      </c>
      <c r="I1339" s="34" t="s">
        <v>9711</v>
      </c>
      <c r="J1339" s="34" t="s">
        <v>5413</v>
      </c>
      <c r="K1339" s="34" t="s">
        <v>5414</v>
      </c>
      <c r="L1339" s="35">
        <v>260</v>
      </c>
      <c r="M1339" s="35">
        <f t="shared" si="60"/>
        <v>260</v>
      </c>
      <c r="N1339" s="35">
        <f t="shared" si="61"/>
        <v>650</v>
      </c>
      <c r="O1339" s="35">
        <f t="shared" si="62"/>
        <v>650</v>
      </c>
      <c r="P1339" s="36">
        <v>1</v>
      </c>
      <c r="Q1339" s="34" t="s">
        <v>9683</v>
      </c>
      <c r="V1339" s="37">
        <v>1</v>
      </c>
    </row>
    <row r="1340" spans="1:22" s="9" customFormat="1" ht="13.7" customHeight="1" x14ac:dyDescent="0.2">
      <c r="A1340" s="34" t="s">
        <v>5374</v>
      </c>
      <c r="B1340" s="34" t="s">
        <v>5375</v>
      </c>
      <c r="C1340" s="34" t="s">
        <v>9881</v>
      </c>
      <c r="D1340" s="34" t="s">
        <v>10189</v>
      </c>
      <c r="E1340" s="34" t="s">
        <v>9882</v>
      </c>
      <c r="F1340" s="34" t="s">
        <v>9758</v>
      </c>
      <c r="G1340" s="34" t="s">
        <v>10190</v>
      </c>
      <c r="H1340" s="34" t="s">
        <v>10191</v>
      </c>
      <c r="I1340" s="34" t="s">
        <v>11276</v>
      </c>
      <c r="J1340" s="34" t="s">
        <v>10193</v>
      </c>
      <c r="K1340" s="34" t="s">
        <v>10194</v>
      </c>
      <c r="L1340" s="35">
        <v>120</v>
      </c>
      <c r="M1340" s="35">
        <f t="shared" si="60"/>
        <v>120</v>
      </c>
      <c r="N1340" s="35">
        <f t="shared" si="61"/>
        <v>300</v>
      </c>
      <c r="O1340" s="35">
        <f t="shared" si="62"/>
        <v>300</v>
      </c>
      <c r="P1340" s="36">
        <v>1</v>
      </c>
      <c r="Q1340" s="34" t="s">
        <v>9649</v>
      </c>
      <c r="S1340" s="37">
        <v>1</v>
      </c>
    </row>
    <row r="1341" spans="1:22" s="9" customFormat="1" ht="13.7" customHeight="1" x14ac:dyDescent="0.2">
      <c r="A1341" s="34" t="s">
        <v>5374</v>
      </c>
      <c r="B1341" s="34" t="s">
        <v>5375</v>
      </c>
      <c r="C1341" s="34" t="s">
        <v>9881</v>
      </c>
      <c r="D1341" s="34" t="s">
        <v>10189</v>
      </c>
      <c r="E1341" s="34" t="s">
        <v>9882</v>
      </c>
      <c r="F1341" s="34" t="s">
        <v>9758</v>
      </c>
      <c r="G1341" s="34" t="s">
        <v>5415</v>
      </c>
      <c r="H1341" s="34" t="s">
        <v>5416</v>
      </c>
      <c r="I1341" s="34" t="s">
        <v>10360</v>
      </c>
      <c r="J1341" s="34" t="s">
        <v>5417</v>
      </c>
      <c r="K1341" s="34" t="s">
        <v>5418</v>
      </c>
      <c r="L1341" s="35">
        <v>72</v>
      </c>
      <c r="M1341" s="35">
        <f t="shared" si="60"/>
        <v>72</v>
      </c>
      <c r="N1341" s="35">
        <f t="shared" si="61"/>
        <v>180</v>
      </c>
      <c r="O1341" s="35">
        <f t="shared" si="62"/>
        <v>180</v>
      </c>
      <c r="P1341" s="36">
        <v>1</v>
      </c>
      <c r="Q1341" s="34" t="s">
        <v>9649</v>
      </c>
      <c r="T1341" s="37">
        <v>1</v>
      </c>
    </row>
    <row r="1342" spans="1:22" s="9" customFormat="1" ht="13.7" customHeight="1" x14ac:dyDescent="0.2">
      <c r="A1342" s="34" t="s">
        <v>5374</v>
      </c>
      <c r="B1342" s="34" t="s">
        <v>5375</v>
      </c>
      <c r="C1342" s="34" t="s">
        <v>9881</v>
      </c>
      <c r="D1342" s="34" t="s">
        <v>10189</v>
      </c>
      <c r="E1342" s="34" t="s">
        <v>9882</v>
      </c>
      <c r="F1342" s="34" t="s">
        <v>9758</v>
      </c>
      <c r="G1342" s="34" t="s">
        <v>5419</v>
      </c>
      <c r="H1342" s="34" t="s">
        <v>5420</v>
      </c>
      <c r="I1342" s="34" t="s">
        <v>9810</v>
      </c>
      <c r="J1342" s="34" t="s">
        <v>5421</v>
      </c>
      <c r="K1342" s="34" t="s">
        <v>5422</v>
      </c>
      <c r="L1342" s="35">
        <v>76</v>
      </c>
      <c r="M1342" s="35">
        <f t="shared" si="60"/>
        <v>76</v>
      </c>
      <c r="N1342" s="35">
        <f t="shared" si="61"/>
        <v>190</v>
      </c>
      <c r="O1342" s="35">
        <f t="shared" si="62"/>
        <v>190</v>
      </c>
      <c r="P1342" s="36">
        <v>1</v>
      </c>
      <c r="Q1342" s="34" t="s">
        <v>9649</v>
      </c>
      <c r="T1342" s="37">
        <v>1</v>
      </c>
    </row>
    <row r="1343" spans="1:22" s="9" customFormat="1" ht="13.7" customHeight="1" x14ac:dyDescent="0.2">
      <c r="A1343" s="34" t="s">
        <v>5423</v>
      </c>
      <c r="B1343" s="34" t="s">
        <v>5424</v>
      </c>
      <c r="C1343" s="34" t="s">
        <v>9881</v>
      </c>
      <c r="D1343" s="34" t="s">
        <v>9938</v>
      </c>
      <c r="E1343" s="34" t="s">
        <v>9882</v>
      </c>
      <c r="F1343" s="34" t="s">
        <v>9758</v>
      </c>
      <c r="G1343" s="34" t="s">
        <v>5425</v>
      </c>
      <c r="H1343" s="34" t="s">
        <v>5426</v>
      </c>
      <c r="I1343" s="34" t="s">
        <v>9647</v>
      </c>
      <c r="J1343" s="34" t="s">
        <v>5427</v>
      </c>
      <c r="K1343" s="34" t="s">
        <v>5428</v>
      </c>
      <c r="L1343" s="35">
        <v>80</v>
      </c>
      <c r="M1343" s="35">
        <f t="shared" si="60"/>
        <v>80</v>
      </c>
      <c r="N1343" s="35">
        <f t="shared" si="61"/>
        <v>200</v>
      </c>
      <c r="O1343" s="35">
        <f t="shared" si="62"/>
        <v>200</v>
      </c>
      <c r="P1343" s="36">
        <v>1</v>
      </c>
      <c r="Q1343" s="34" t="s">
        <v>9649</v>
      </c>
      <c r="T1343" s="37">
        <v>1</v>
      </c>
    </row>
    <row r="1344" spans="1:22" s="9" customFormat="1" ht="13.7" customHeight="1" x14ac:dyDescent="0.2">
      <c r="A1344" s="34" t="s">
        <v>5423</v>
      </c>
      <c r="B1344" s="34" t="s">
        <v>5424</v>
      </c>
      <c r="C1344" s="34" t="s">
        <v>9881</v>
      </c>
      <c r="D1344" s="34" t="s">
        <v>10224</v>
      </c>
      <c r="E1344" s="34" t="s">
        <v>9882</v>
      </c>
      <c r="F1344" s="34" t="s">
        <v>9758</v>
      </c>
      <c r="G1344" s="34" t="s">
        <v>5429</v>
      </c>
      <c r="H1344" s="34" t="s">
        <v>5430</v>
      </c>
      <c r="I1344" s="34" t="s">
        <v>9810</v>
      </c>
      <c r="J1344" s="34" t="s">
        <v>5431</v>
      </c>
      <c r="K1344" s="34" t="s">
        <v>5432</v>
      </c>
      <c r="L1344" s="35">
        <v>229.2</v>
      </c>
      <c r="M1344" s="35">
        <f t="shared" si="60"/>
        <v>229.2</v>
      </c>
      <c r="N1344" s="35">
        <f t="shared" si="61"/>
        <v>573</v>
      </c>
      <c r="O1344" s="35">
        <f t="shared" si="62"/>
        <v>573</v>
      </c>
      <c r="P1344" s="36">
        <v>1</v>
      </c>
      <c r="Q1344" s="34" t="s">
        <v>9649</v>
      </c>
      <c r="T1344" s="37">
        <v>1</v>
      </c>
    </row>
    <row r="1345" spans="1:21" s="9" customFormat="1" ht="13.7" customHeight="1" x14ac:dyDescent="0.2">
      <c r="A1345" s="34" t="s">
        <v>5423</v>
      </c>
      <c r="B1345" s="34" t="s">
        <v>5424</v>
      </c>
      <c r="C1345" s="34" t="s">
        <v>9881</v>
      </c>
      <c r="D1345" s="34" t="s">
        <v>10310</v>
      </c>
      <c r="E1345" s="34" t="s">
        <v>9882</v>
      </c>
      <c r="F1345" s="34" t="s">
        <v>9758</v>
      </c>
      <c r="G1345" s="34" t="s">
        <v>5433</v>
      </c>
      <c r="H1345" s="34" t="s">
        <v>5434</v>
      </c>
      <c r="I1345" s="34" t="s">
        <v>9047</v>
      </c>
      <c r="J1345" s="34" t="s">
        <v>5435</v>
      </c>
      <c r="K1345" s="34" t="s">
        <v>5436</v>
      </c>
      <c r="L1345" s="35">
        <v>140</v>
      </c>
      <c r="M1345" s="35">
        <f t="shared" si="60"/>
        <v>140</v>
      </c>
      <c r="N1345" s="35">
        <f t="shared" si="61"/>
        <v>350</v>
      </c>
      <c r="O1345" s="35">
        <f t="shared" si="62"/>
        <v>350</v>
      </c>
      <c r="P1345" s="36">
        <v>1</v>
      </c>
      <c r="Q1345" s="34" t="s">
        <v>9649</v>
      </c>
      <c r="T1345" s="37">
        <v>1</v>
      </c>
    </row>
    <row r="1346" spans="1:21" s="9" customFormat="1" ht="13.7" customHeight="1" x14ac:dyDescent="0.2">
      <c r="A1346" s="34" t="s">
        <v>5423</v>
      </c>
      <c r="B1346" s="34" t="s">
        <v>5424</v>
      </c>
      <c r="C1346" s="34" t="s">
        <v>9881</v>
      </c>
      <c r="D1346" s="34" t="s">
        <v>10310</v>
      </c>
      <c r="E1346" s="34" t="s">
        <v>9882</v>
      </c>
      <c r="F1346" s="34" t="s">
        <v>9758</v>
      </c>
      <c r="G1346" s="34" t="s">
        <v>5437</v>
      </c>
      <c r="H1346" s="34" t="s">
        <v>5438</v>
      </c>
      <c r="I1346" s="34" t="s">
        <v>10227</v>
      </c>
      <c r="J1346" s="34" t="s">
        <v>5439</v>
      </c>
      <c r="K1346" s="34" t="s">
        <v>5440</v>
      </c>
      <c r="L1346" s="35">
        <v>80</v>
      </c>
      <c r="M1346" s="35">
        <f t="shared" si="60"/>
        <v>80</v>
      </c>
      <c r="N1346" s="35">
        <f t="shared" si="61"/>
        <v>200</v>
      </c>
      <c r="O1346" s="35">
        <f t="shared" si="62"/>
        <v>200</v>
      </c>
      <c r="P1346" s="36">
        <v>1</v>
      </c>
      <c r="Q1346" s="34" t="s">
        <v>9649</v>
      </c>
      <c r="T1346" s="37">
        <v>1</v>
      </c>
    </row>
    <row r="1347" spans="1:21" s="9" customFormat="1" ht="13.7" customHeight="1" x14ac:dyDescent="0.2">
      <c r="A1347" s="34" t="s">
        <v>5423</v>
      </c>
      <c r="B1347" s="34" t="s">
        <v>5424</v>
      </c>
      <c r="C1347" s="34" t="s">
        <v>9881</v>
      </c>
      <c r="D1347" s="34" t="s">
        <v>9938</v>
      </c>
      <c r="E1347" s="34" t="s">
        <v>9882</v>
      </c>
      <c r="F1347" s="34" t="s">
        <v>9758</v>
      </c>
      <c r="G1347" s="34" t="s">
        <v>5441</v>
      </c>
      <c r="H1347" s="34" t="s">
        <v>8997</v>
      </c>
      <c r="I1347" s="34" t="s">
        <v>9810</v>
      </c>
      <c r="J1347" s="34" t="s">
        <v>5442</v>
      </c>
      <c r="K1347" s="34" t="s">
        <v>5443</v>
      </c>
      <c r="L1347" s="35">
        <v>360</v>
      </c>
      <c r="M1347" s="35">
        <f t="shared" si="60"/>
        <v>360</v>
      </c>
      <c r="N1347" s="35">
        <f t="shared" si="61"/>
        <v>900</v>
      </c>
      <c r="O1347" s="35">
        <f t="shared" si="62"/>
        <v>900</v>
      </c>
      <c r="P1347" s="36">
        <v>1</v>
      </c>
      <c r="Q1347" s="34" t="s">
        <v>9649</v>
      </c>
      <c r="R1347" s="37">
        <v>1</v>
      </c>
    </row>
    <row r="1348" spans="1:21" s="9" customFormat="1" ht="13.7" customHeight="1" x14ac:dyDescent="0.2">
      <c r="A1348" s="34" t="s">
        <v>5423</v>
      </c>
      <c r="B1348" s="34" t="s">
        <v>5424</v>
      </c>
      <c r="C1348" s="34" t="s">
        <v>9881</v>
      </c>
      <c r="D1348" s="34" t="s">
        <v>5396</v>
      </c>
      <c r="E1348" s="34" t="s">
        <v>10274</v>
      </c>
      <c r="F1348" s="34" t="s">
        <v>9758</v>
      </c>
      <c r="G1348" s="34" t="s">
        <v>5397</v>
      </c>
      <c r="H1348" s="34" t="s">
        <v>5398</v>
      </c>
      <c r="I1348" s="34" t="s">
        <v>5401</v>
      </c>
      <c r="J1348" s="34" t="s">
        <v>5399</v>
      </c>
      <c r="K1348" s="34" t="s">
        <v>5400</v>
      </c>
      <c r="L1348" s="35">
        <v>198</v>
      </c>
      <c r="M1348" s="35">
        <f t="shared" si="60"/>
        <v>198</v>
      </c>
      <c r="N1348" s="35">
        <f t="shared" si="61"/>
        <v>495</v>
      </c>
      <c r="O1348" s="35">
        <f t="shared" si="62"/>
        <v>495</v>
      </c>
      <c r="P1348" s="36">
        <v>1</v>
      </c>
      <c r="Q1348" s="34" t="s">
        <v>9683</v>
      </c>
      <c r="T1348" s="37">
        <v>1</v>
      </c>
    </row>
    <row r="1349" spans="1:21" s="9" customFormat="1" ht="13.7" customHeight="1" x14ac:dyDescent="0.2">
      <c r="A1349" s="34" t="s">
        <v>5423</v>
      </c>
      <c r="B1349" s="34" t="s">
        <v>5424</v>
      </c>
      <c r="C1349" s="34" t="s">
        <v>9881</v>
      </c>
      <c r="D1349" s="34" t="s">
        <v>5396</v>
      </c>
      <c r="E1349" s="34" t="s">
        <v>10274</v>
      </c>
      <c r="F1349" s="34" t="s">
        <v>9758</v>
      </c>
      <c r="G1349" s="34" t="s">
        <v>5444</v>
      </c>
      <c r="H1349" s="34" t="s">
        <v>8299</v>
      </c>
      <c r="I1349" s="34" t="s">
        <v>9843</v>
      </c>
      <c r="J1349" s="34" t="s">
        <v>5445</v>
      </c>
      <c r="K1349" s="34" t="s">
        <v>5446</v>
      </c>
      <c r="L1349" s="35">
        <v>110</v>
      </c>
      <c r="M1349" s="35">
        <f t="shared" si="60"/>
        <v>110</v>
      </c>
      <c r="N1349" s="35">
        <f t="shared" si="61"/>
        <v>275</v>
      </c>
      <c r="O1349" s="35">
        <f t="shared" si="62"/>
        <v>275</v>
      </c>
      <c r="P1349" s="36">
        <v>1</v>
      </c>
      <c r="Q1349" s="34" t="s">
        <v>9683</v>
      </c>
      <c r="U1349" s="37">
        <v>1</v>
      </c>
    </row>
    <row r="1350" spans="1:21" s="9" customFormat="1" ht="13.7" customHeight="1" x14ac:dyDescent="0.2">
      <c r="A1350" s="34" t="s">
        <v>5423</v>
      </c>
      <c r="B1350" s="34" t="s">
        <v>5424</v>
      </c>
      <c r="C1350" s="34" t="s">
        <v>9881</v>
      </c>
      <c r="D1350" s="34" t="s">
        <v>5337</v>
      </c>
      <c r="E1350" s="34" t="s">
        <v>10274</v>
      </c>
      <c r="F1350" s="34" t="s">
        <v>9758</v>
      </c>
      <c r="G1350" s="34" t="s">
        <v>5447</v>
      </c>
      <c r="H1350" s="34" t="s">
        <v>5448</v>
      </c>
      <c r="I1350" s="34" t="s">
        <v>11546</v>
      </c>
      <c r="J1350" s="34" t="s">
        <v>5449</v>
      </c>
      <c r="K1350" s="34" t="s">
        <v>5450</v>
      </c>
      <c r="L1350" s="35">
        <v>104</v>
      </c>
      <c r="M1350" s="35">
        <f t="shared" si="60"/>
        <v>104</v>
      </c>
      <c r="N1350" s="35">
        <f t="shared" si="61"/>
        <v>260</v>
      </c>
      <c r="O1350" s="35">
        <f t="shared" si="62"/>
        <v>260</v>
      </c>
      <c r="P1350" s="36">
        <v>1</v>
      </c>
      <c r="Q1350" s="34" t="s">
        <v>9649</v>
      </c>
      <c r="S1350" s="37">
        <v>1</v>
      </c>
    </row>
    <row r="1351" spans="1:21" s="9" customFormat="1" ht="13.7" customHeight="1" x14ac:dyDescent="0.2">
      <c r="A1351" s="34" t="s">
        <v>5423</v>
      </c>
      <c r="B1351" s="34" t="s">
        <v>5424</v>
      </c>
      <c r="C1351" s="34" t="s">
        <v>9881</v>
      </c>
      <c r="D1351" s="34" t="s">
        <v>10189</v>
      </c>
      <c r="E1351" s="34" t="s">
        <v>9882</v>
      </c>
      <c r="F1351" s="34" t="s">
        <v>9758</v>
      </c>
      <c r="G1351" s="34" t="s">
        <v>5451</v>
      </c>
      <c r="H1351" s="34" t="s">
        <v>5452</v>
      </c>
      <c r="I1351" s="34" t="s">
        <v>9885</v>
      </c>
      <c r="J1351" s="34" t="s">
        <v>5453</v>
      </c>
      <c r="K1351" s="34" t="s">
        <v>5454</v>
      </c>
      <c r="L1351" s="35">
        <v>76</v>
      </c>
      <c r="M1351" s="35">
        <f t="shared" si="60"/>
        <v>76</v>
      </c>
      <c r="N1351" s="35">
        <f t="shared" si="61"/>
        <v>190</v>
      </c>
      <c r="O1351" s="35">
        <f t="shared" si="62"/>
        <v>190</v>
      </c>
      <c r="P1351" s="36">
        <v>1</v>
      </c>
      <c r="Q1351" s="34" t="s">
        <v>9649</v>
      </c>
      <c r="T1351" s="37">
        <v>1</v>
      </c>
    </row>
    <row r="1352" spans="1:21" s="9" customFormat="1" ht="13.7" customHeight="1" x14ac:dyDescent="0.2">
      <c r="A1352" s="34" t="s">
        <v>5423</v>
      </c>
      <c r="B1352" s="34" t="s">
        <v>5424</v>
      </c>
      <c r="C1352" s="34" t="s">
        <v>9881</v>
      </c>
      <c r="D1352" s="34" t="s">
        <v>10189</v>
      </c>
      <c r="E1352" s="34" t="s">
        <v>9882</v>
      </c>
      <c r="F1352" s="34" t="s">
        <v>9758</v>
      </c>
      <c r="G1352" s="34" t="s">
        <v>5455</v>
      </c>
      <c r="H1352" s="34" t="s">
        <v>11645</v>
      </c>
      <c r="I1352" s="34" t="s">
        <v>9810</v>
      </c>
      <c r="J1352" s="34" t="s">
        <v>5456</v>
      </c>
      <c r="K1352" s="34" t="s">
        <v>5457</v>
      </c>
      <c r="L1352" s="35">
        <v>64</v>
      </c>
      <c r="M1352" s="35">
        <f t="shared" si="60"/>
        <v>64</v>
      </c>
      <c r="N1352" s="35">
        <f t="shared" si="61"/>
        <v>160</v>
      </c>
      <c r="O1352" s="35">
        <f t="shared" si="62"/>
        <v>160</v>
      </c>
      <c r="P1352" s="36">
        <v>1</v>
      </c>
      <c r="Q1352" s="34" t="s">
        <v>9649</v>
      </c>
      <c r="T1352" s="37">
        <v>1</v>
      </c>
    </row>
    <row r="1353" spans="1:21" s="9" customFormat="1" ht="13.7" customHeight="1" x14ac:dyDescent="0.2">
      <c r="A1353" s="34" t="s">
        <v>5423</v>
      </c>
      <c r="B1353" s="34" t="s">
        <v>5424</v>
      </c>
      <c r="C1353" s="34" t="s">
        <v>9881</v>
      </c>
      <c r="D1353" s="34" t="s">
        <v>10189</v>
      </c>
      <c r="E1353" s="34" t="s">
        <v>9882</v>
      </c>
      <c r="F1353" s="34" t="s">
        <v>9758</v>
      </c>
      <c r="G1353" s="34" t="s">
        <v>5458</v>
      </c>
      <c r="H1353" s="34" t="s">
        <v>11518</v>
      </c>
      <c r="I1353" s="34" t="s">
        <v>11614</v>
      </c>
      <c r="J1353" s="34" t="s">
        <v>5459</v>
      </c>
      <c r="K1353" s="34" t="s">
        <v>5460</v>
      </c>
      <c r="L1353" s="35">
        <v>88</v>
      </c>
      <c r="M1353" s="35">
        <f t="shared" si="60"/>
        <v>88</v>
      </c>
      <c r="N1353" s="35">
        <f t="shared" si="61"/>
        <v>220</v>
      </c>
      <c r="O1353" s="35">
        <f t="shared" si="62"/>
        <v>220</v>
      </c>
      <c r="P1353" s="36">
        <v>1</v>
      </c>
      <c r="Q1353" s="34" t="s">
        <v>9649</v>
      </c>
      <c r="T1353" s="37">
        <v>1</v>
      </c>
    </row>
    <row r="1354" spans="1:21" s="9" customFormat="1" ht="13.7" customHeight="1" x14ac:dyDescent="0.2">
      <c r="A1354" s="34" t="s">
        <v>5423</v>
      </c>
      <c r="B1354" s="34" t="s">
        <v>5424</v>
      </c>
      <c r="C1354" s="34" t="s">
        <v>9881</v>
      </c>
      <c r="D1354" s="34" t="s">
        <v>10189</v>
      </c>
      <c r="E1354" s="34" t="s">
        <v>10274</v>
      </c>
      <c r="F1354" s="34" t="s">
        <v>9758</v>
      </c>
      <c r="G1354" s="34" t="s">
        <v>5461</v>
      </c>
      <c r="H1354" s="34" t="s">
        <v>5462</v>
      </c>
      <c r="I1354" s="34" t="s">
        <v>9647</v>
      </c>
      <c r="J1354" s="34" t="s">
        <v>5463</v>
      </c>
      <c r="K1354" s="34" t="s">
        <v>5464</v>
      </c>
      <c r="L1354" s="35">
        <v>198</v>
      </c>
      <c r="M1354" s="35">
        <f t="shared" si="60"/>
        <v>198</v>
      </c>
      <c r="N1354" s="35">
        <f t="shared" si="61"/>
        <v>495</v>
      </c>
      <c r="O1354" s="35">
        <f t="shared" si="62"/>
        <v>495</v>
      </c>
      <c r="P1354" s="36">
        <v>1</v>
      </c>
      <c r="Q1354" s="34" t="s">
        <v>9683</v>
      </c>
      <c r="T1354" s="37">
        <v>1</v>
      </c>
    </row>
    <row r="1355" spans="1:21" s="9" customFormat="1" ht="13.7" customHeight="1" x14ac:dyDescent="0.2">
      <c r="A1355" s="34" t="s">
        <v>5423</v>
      </c>
      <c r="B1355" s="34" t="s">
        <v>5424</v>
      </c>
      <c r="C1355" s="34" t="s">
        <v>9881</v>
      </c>
      <c r="D1355" s="34" t="s">
        <v>10189</v>
      </c>
      <c r="E1355" s="34" t="s">
        <v>9882</v>
      </c>
      <c r="F1355" s="34" t="s">
        <v>9758</v>
      </c>
      <c r="G1355" s="34" t="s">
        <v>5465</v>
      </c>
      <c r="H1355" s="34" t="s">
        <v>5466</v>
      </c>
      <c r="I1355" s="34" t="s">
        <v>9711</v>
      </c>
      <c r="J1355" s="34" t="s">
        <v>5467</v>
      </c>
      <c r="K1355" s="34" t="s">
        <v>5468</v>
      </c>
      <c r="L1355" s="35">
        <v>52</v>
      </c>
      <c r="M1355" s="35">
        <f t="shared" si="60"/>
        <v>52</v>
      </c>
      <c r="N1355" s="35">
        <f t="shared" si="61"/>
        <v>130</v>
      </c>
      <c r="O1355" s="35">
        <f t="shared" si="62"/>
        <v>130</v>
      </c>
      <c r="P1355" s="36">
        <v>1</v>
      </c>
      <c r="Q1355" s="34" t="s">
        <v>9649</v>
      </c>
      <c r="T1355" s="37">
        <v>1</v>
      </c>
    </row>
    <row r="1356" spans="1:21" s="9" customFormat="1" ht="13.7" customHeight="1" x14ac:dyDescent="0.2">
      <c r="A1356" s="34" t="s">
        <v>5469</v>
      </c>
      <c r="B1356" s="34" t="s">
        <v>5470</v>
      </c>
      <c r="C1356" s="34" t="s">
        <v>9881</v>
      </c>
      <c r="D1356" s="34" t="s">
        <v>9938</v>
      </c>
      <c r="E1356" s="34" t="s">
        <v>9882</v>
      </c>
      <c r="F1356" s="34" t="s">
        <v>9758</v>
      </c>
      <c r="G1356" s="34" t="s">
        <v>5471</v>
      </c>
      <c r="H1356" s="34" t="s">
        <v>11105</v>
      </c>
      <c r="I1356" s="34" t="s">
        <v>11106</v>
      </c>
      <c r="J1356" s="34" t="s">
        <v>5472</v>
      </c>
      <c r="K1356" s="34" t="s">
        <v>5473</v>
      </c>
      <c r="L1356" s="35">
        <v>92</v>
      </c>
      <c r="M1356" s="35">
        <f t="shared" si="60"/>
        <v>92</v>
      </c>
      <c r="N1356" s="35">
        <f t="shared" si="61"/>
        <v>230</v>
      </c>
      <c r="O1356" s="35">
        <f t="shared" si="62"/>
        <v>230</v>
      </c>
      <c r="P1356" s="36">
        <v>1</v>
      </c>
      <c r="Q1356" s="34" t="s">
        <v>9649</v>
      </c>
      <c r="T1356" s="37">
        <v>1</v>
      </c>
    </row>
    <row r="1357" spans="1:21" s="9" customFormat="1" ht="13.7" customHeight="1" x14ac:dyDescent="0.2">
      <c r="A1357" s="34" t="s">
        <v>5469</v>
      </c>
      <c r="B1357" s="34" t="s">
        <v>5470</v>
      </c>
      <c r="C1357" s="34" t="s">
        <v>9881</v>
      </c>
      <c r="D1357" s="34" t="s">
        <v>9938</v>
      </c>
      <c r="E1357" s="34" t="s">
        <v>9882</v>
      </c>
      <c r="F1357" s="34" t="s">
        <v>9758</v>
      </c>
      <c r="G1357" s="34" t="s">
        <v>5471</v>
      </c>
      <c r="H1357" s="34" t="s">
        <v>11105</v>
      </c>
      <c r="I1357" s="34" t="s">
        <v>11073</v>
      </c>
      <c r="J1357" s="34" t="s">
        <v>5472</v>
      </c>
      <c r="K1357" s="34" t="s">
        <v>5473</v>
      </c>
      <c r="L1357" s="35">
        <v>92</v>
      </c>
      <c r="M1357" s="35">
        <f t="shared" ref="M1357:M1420" si="63">L1357*P1357</f>
        <v>92</v>
      </c>
      <c r="N1357" s="35">
        <f t="shared" ref="N1357:N1420" si="64">L1357*2.5</f>
        <v>230</v>
      </c>
      <c r="O1357" s="35">
        <f t="shared" ref="O1357:O1420" si="65">N1357*P1357</f>
        <v>230</v>
      </c>
      <c r="P1357" s="36">
        <v>1</v>
      </c>
      <c r="Q1357" s="34" t="s">
        <v>9649</v>
      </c>
      <c r="T1357" s="37">
        <v>1</v>
      </c>
    </row>
    <row r="1358" spans="1:21" s="9" customFormat="1" ht="13.7" customHeight="1" x14ac:dyDescent="0.2">
      <c r="A1358" s="34" t="s">
        <v>5469</v>
      </c>
      <c r="B1358" s="34" t="s">
        <v>5470</v>
      </c>
      <c r="C1358" s="34" t="s">
        <v>9881</v>
      </c>
      <c r="D1358" s="34" t="s">
        <v>10189</v>
      </c>
      <c r="E1358" s="34" t="s">
        <v>9757</v>
      </c>
      <c r="F1358" s="34" t="s">
        <v>9758</v>
      </c>
      <c r="G1358" s="34" t="s">
        <v>5330</v>
      </c>
      <c r="H1358" s="34" t="s">
        <v>8965</v>
      </c>
      <c r="I1358" s="34" t="s">
        <v>9647</v>
      </c>
      <c r="J1358" s="34" t="s">
        <v>5331</v>
      </c>
      <c r="K1358" s="34" t="s">
        <v>5332</v>
      </c>
      <c r="L1358" s="35">
        <v>120</v>
      </c>
      <c r="M1358" s="35">
        <f t="shared" si="63"/>
        <v>120</v>
      </c>
      <c r="N1358" s="35">
        <f t="shared" si="64"/>
        <v>300</v>
      </c>
      <c r="O1358" s="35">
        <f t="shared" si="65"/>
        <v>300</v>
      </c>
      <c r="P1358" s="36">
        <v>1</v>
      </c>
      <c r="Q1358" s="34" t="s">
        <v>9649</v>
      </c>
      <c r="T1358" s="37">
        <v>1</v>
      </c>
    </row>
    <row r="1359" spans="1:21" s="9" customFormat="1" ht="13.7" customHeight="1" x14ac:dyDescent="0.2">
      <c r="A1359" s="34" t="s">
        <v>5469</v>
      </c>
      <c r="B1359" s="34" t="s">
        <v>5470</v>
      </c>
      <c r="C1359" s="34" t="s">
        <v>9881</v>
      </c>
      <c r="D1359" s="34" t="s">
        <v>5396</v>
      </c>
      <c r="E1359" s="34" t="s">
        <v>10274</v>
      </c>
      <c r="F1359" s="34" t="s">
        <v>9758</v>
      </c>
      <c r="G1359" s="34" t="s">
        <v>5474</v>
      </c>
      <c r="H1359" s="34" t="s">
        <v>8314</v>
      </c>
      <c r="I1359" s="34" t="s">
        <v>9711</v>
      </c>
      <c r="J1359" s="34" t="s">
        <v>5475</v>
      </c>
      <c r="K1359" s="34" t="s">
        <v>5476</v>
      </c>
      <c r="L1359" s="35">
        <v>220</v>
      </c>
      <c r="M1359" s="35">
        <f t="shared" si="63"/>
        <v>220</v>
      </c>
      <c r="N1359" s="35">
        <f t="shared" si="64"/>
        <v>550</v>
      </c>
      <c r="O1359" s="35">
        <f t="shared" si="65"/>
        <v>550</v>
      </c>
      <c r="P1359" s="36">
        <v>1</v>
      </c>
      <c r="Q1359" s="34" t="s">
        <v>9649</v>
      </c>
      <c r="U1359" s="37">
        <v>1</v>
      </c>
    </row>
    <row r="1360" spans="1:21" s="9" customFormat="1" ht="13.7" customHeight="1" x14ac:dyDescent="0.2">
      <c r="A1360" s="34" t="s">
        <v>5469</v>
      </c>
      <c r="B1360" s="34" t="s">
        <v>5470</v>
      </c>
      <c r="C1360" s="34" t="s">
        <v>9881</v>
      </c>
      <c r="D1360" s="34" t="s">
        <v>10224</v>
      </c>
      <c r="E1360" s="34" t="s">
        <v>9882</v>
      </c>
      <c r="F1360" s="34" t="s">
        <v>9758</v>
      </c>
      <c r="G1360" s="34" t="s">
        <v>5477</v>
      </c>
      <c r="H1360" s="34" t="s">
        <v>5478</v>
      </c>
      <c r="I1360" s="34" t="s">
        <v>5479</v>
      </c>
      <c r="J1360" s="34" t="s">
        <v>5480</v>
      </c>
      <c r="K1360" s="34" t="s">
        <v>5481</v>
      </c>
      <c r="L1360" s="35">
        <v>220</v>
      </c>
      <c r="M1360" s="35">
        <f t="shared" si="63"/>
        <v>220</v>
      </c>
      <c r="N1360" s="35">
        <f t="shared" si="64"/>
        <v>550</v>
      </c>
      <c r="O1360" s="35">
        <f t="shared" si="65"/>
        <v>550</v>
      </c>
      <c r="P1360" s="36">
        <v>1</v>
      </c>
      <c r="Q1360" s="34" t="s">
        <v>9649</v>
      </c>
      <c r="T1360" s="37">
        <v>1</v>
      </c>
    </row>
    <row r="1361" spans="1:25" s="9" customFormat="1" ht="13.7" customHeight="1" x14ac:dyDescent="0.2">
      <c r="A1361" s="34" t="s">
        <v>5469</v>
      </c>
      <c r="B1361" s="34" t="s">
        <v>5470</v>
      </c>
      <c r="C1361" s="34" t="s">
        <v>9881</v>
      </c>
      <c r="D1361" s="34" t="s">
        <v>9938</v>
      </c>
      <c r="E1361" s="34" t="s">
        <v>9882</v>
      </c>
      <c r="F1361" s="34" t="s">
        <v>9758</v>
      </c>
      <c r="G1361" s="34" t="s">
        <v>5351</v>
      </c>
      <c r="H1361" s="34" t="s">
        <v>5352</v>
      </c>
      <c r="I1361" s="34" t="s">
        <v>9885</v>
      </c>
      <c r="J1361" s="34" t="s">
        <v>5353</v>
      </c>
      <c r="K1361" s="34" t="s">
        <v>5354</v>
      </c>
      <c r="L1361" s="35">
        <v>96</v>
      </c>
      <c r="M1361" s="35">
        <f t="shared" si="63"/>
        <v>96</v>
      </c>
      <c r="N1361" s="35">
        <f t="shared" si="64"/>
        <v>240</v>
      </c>
      <c r="O1361" s="35">
        <f t="shared" si="65"/>
        <v>240</v>
      </c>
      <c r="P1361" s="36">
        <v>1</v>
      </c>
      <c r="Q1361" s="34" t="s">
        <v>9649</v>
      </c>
      <c r="U1361" s="37">
        <v>1</v>
      </c>
    </row>
    <row r="1362" spans="1:25" s="9" customFormat="1" ht="13.7" customHeight="1" x14ac:dyDescent="0.2">
      <c r="A1362" s="34" t="s">
        <v>5469</v>
      </c>
      <c r="B1362" s="34" t="s">
        <v>5470</v>
      </c>
      <c r="C1362" s="34" t="s">
        <v>9881</v>
      </c>
      <c r="D1362" s="34" t="s">
        <v>10189</v>
      </c>
      <c r="E1362" s="34" t="s">
        <v>9882</v>
      </c>
      <c r="F1362" s="34" t="s">
        <v>9758</v>
      </c>
      <c r="G1362" s="34" t="s">
        <v>5482</v>
      </c>
      <c r="H1362" s="34" t="s">
        <v>5483</v>
      </c>
      <c r="I1362" s="34" t="s">
        <v>10360</v>
      </c>
      <c r="J1362" s="34" t="s">
        <v>5484</v>
      </c>
      <c r="K1362" s="34" t="s">
        <v>5485</v>
      </c>
      <c r="L1362" s="35">
        <v>60</v>
      </c>
      <c r="M1362" s="35">
        <f t="shared" si="63"/>
        <v>60</v>
      </c>
      <c r="N1362" s="35">
        <f t="shared" si="64"/>
        <v>150</v>
      </c>
      <c r="O1362" s="35">
        <f t="shared" si="65"/>
        <v>150</v>
      </c>
      <c r="P1362" s="36">
        <v>1</v>
      </c>
      <c r="Q1362" s="34" t="s">
        <v>9649</v>
      </c>
      <c r="S1362" s="37">
        <v>1</v>
      </c>
    </row>
    <row r="1363" spans="1:25" s="9" customFormat="1" ht="13.7" customHeight="1" x14ac:dyDescent="0.2">
      <c r="A1363" s="34" t="s">
        <v>5469</v>
      </c>
      <c r="B1363" s="34" t="s">
        <v>5470</v>
      </c>
      <c r="C1363" s="34" t="s">
        <v>9881</v>
      </c>
      <c r="D1363" s="34" t="s">
        <v>10189</v>
      </c>
      <c r="E1363" s="34" t="s">
        <v>10274</v>
      </c>
      <c r="F1363" s="34" t="s">
        <v>9758</v>
      </c>
      <c r="G1363" s="34" t="s">
        <v>5486</v>
      </c>
      <c r="H1363" s="34" t="s">
        <v>5403</v>
      </c>
      <c r="I1363" s="34" t="s">
        <v>5404</v>
      </c>
      <c r="J1363" s="34" t="s">
        <v>5487</v>
      </c>
      <c r="K1363" s="34" t="s">
        <v>5488</v>
      </c>
      <c r="L1363" s="35">
        <v>84</v>
      </c>
      <c r="M1363" s="35">
        <f t="shared" si="63"/>
        <v>84</v>
      </c>
      <c r="N1363" s="35">
        <f t="shared" si="64"/>
        <v>210</v>
      </c>
      <c r="O1363" s="35">
        <f t="shared" si="65"/>
        <v>210</v>
      </c>
      <c r="P1363" s="36">
        <v>1</v>
      </c>
      <c r="Q1363" s="34" t="s">
        <v>9683</v>
      </c>
      <c r="W1363" s="37">
        <v>1</v>
      </c>
    </row>
    <row r="1364" spans="1:25" s="9" customFormat="1" ht="13.7" customHeight="1" x14ac:dyDescent="0.2">
      <c r="A1364" s="34" t="s">
        <v>5469</v>
      </c>
      <c r="B1364" s="34" t="s">
        <v>5470</v>
      </c>
      <c r="C1364" s="34" t="s">
        <v>9881</v>
      </c>
      <c r="D1364" s="34" t="s">
        <v>10189</v>
      </c>
      <c r="E1364" s="34" t="s">
        <v>10274</v>
      </c>
      <c r="F1364" s="34" t="s">
        <v>9758</v>
      </c>
      <c r="G1364" s="34" t="s">
        <v>5489</v>
      </c>
      <c r="H1364" s="34" t="s">
        <v>5490</v>
      </c>
      <c r="I1364" s="34" t="s">
        <v>10360</v>
      </c>
      <c r="J1364" s="34" t="s">
        <v>5491</v>
      </c>
      <c r="K1364" s="34" t="s">
        <v>5492</v>
      </c>
      <c r="L1364" s="35">
        <v>198</v>
      </c>
      <c r="M1364" s="35">
        <f t="shared" si="63"/>
        <v>198</v>
      </c>
      <c r="N1364" s="35">
        <f t="shared" si="64"/>
        <v>495</v>
      </c>
      <c r="O1364" s="35">
        <f t="shared" si="65"/>
        <v>495</v>
      </c>
      <c r="P1364" s="36">
        <v>1</v>
      </c>
      <c r="Q1364" s="34" t="s">
        <v>9683</v>
      </c>
      <c r="T1364" s="37">
        <v>1</v>
      </c>
    </row>
    <row r="1365" spans="1:25" s="9" customFormat="1" ht="13.7" customHeight="1" x14ac:dyDescent="0.2">
      <c r="A1365" s="34" t="s">
        <v>5469</v>
      </c>
      <c r="B1365" s="34" t="s">
        <v>5470</v>
      </c>
      <c r="C1365" s="34" t="s">
        <v>9881</v>
      </c>
      <c r="D1365" s="34" t="s">
        <v>10189</v>
      </c>
      <c r="E1365" s="34" t="s">
        <v>9882</v>
      </c>
      <c r="F1365" s="34" t="s">
        <v>9758</v>
      </c>
      <c r="G1365" s="34" t="s">
        <v>5493</v>
      </c>
      <c r="H1365" s="34" t="s">
        <v>5494</v>
      </c>
      <c r="I1365" s="34" t="s">
        <v>9810</v>
      </c>
      <c r="J1365" s="34" t="s">
        <v>5495</v>
      </c>
      <c r="K1365" s="34" t="s">
        <v>5496</v>
      </c>
      <c r="L1365" s="35">
        <v>72</v>
      </c>
      <c r="M1365" s="35">
        <f t="shared" si="63"/>
        <v>72</v>
      </c>
      <c r="N1365" s="35">
        <f t="shared" si="64"/>
        <v>180</v>
      </c>
      <c r="O1365" s="35">
        <f t="shared" si="65"/>
        <v>180</v>
      </c>
      <c r="P1365" s="36">
        <v>1</v>
      </c>
      <c r="Q1365" s="34" t="s">
        <v>9649</v>
      </c>
      <c r="T1365" s="37">
        <v>1</v>
      </c>
    </row>
    <row r="1366" spans="1:25" s="9" customFormat="1" ht="13.7" customHeight="1" x14ac:dyDescent="0.2">
      <c r="A1366" s="34" t="s">
        <v>5497</v>
      </c>
      <c r="B1366" s="34" t="s">
        <v>5498</v>
      </c>
      <c r="C1366" s="34" t="s">
        <v>9777</v>
      </c>
      <c r="D1366" s="34" t="s">
        <v>5499</v>
      </c>
      <c r="E1366" s="34" t="s">
        <v>10182</v>
      </c>
      <c r="F1366" s="34" t="s">
        <v>9673</v>
      </c>
      <c r="G1366" s="34" t="s">
        <v>5500</v>
      </c>
      <c r="H1366" s="34" t="s">
        <v>5501</v>
      </c>
      <c r="I1366" s="34" t="s">
        <v>9810</v>
      </c>
      <c r="J1366" s="34" t="s">
        <v>5502</v>
      </c>
      <c r="K1366" s="34" t="s">
        <v>5503</v>
      </c>
      <c r="L1366" s="35">
        <v>253.8</v>
      </c>
      <c r="M1366" s="35">
        <f t="shared" si="63"/>
        <v>253.8</v>
      </c>
      <c r="N1366" s="35">
        <f t="shared" si="64"/>
        <v>634.5</v>
      </c>
      <c r="O1366" s="35">
        <f t="shared" si="65"/>
        <v>634.5</v>
      </c>
      <c r="P1366" s="36">
        <v>1</v>
      </c>
      <c r="Q1366" s="34" t="s">
        <v>9649</v>
      </c>
      <c r="V1366" s="37">
        <v>1</v>
      </c>
    </row>
    <row r="1367" spans="1:25" s="9" customFormat="1" ht="13.7" customHeight="1" x14ac:dyDescent="0.2">
      <c r="A1367" s="34" t="s">
        <v>5497</v>
      </c>
      <c r="B1367" s="34" t="s">
        <v>5498</v>
      </c>
      <c r="C1367" s="34" t="s">
        <v>9777</v>
      </c>
      <c r="D1367" s="34" t="s">
        <v>10282</v>
      </c>
      <c r="E1367" s="34" t="s">
        <v>10182</v>
      </c>
      <c r="F1367" s="34" t="s">
        <v>9673</v>
      </c>
      <c r="G1367" s="34" t="s">
        <v>5504</v>
      </c>
      <c r="H1367" s="34" t="s">
        <v>5505</v>
      </c>
      <c r="I1367" s="34" t="s">
        <v>9810</v>
      </c>
      <c r="J1367" s="34" t="s">
        <v>5506</v>
      </c>
      <c r="K1367" s="34" t="s">
        <v>5507</v>
      </c>
      <c r="L1367" s="35">
        <v>198</v>
      </c>
      <c r="M1367" s="35">
        <f t="shared" si="63"/>
        <v>198</v>
      </c>
      <c r="N1367" s="35">
        <f t="shared" si="64"/>
        <v>495</v>
      </c>
      <c r="O1367" s="35">
        <f t="shared" si="65"/>
        <v>495</v>
      </c>
      <c r="P1367" s="36">
        <v>1</v>
      </c>
      <c r="Q1367" s="34" t="s">
        <v>9694</v>
      </c>
      <c r="Y1367" s="37">
        <v>1</v>
      </c>
    </row>
    <row r="1368" spans="1:25" s="9" customFormat="1" ht="13.7" customHeight="1" x14ac:dyDescent="0.2">
      <c r="A1368" s="34" t="s">
        <v>5497</v>
      </c>
      <c r="B1368" s="34" t="s">
        <v>5498</v>
      </c>
      <c r="C1368" s="34" t="s">
        <v>9777</v>
      </c>
      <c r="D1368" s="34" t="s">
        <v>10001</v>
      </c>
      <c r="E1368" s="34" t="s">
        <v>9807</v>
      </c>
      <c r="F1368" s="34" t="s">
        <v>9673</v>
      </c>
      <c r="G1368" s="34" t="s">
        <v>5508</v>
      </c>
      <c r="H1368" s="34" t="s">
        <v>5509</v>
      </c>
      <c r="I1368" s="34" t="s">
        <v>9810</v>
      </c>
      <c r="J1368" s="34" t="s">
        <v>5510</v>
      </c>
      <c r="K1368" s="34" t="s">
        <v>5511</v>
      </c>
      <c r="L1368" s="35">
        <v>60</v>
      </c>
      <c r="M1368" s="35">
        <f t="shared" si="63"/>
        <v>60</v>
      </c>
      <c r="N1368" s="35">
        <f t="shared" si="64"/>
        <v>150</v>
      </c>
      <c r="O1368" s="35">
        <f t="shared" si="65"/>
        <v>150</v>
      </c>
      <c r="P1368" s="36">
        <v>1</v>
      </c>
      <c r="Q1368" s="34" t="s">
        <v>9649</v>
      </c>
      <c r="W1368" s="37">
        <v>1</v>
      </c>
    </row>
    <row r="1369" spans="1:25" s="9" customFormat="1" ht="13.7" customHeight="1" x14ac:dyDescent="0.2">
      <c r="A1369" s="34" t="s">
        <v>5497</v>
      </c>
      <c r="B1369" s="34" t="s">
        <v>5498</v>
      </c>
      <c r="C1369" s="34" t="s">
        <v>9777</v>
      </c>
      <c r="D1369" s="34" t="s">
        <v>10001</v>
      </c>
      <c r="E1369" s="34" t="s">
        <v>9807</v>
      </c>
      <c r="F1369" s="34" t="s">
        <v>9673</v>
      </c>
      <c r="G1369" s="34" t="s">
        <v>5512</v>
      </c>
      <c r="H1369" s="34" t="s">
        <v>5513</v>
      </c>
      <c r="I1369" s="34" t="s">
        <v>9810</v>
      </c>
      <c r="J1369" s="34" t="s">
        <v>5514</v>
      </c>
      <c r="K1369" s="34" t="s">
        <v>5515</v>
      </c>
      <c r="L1369" s="35">
        <v>88</v>
      </c>
      <c r="M1369" s="35">
        <f t="shared" si="63"/>
        <v>88</v>
      </c>
      <c r="N1369" s="35">
        <f t="shared" si="64"/>
        <v>220</v>
      </c>
      <c r="O1369" s="35">
        <f t="shared" si="65"/>
        <v>220</v>
      </c>
      <c r="P1369" s="36">
        <v>1</v>
      </c>
      <c r="Q1369" s="34" t="s">
        <v>9649</v>
      </c>
      <c r="T1369" s="37">
        <v>1</v>
      </c>
    </row>
    <row r="1370" spans="1:25" s="9" customFormat="1" ht="13.7" customHeight="1" x14ac:dyDescent="0.2">
      <c r="A1370" s="34" t="s">
        <v>5497</v>
      </c>
      <c r="B1370" s="34" t="s">
        <v>5498</v>
      </c>
      <c r="C1370" s="34" t="s">
        <v>9777</v>
      </c>
      <c r="D1370" s="34" t="s">
        <v>10001</v>
      </c>
      <c r="E1370" s="34" t="s">
        <v>9807</v>
      </c>
      <c r="F1370" s="34" t="s">
        <v>9673</v>
      </c>
      <c r="G1370" s="34" t="s">
        <v>5516</v>
      </c>
      <c r="H1370" s="34" t="s">
        <v>8717</v>
      </c>
      <c r="I1370" s="34" t="s">
        <v>11714</v>
      </c>
      <c r="J1370" s="34" t="s">
        <v>5517</v>
      </c>
      <c r="K1370" s="34" t="s">
        <v>5518</v>
      </c>
      <c r="L1370" s="35">
        <v>40</v>
      </c>
      <c r="M1370" s="35">
        <f t="shared" si="63"/>
        <v>40</v>
      </c>
      <c r="N1370" s="35">
        <f t="shared" si="64"/>
        <v>100</v>
      </c>
      <c r="O1370" s="35">
        <f t="shared" si="65"/>
        <v>100</v>
      </c>
      <c r="P1370" s="36">
        <v>1</v>
      </c>
      <c r="Q1370" s="34" t="s">
        <v>9649</v>
      </c>
      <c r="V1370" s="37">
        <v>1</v>
      </c>
    </row>
    <row r="1371" spans="1:25" s="9" customFormat="1" ht="13.7" customHeight="1" x14ac:dyDescent="0.2">
      <c r="A1371" s="34" t="s">
        <v>5497</v>
      </c>
      <c r="B1371" s="34" t="s">
        <v>5498</v>
      </c>
      <c r="C1371" s="34" t="s">
        <v>9777</v>
      </c>
      <c r="D1371" s="34" t="s">
        <v>10001</v>
      </c>
      <c r="E1371" s="34" t="s">
        <v>9807</v>
      </c>
      <c r="F1371" s="34" t="s">
        <v>9673</v>
      </c>
      <c r="G1371" s="34" t="s">
        <v>5519</v>
      </c>
      <c r="H1371" s="34" t="s">
        <v>8131</v>
      </c>
      <c r="I1371" s="34" t="s">
        <v>9810</v>
      </c>
      <c r="J1371" s="34" t="s">
        <v>5520</v>
      </c>
      <c r="K1371" s="34" t="s">
        <v>5521</v>
      </c>
      <c r="L1371" s="35">
        <v>40</v>
      </c>
      <c r="M1371" s="35">
        <f t="shared" si="63"/>
        <v>40</v>
      </c>
      <c r="N1371" s="35">
        <f t="shared" si="64"/>
        <v>100</v>
      </c>
      <c r="O1371" s="35">
        <f t="shared" si="65"/>
        <v>100</v>
      </c>
      <c r="P1371" s="36">
        <v>1</v>
      </c>
      <c r="Q1371" s="34" t="s">
        <v>9649</v>
      </c>
      <c r="V1371" s="37">
        <v>1</v>
      </c>
    </row>
    <row r="1372" spans="1:25" s="9" customFormat="1" ht="13.7" customHeight="1" x14ac:dyDescent="0.2">
      <c r="A1372" s="34" t="s">
        <v>5497</v>
      </c>
      <c r="B1372" s="34" t="s">
        <v>5498</v>
      </c>
      <c r="C1372" s="34" t="s">
        <v>9777</v>
      </c>
      <c r="D1372" s="34" t="s">
        <v>10001</v>
      </c>
      <c r="E1372" s="34" t="s">
        <v>9807</v>
      </c>
      <c r="F1372" s="34" t="s">
        <v>9673</v>
      </c>
      <c r="G1372" s="34" t="s">
        <v>5522</v>
      </c>
      <c r="H1372" s="34" t="s">
        <v>8709</v>
      </c>
      <c r="I1372" s="34" t="s">
        <v>11215</v>
      </c>
      <c r="J1372" s="34" t="s">
        <v>5523</v>
      </c>
      <c r="K1372" s="34" t="s">
        <v>5524</v>
      </c>
      <c r="L1372" s="35">
        <v>60</v>
      </c>
      <c r="M1372" s="35">
        <f t="shared" si="63"/>
        <v>60</v>
      </c>
      <c r="N1372" s="35">
        <f t="shared" si="64"/>
        <v>150</v>
      </c>
      <c r="O1372" s="35">
        <f t="shared" si="65"/>
        <v>150</v>
      </c>
      <c r="P1372" s="36">
        <v>1</v>
      </c>
      <c r="Q1372" s="34" t="s">
        <v>9649</v>
      </c>
      <c r="V1372" s="37">
        <v>1</v>
      </c>
    </row>
    <row r="1373" spans="1:25" s="9" customFormat="1" ht="13.7" customHeight="1" x14ac:dyDescent="0.2">
      <c r="A1373" s="34" t="s">
        <v>5497</v>
      </c>
      <c r="B1373" s="34" t="s">
        <v>5498</v>
      </c>
      <c r="C1373" s="34" t="s">
        <v>9777</v>
      </c>
      <c r="D1373" s="34" t="s">
        <v>10001</v>
      </c>
      <c r="E1373" s="34" t="s">
        <v>9807</v>
      </c>
      <c r="F1373" s="34" t="s">
        <v>9673</v>
      </c>
      <c r="G1373" s="34" t="s">
        <v>10002</v>
      </c>
      <c r="H1373" s="34" t="s">
        <v>10003</v>
      </c>
      <c r="I1373" s="34" t="s">
        <v>9843</v>
      </c>
      <c r="J1373" s="34" t="s">
        <v>10005</v>
      </c>
      <c r="K1373" s="34" t="s">
        <v>10006</v>
      </c>
      <c r="L1373" s="35">
        <v>60</v>
      </c>
      <c r="M1373" s="35">
        <f t="shared" si="63"/>
        <v>60</v>
      </c>
      <c r="N1373" s="35">
        <f t="shared" si="64"/>
        <v>150</v>
      </c>
      <c r="O1373" s="35">
        <f t="shared" si="65"/>
        <v>150</v>
      </c>
      <c r="P1373" s="36">
        <v>1</v>
      </c>
      <c r="Q1373" s="34" t="s">
        <v>9649</v>
      </c>
      <c r="V1373" s="37">
        <v>1</v>
      </c>
    </row>
    <row r="1374" spans="1:25" s="9" customFormat="1" ht="13.7" customHeight="1" x14ac:dyDescent="0.2">
      <c r="A1374" s="34" t="s">
        <v>5497</v>
      </c>
      <c r="B1374" s="34" t="s">
        <v>5498</v>
      </c>
      <c r="C1374" s="34" t="s">
        <v>9777</v>
      </c>
      <c r="D1374" s="34" t="s">
        <v>10001</v>
      </c>
      <c r="E1374" s="34" t="s">
        <v>9807</v>
      </c>
      <c r="F1374" s="34" t="s">
        <v>9673</v>
      </c>
      <c r="G1374" s="34" t="s">
        <v>5525</v>
      </c>
      <c r="H1374" s="34" t="s">
        <v>5526</v>
      </c>
      <c r="I1374" s="34" t="s">
        <v>9810</v>
      </c>
      <c r="J1374" s="34" t="s">
        <v>5527</v>
      </c>
      <c r="K1374" s="34" t="s">
        <v>5528</v>
      </c>
      <c r="L1374" s="35">
        <v>52</v>
      </c>
      <c r="M1374" s="35">
        <f t="shared" si="63"/>
        <v>52</v>
      </c>
      <c r="N1374" s="35">
        <f t="shared" si="64"/>
        <v>130</v>
      </c>
      <c r="O1374" s="35">
        <f t="shared" si="65"/>
        <v>130</v>
      </c>
      <c r="P1374" s="36">
        <v>1</v>
      </c>
      <c r="Q1374" s="34" t="s">
        <v>9649</v>
      </c>
      <c r="V1374" s="37">
        <v>1</v>
      </c>
    </row>
    <row r="1375" spans="1:25" s="9" customFormat="1" ht="13.7" customHeight="1" x14ac:dyDescent="0.2">
      <c r="A1375" s="34" t="s">
        <v>5497</v>
      </c>
      <c r="B1375" s="34" t="s">
        <v>5498</v>
      </c>
      <c r="C1375" s="34" t="s">
        <v>9777</v>
      </c>
      <c r="D1375" s="34" t="s">
        <v>10001</v>
      </c>
      <c r="E1375" s="34" t="s">
        <v>9807</v>
      </c>
      <c r="F1375" s="34" t="s">
        <v>9673</v>
      </c>
      <c r="G1375" s="34" t="s">
        <v>5529</v>
      </c>
      <c r="H1375" s="34" t="s">
        <v>5530</v>
      </c>
      <c r="I1375" s="34" t="s">
        <v>9843</v>
      </c>
      <c r="J1375" s="34" t="s">
        <v>5531</v>
      </c>
      <c r="K1375" s="34" t="s">
        <v>5532</v>
      </c>
      <c r="L1375" s="35">
        <v>72</v>
      </c>
      <c r="M1375" s="35">
        <f t="shared" si="63"/>
        <v>288</v>
      </c>
      <c r="N1375" s="35">
        <f t="shared" si="64"/>
        <v>180</v>
      </c>
      <c r="O1375" s="35">
        <f t="shared" si="65"/>
        <v>720</v>
      </c>
      <c r="P1375" s="36">
        <v>4</v>
      </c>
      <c r="Q1375" s="34" t="s">
        <v>9649</v>
      </c>
      <c r="T1375" s="37">
        <v>1</v>
      </c>
      <c r="U1375" s="37">
        <v>2</v>
      </c>
      <c r="V1375" s="37">
        <v>1</v>
      </c>
    </row>
    <row r="1376" spans="1:25" s="9" customFormat="1" ht="13.7" customHeight="1" x14ac:dyDescent="0.2">
      <c r="A1376" s="34" t="s">
        <v>5497</v>
      </c>
      <c r="B1376" s="34" t="s">
        <v>5498</v>
      </c>
      <c r="C1376" s="34" t="s">
        <v>9777</v>
      </c>
      <c r="D1376" s="34" t="s">
        <v>10001</v>
      </c>
      <c r="E1376" s="34" t="s">
        <v>9807</v>
      </c>
      <c r="F1376" s="34" t="s">
        <v>9673</v>
      </c>
      <c r="G1376" s="34" t="s">
        <v>5533</v>
      </c>
      <c r="H1376" s="34" t="s">
        <v>8144</v>
      </c>
      <c r="I1376" s="34" t="s">
        <v>5534</v>
      </c>
      <c r="J1376" s="34" t="s">
        <v>5535</v>
      </c>
      <c r="K1376" s="34" t="s">
        <v>5536</v>
      </c>
      <c r="L1376" s="35">
        <v>38</v>
      </c>
      <c r="M1376" s="35">
        <f t="shared" si="63"/>
        <v>38</v>
      </c>
      <c r="N1376" s="35">
        <f t="shared" si="64"/>
        <v>95</v>
      </c>
      <c r="O1376" s="35">
        <f t="shared" si="65"/>
        <v>95</v>
      </c>
      <c r="P1376" s="36">
        <v>1</v>
      </c>
      <c r="Q1376" s="34" t="s">
        <v>9649</v>
      </c>
      <c r="V1376" s="37">
        <v>1</v>
      </c>
    </row>
    <row r="1377" spans="1:25" s="9" customFormat="1" ht="13.7" customHeight="1" x14ac:dyDescent="0.2">
      <c r="A1377" s="34" t="s">
        <v>5537</v>
      </c>
      <c r="B1377" s="34" t="s">
        <v>5538</v>
      </c>
      <c r="C1377" s="34" t="s">
        <v>9777</v>
      </c>
      <c r="D1377" s="34" t="s">
        <v>5499</v>
      </c>
      <c r="E1377" s="34" t="s">
        <v>10182</v>
      </c>
      <c r="F1377" s="34" t="s">
        <v>9673</v>
      </c>
      <c r="G1377" s="34" t="s">
        <v>5539</v>
      </c>
      <c r="H1377" s="34" t="s">
        <v>5540</v>
      </c>
      <c r="I1377" s="34" t="s">
        <v>9810</v>
      </c>
      <c r="J1377" s="34" t="s">
        <v>5541</v>
      </c>
      <c r="K1377" s="34" t="s">
        <v>5542</v>
      </c>
      <c r="L1377" s="35">
        <v>161</v>
      </c>
      <c r="M1377" s="35">
        <f t="shared" si="63"/>
        <v>161</v>
      </c>
      <c r="N1377" s="35">
        <f t="shared" si="64"/>
        <v>402.5</v>
      </c>
      <c r="O1377" s="35">
        <f t="shared" si="65"/>
        <v>402.5</v>
      </c>
      <c r="P1377" s="36">
        <v>1</v>
      </c>
      <c r="Q1377" s="34" t="s">
        <v>9694</v>
      </c>
      <c r="Y1377" s="37">
        <v>1</v>
      </c>
    </row>
    <row r="1378" spans="1:25" s="9" customFormat="1" ht="13.7" customHeight="1" x14ac:dyDescent="0.2">
      <c r="A1378" s="34" t="s">
        <v>5537</v>
      </c>
      <c r="B1378" s="34" t="s">
        <v>5538</v>
      </c>
      <c r="C1378" s="34" t="s">
        <v>9777</v>
      </c>
      <c r="D1378" s="34" t="s">
        <v>10001</v>
      </c>
      <c r="E1378" s="34" t="s">
        <v>9807</v>
      </c>
      <c r="F1378" s="34" t="s">
        <v>9673</v>
      </c>
      <c r="G1378" s="34" t="s">
        <v>5543</v>
      </c>
      <c r="H1378" s="34" t="s">
        <v>8629</v>
      </c>
      <c r="I1378" s="34" t="s">
        <v>10710</v>
      </c>
      <c r="J1378" s="34" t="s">
        <v>5544</v>
      </c>
      <c r="K1378" s="34" t="s">
        <v>5545</v>
      </c>
      <c r="L1378" s="35">
        <v>48</v>
      </c>
      <c r="M1378" s="35">
        <f t="shared" si="63"/>
        <v>192</v>
      </c>
      <c r="N1378" s="35">
        <f t="shared" si="64"/>
        <v>120</v>
      </c>
      <c r="O1378" s="35">
        <f t="shared" si="65"/>
        <v>480</v>
      </c>
      <c r="P1378" s="36">
        <v>4</v>
      </c>
      <c r="Q1378" s="34" t="s">
        <v>9649</v>
      </c>
      <c r="T1378" s="37">
        <v>1</v>
      </c>
      <c r="V1378" s="37">
        <v>2</v>
      </c>
      <c r="W1378" s="37">
        <v>1</v>
      </c>
    </row>
    <row r="1379" spans="1:25" s="9" customFormat="1" ht="13.7" customHeight="1" x14ac:dyDescent="0.2">
      <c r="A1379" s="34" t="s">
        <v>5537</v>
      </c>
      <c r="B1379" s="34" t="s">
        <v>5538</v>
      </c>
      <c r="C1379" s="34" t="s">
        <v>9777</v>
      </c>
      <c r="D1379" s="34" t="s">
        <v>10001</v>
      </c>
      <c r="E1379" s="34" t="s">
        <v>9807</v>
      </c>
      <c r="F1379" s="34" t="s">
        <v>9673</v>
      </c>
      <c r="G1379" s="34" t="s">
        <v>5543</v>
      </c>
      <c r="H1379" s="34" t="s">
        <v>8629</v>
      </c>
      <c r="I1379" s="34" t="s">
        <v>9810</v>
      </c>
      <c r="J1379" s="34" t="s">
        <v>5544</v>
      </c>
      <c r="K1379" s="34" t="s">
        <v>5545</v>
      </c>
      <c r="L1379" s="35">
        <v>48</v>
      </c>
      <c r="M1379" s="35">
        <f t="shared" si="63"/>
        <v>48</v>
      </c>
      <c r="N1379" s="35">
        <f t="shared" si="64"/>
        <v>120</v>
      </c>
      <c r="O1379" s="35">
        <f t="shared" si="65"/>
        <v>120</v>
      </c>
      <c r="P1379" s="36">
        <v>1</v>
      </c>
      <c r="Q1379" s="34" t="s">
        <v>9649</v>
      </c>
      <c r="V1379" s="37">
        <v>1</v>
      </c>
    </row>
    <row r="1380" spans="1:25" s="9" customFormat="1" ht="13.7" customHeight="1" x14ac:dyDescent="0.2">
      <c r="A1380" s="34" t="s">
        <v>5537</v>
      </c>
      <c r="B1380" s="34" t="s">
        <v>5538</v>
      </c>
      <c r="C1380" s="34" t="s">
        <v>9777</v>
      </c>
      <c r="D1380" s="34" t="s">
        <v>10001</v>
      </c>
      <c r="E1380" s="34" t="s">
        <v>9807</v>
      </c>
      <c r="F1380" s="34" t="s">
        <v>9673</v>
      </c>
      <c r="G1380" s="34" t="s">
        <v>10002</v>
      </c>
      <c r="H1380" s="34" t="s">
        <v>10003</v>
      </c>
      <c r="I1380" s="34" t="s">
        <v>9843</v>
      </c>
      <c r="J1380" s="34" t="s">
        <v>10005</v>
      </c>
      <c r="K1380" s="34" t="s">
        <v>10006</v>
      </c>
      <c r="L1380" s="35">
        <v>60</v>
      </c>
      <c r="M1380" s="35">
        <f t="shared" si="63"/>
        <v>60</v>
      </c>
      <c r="N1380" s="35">
        <f t="shared" si="64"/>
        <v>150</v>
      </c>
      <c r="O1380" s="35">
        <f t="shared" si="65"/>
        <v>150</v>
      </c>
      <c r="P1380" s="36">
        <v>1</v>
      </c>
      <c r="Q1380" s="34" t="s">
        <v>9649</v>
      </c>
      <c r="V1380" s="37">
        <v>1</v>
      </c>
    </row>
    <row r="1381" spans="1:25" s="9" customFormat="1" ht="13.7" customHeight="1" x14ac:dyDescent="0.2">
      <c r="A1381" s="34" t="s">
        <v>5537</v>
      </c>
      <c r="B1381" s="34" t="s">
        <v>5538</v>
      </c>
      <c r="C1381" s="34" t="s">
        <v>9777</v>
      </c>
      <c r="D1381" s="34" t="s">
        <v>10224</v>
      </c>
      <c r="E1381" s="34" t="s">
        <v>10182</v>
      </c>
      <c r="F1381" s="34" t="s">
        <v>9673</v>
      </c>
      <c r="G1381" s="34" t="s">
        <v>5546</v>
      </c>
      <c r="H1381" s="34" t="s">
        <v>5547</v>
      </c>
      <c r="I1381" s="34" t="s">
        <v>9810</v>
      </c>
      <c r="J1381" s="34" t="s">
        <v>5548</v>
      </c>
      <c r="K1381" s="34" t="s">
        <v>5549</v>
      </c>
      <c r="L1381" s="35">
        <v>636</v>
      </c>
      <c r="M1381" s="35">
        <f t="shared" si="63"/>
        <v>636</v>
      </c>
      <c r="N1381" s="35">
        <f t="shared" si="64"/>
        <v>1590</v>
      </c>
      <c r="O1381" s="35">
        <f t="shared" si="65"/>
        <v>1590</v>
      </c>
      <c r="P1381" s="36">
        <v>1</v>
      </c>
      <c r="Q1381" s="34" t="s">
        <v>9694</v>
      </c>
      <c r="Y1381" s="37">
        <v>1</v>
      </c>
    </row>
    <row r="1382" spans="1:25" s="9" customFormat="1" ht="13.7" customHeight="1" x14ac:dyDescent="0.2">
      <c r="A1382" s="34" t="s">
        <v>5537</v>
      </c>
      <c r="B1382" s="34" t="s">
        <v>5538</v>
      </c>
      <c r="C1382" s="34" t="s">
        <v>9777</v>
      </c>
      <c r="D1382" s="34" t="s">
        <v>10282</v>
      </c>
      <c r="E1382" s="34" t="s">
        <v>10182</v>
      </c>
      <c r="F1382" s="34" t="s">
        <v>9673</v>
      </c>
      <c r="G1382" s="34" t="s">
        <v>5550</v>
      </c>
      <c r="H1382" s="34" t="s">
        <v>5551</v>
      </c>
      <c r="I1382" s="34" t="s">
        <v>9647</v>
      </c>
      <c r="J1382" s="34" t="s">
        <v>5552</v>
      </c>
      <c r="K1382" s="34" t="s">
        <v>5553</v>
      </c>
      <c r="L1382" s="35">
        <v>180</v>
      </c>
      <c r="M1382" s="35">
        <f t="shared" si="63"/>
        <v>180</v>
      </c>
      <c r="N1382" s="35">
        <f t="shared" si="64"/>
        <v>450</v>
      </c>
      <c r="O1382" s="35">
        <f t="shared" si="65"/>
        <v>450</v>
      </c>
      <c r="P1382" s="36">
        <v>1</v>
      </c>
      <c r="Q1382" s="34" t="s">
        <v>9694</v>
      </c>
      <c r="Y1382" s="37">
        <v>1</v>
      </c>
    </row>
    <row r="1383" spans="1:25" s="9" customFormat="1" ht="13.7" customHeight="1" x14ac:dyDescent="0.2">
      <c r="A1383" s="34" t="s">
        <v>5537</v>
      </c>
      <c r="B1383" s="34" t="s">
        <v>5538</v>
      </c>
      <c r="C1383" s="34" t="s">
        <v>9777</v>
      </c>
      <c r="D1383" s="34" t="s">
        <v>10224</v>
      </c>
      <c r="E1383" s="34" t="s">
        <v>10182</v>
      </c>
      <c r="F1383" s="34" t="s">
        <v>9673</v>
      </c>
      <c r="G1383" s="34" t="s">
        <v>5554</v>
      </c>
      <c r="H1383" s="34" t="s">
        <v>5555</v>
      </c>
      <c r="I1383" s="34" t="s">
        <v>9810</v>
      </c>
      <c r="J1383" s="34" t="s">
        <v>5556</v>
      </c>
      <c r="K1383" s="34" t="s">
        <v>5557</v>
      </c>
      <c r="L1383" s="35">
        <v>478</v>
      </c>
      <c r="M1383" s="35">
        <f t="shared" si="63"/>
        <v>478</v>
      </c>
      <c r="N1383" s="35">
        <f t="shared" si="64"/>
        <v>1195</v>
      </c>
      <c r="O1383" s="35">
        <f t="shared" si="65"/>
        <v>1195</v>
      </c>
      <c r="P1383" s="36">
        <v>1</v>
      </c>
      <c r="Q1383" s="34" t="s">
        <v>9694</v>
      </c>
      <c r="Y1383" s="37">
        <v>1</v>
      </c>
    </row>
    <row r="1384" spans="1:25" s="9" customFormat="1" ht="13.7" customHeight="1" x14ac:dyDescent="0.2">
      <c r="A1384" s="34" t="s">
        <v>5558</v>
      </c>
      <c r="B1384" s="34" t="s">
        <v>5559</v>
      </c>
      <c r="C1384" s="34" t="s">
        <v>9881</v>
      </c>
      <c r="D1384" s="34" t="s">
        <v>9823</v>
      </c>
      <c r="E1384" s="34" t="s">
        <v>9882</v>
      </c>
      <c r="F1384" s="34" t="s">
        <v>9758</v>
      </c>
      <c r="G1384" s="34" t="s">
        <v>5560</v>
      </c>
      <c r="H1384" s="34" t="s">
        <v>5561</v>
      </c>
      <c r="I1384" s="34" t="s">
        <v>9810</v>
      </c>
      <c r="J1384" s="34" t="s">
        <v>5562</v>
      </c>
      <c r="K1384" s="34" t="s">
        <v>5563</v>
      </c>
      <c r="L1384" s="35">
        <v>80</v>
      </c>
      <c r="M1384" s="35">
        <f t="shared" si="63"/>
        <v>80</v>
      </c>
      <c r="N1384" s="35">
        <f t="shared" si="64"/>
        <v>200</v>
      </c>
      <c r="O1384" s="35">
        <f t="shared" si="65"/>
        <v>200</v>
      </c>
      <c r="P1384" s="36">
        <v>1</v>
      </c>
      <c r="Q1384" s="34" t="s">
        <v>9649</v>
      </c>
      <c r="T1384" s="37">
        <v>1</v>
      </c>
    </row>
    <row r="1385" spans="1:25" s="9" customFormat="1" ht="13.7" customHeight="1" x14ac:dyDescent="0.2">
      <c r="A1385" s="34" t="s">
        <v>5558</v>
      </c>
      <c r="B1385" s="34" t="s">
        <v>5559</v>
      </c>
      <c r="C1385" s="34" t="s">
        <v>9881</v>
      </c>
      <c r="D1385" s="34" t="s">
        <v>9823</v>
      </c>
      <c r="E1385" s="34" t="s">
        <v>9882</v>
      </c>
      <c r="F1385" s="34" t="s">
        <v>9758</v>
      </c>
      <c r="G1385" s="34" t="s">
        <v>5292</v>
      </c>
      <c r="H1385" s="34" t="s">
        <v>10982</v>
      </c>
      <c r="I1385" s="34" t="s">
        <v>11117</v>
      </c>
      <c r="J1385" s="34" t="s">
        <v>5293</v>
      </c>
      <c r="K1385" s="34" t="s">
        <v>5294</v>
      </c>
      <c r="L1385" s="35">
        <v>40</v>
      </c>
      <c r="M1385" s="35">
        <f t="shared" si="63"/>
        <v>40</v>
      </c>
      <c r="N1385" s="35">
        <f t="shared" si="64"/>
        <v>100</v>
      </c>
      <c r="O1385" s="35">
        <f t="shared" si="65"/>
        <v>100</v>
      </c>
      <c r="P1385" s="36">
        <v>1</v>
      </c>
      <c r="Q1385" s="34" t="s">
        <v>9649</v>
      </c>
      <c r="T1385" s="37">
        <v>1</v>
      </c>
    </row>
    <row r="1386" spans="1:25" s="9" customFormat="1" ht="13.7" customHeight="1" x14ac:dyDescent="0.2">
      <c r="A1386" s="34" t="s">
        <v>5558</v>
      </c>
      <c r="B1386" s="34" t="s">
        <v>5559</v>
      </c>
      <c r="C1386" s="34" t="s">
        <v>9881</v>
      </c>
      <c r="D1386" s="34" t="s">
        <v>9823</v>
      </c>
      <c r="E1386" s="34" t="s">
        <v>9882</v>
      </c>
      <c r="F1386" s="34" t="s">
        <v>9758</v>
      </c>
      <c r="G1386" s="34" t="s">
        <v>5564</v>
      </c>
      <c r="H1386" s="34" t="s">
        <v>10748</v>
      </c>
      <c r="I1386" s="34" t="s">
        <v>10555</v>
      </c>
      <c r="J1386" s="34" t="s">
        <v>5565</v>
      </c>
      <c r="K1386" s="34" t="s">
        <v>5566</v>
      </c>
      <c r="L1386" s="35">
        <v>48</v>
      </c>
      <c r="M1386" s="35">
        <f t="shared" si="63"/>
        <v>144</v>
      </c>
      <c r="N1386" s="35">
        <f t="shared" si="64"/>
        <v>120</v>
      </c>
      <c r="O1386" s="35">
        <f t="shared" si="65"/>
        <v>360</v>
      </c>
      <c r="P1386" s="36">
        <v>3</v>
      </c>
      <c r="Q1386" s="34" t="s">
        <v>9649</v>
      </c>
      <c r="T1386" s="37">
        <v>3</v>
      </c>
    </row>
    <row r="1387" spans="1:25" s="9" customFormat="1" ht="13.7" customHeight="1" x14ac:dyDescent="0.2">
      <c r="A1387" s="34" t="s">
        <v>5558</v>
      </c>
      <c r="B1387" s="34" t="s">
        <v>5559</v>
      </c>
      <c r="C1387" s="34" t="s">
        <v>9881</v>
      </c>
      <c r="D1387" s="34" t="s">
        <v>9823</v>
      </c>
      <c r="E1387" s="34" t="s">
        <v>9882</v>
      </c>
      <c r="F1387" s="34" t="s">
        <v>9758</v>
      </c>
      <c r="G1387" s="34" t="s">
        <v>5567</v>
      </c>
      <c r="H1387" s="34" t="s">
        <v>5568</v>
      </c>
      <c r="I1387" s="34" t="s">
        <v>7676</v>
      </c>
      <c r="J1387" s="34" t="s">
        <v>5569</v>
      </c>
      <c r="K1387" s="34" t="s">
        <v>5570</v>
      </c>
      <c r="L1387" s="35">
        <v>72</v>
      </c>
      <c r="M1387" s="35">
        <f t="shared" si="63"/>
        <v>72</v>
      </c>
      <c r="N1387" s="35">
        <f t="shared" si="64"/>
        <v>180</v>
      </c>
      <c r="O1387" s="35">
        <f t="shared" si="65"/>
        <v>180</v>
      </c>
      <c r="P1387" s="36">
        <v>1</v>
      </c>
      <c r="Q1387" s="34" t="s">
        <v>9649</v>
      </c>
      <c r="T1387" s="37">
        <v>1</v>
      </c>
    </row>
    <row r="1388" spans="1:25" s="9" customFormat="1" ht="13.7" customHeight="1" x14ac:dyDescent="0.2">
      <c r="A1388" s="34" t="s">
        <v>5558</v>
      </c>
      <c r="B1388" s="34" t="s">
        <v>5559</v>
      </c>
      <c r="C1388" s="34" t="s">
        <v>9881</v>
      </c>
      <c r="D1388" s="34" t="s">
        <v>9823</v>
      </c>
      <c r="E1388" s="34" t="s">
        <v>9882</v>
      </c>
      <c r="F1388" s="34" t="s">
        <v>9758</v>
      </c>
      <c r="G1388" s="34" t="s">
        <v>5571</v>
      </c>
      <c r="H1388" s="34" t="s">
        <v>5572</v>
      </c>
      <c r="I1388" s="34" t="s">
        <v>9569</v>
      </c>
      <c r="J1388" s="34" t="s">
        <v>5573</v>
      </c>
      <c r="K1388" s="34" t="s">
        <v>5574</v>
      </c>
      <c r="L1388" s="35">
        <v>60</v>
      </c>
      <c r="M1388" s="35">
        <f t="shared" si="63"/>
        <v>60</v>
      </c>
      <c r="N1388" s="35">
        <f t="shared" si="64"/>
        <v>150</v>
      </c>
      <c r="O1388" s="35">
        <f t="shared" si="65"/>
        <v>150</v>
      </c>
      <c r="P1388" s="36">
        <v>1</v>
      </c>
      <c r="Q1388" s="34" t="s">
        <v>9649</v>
      </c>
      <c r="T1388" s="37">
        <v>1</v>
      </c>
    </row>
    <row r="1389" spans="1:25" s="9" customFormat="1" ht="13.7" customHeight="1" x14ac:dyDescent="0.2">
      <c r="A1389" s="34" t="s">
        <v>5558</v>
      </c>
      <c r="B1389" s="34" t="s">
        <v>5559</v>
      </c>
      <c r="C1389" s="34" t="s">
        <v>9881</v>
      </c>
      <c r="D1389" s="34" t="s">
        <v>9823</v>
      </c>
      <c r="E1389" s="34" t="s">
        <v>9882</v>
      </c>
      <c r="F1389" s="34" t="s">
        <v>9758</v>
      </c>
      <c r="G1389" s="34" t="s">
        <v>5575</v>
      </c>
      <c r="H1389" s="34" t="s">
        <v>5561</v>
      </c>
      <c r="I1389" s="34" t="s">
        <v>7676</v>
      </c>
      <c r="J1389" s="34" t="s">
        <v>5576</v>
      </c>
      <c r="K1389" s="34" t="s">
        <v>5577</v>
      </c>
      <c r="L1389" s="35">
        <v>72</v>
      </c>
      <c r="M1389" s="35">
        <f t="shared" si="63"/>
        <v>72</v>
      </c>
      <c r="N1389" s="35">
        <f t="shared" si="64"/>
        <v>180</v>
      </c>
      <c r="O1389" s="35">
        <f t="shared" si="65"/>
        <v>180</v>
      </c>
      <c r="P1389" s="36">
        <v>1</v>
      </c>
      <c r="Q1389" s="34" t="s">
        <v>9649</v>
      </c>
      <c r="T1389" s="37">
        <v>1</v>
      </c>
    </row>
    <row r="1390" spans="1:25" s="9" customFormat="1" ht="13.7" customHeight="1" x14ac:dyDescent="0.2">
      <c r="A1390" s="34" t="s">
        <v>5558</v>
      </c>
      <c r="B1390" s="34" t="s">
        <v>5559</v>
      </c>
      <c r="C1390" s="34" t="s">
        <v>9881</v>
      </c>
      <c r="D1390" s="34" t="s">
        <v>9823</v>
      </c>
      <c r="E1390" s="34" t="s">
        <v>9882</v>
      </c>
      <c r="F1390" s="34" t="s">
        <v>9758</v>
      </c>
      <c r="G1390" s="34" t="s">
        <v>5578</v>
      </c>
      <c r="H1390" s="34" t="s">
        <v>11315</v>
      </c>
      <c r="I1390" s="34" t="s">
        <v>10928</v>
      </c>
      <c r="J1390" s="34" t="s">
        <v>5579</v>
      </c>
      <c r="K1390" s="34" t="s">
        <v>5580</v>
      </c>
      <c r="L1390" s="35">
        <v>48</v>
      </c>
      <c r="M1390" s="35">
        <f t="shared" si="63"/>
        <v>240</v>
      </c>
      <c r="N1390" s="35">
        <f t="shared" si="64"/>
        <v>120</v>
      </c>
      <c r="O1390" s="35">
        <f t="shared" si="65"/>
        <v>600</v>
      </c>
      <c r="P1390" s="36">
        <v>5</v>
      </c>
      <c r="Q1390" s="34" t="s">
        <v>9649</v>
      </c>
      <c r="R1390" s="37">
        <v>1</v>
      </c>
      <c r="S1390" s="37">
        <v>1</v>
      </c>
      <c r="T1390" s="37">
        <v>2</v>
      </c>
      <c r="W1390" s="37">
        <v>1</v>
      </c>
    </row>
    <row r="1391" spans="1:25" s="9" customFormat="1" ht="13.7" customHeight="1" x14ac:dyDescent="0.2">
      <c r="A1391" s="34" t="s">
        <v>5558</v>
      </c>
      <c r="B1391" s="34" t="s">
        <v>5559</v>
      </c>
      <c r="C1391" s="34" t="s">
        <v>9881</v>
      </c>
      <c r="D1391" s="34" t="s">
        <v>9823</v>
      </c>
      <c r="E1391" s="34" t="s">
        <v>9882</v>
      </c>
      <c r="F1391" s="34" t="s">
        <v>9758</v>
      </c>
      <c r="G1391" s="34" t="s">
        <v>5581</v>
      </c>
      <c r="H1391" s="34" t="s">
        <v>5582</v>
      </c>
      <c r="I1391" s="34" t="s">
        <v>10004</v>
      </c>
      <c r="J1391" s="34" t="s">
        <v>5583</v>
      </c>
      <c r="K1391" s="34" t="s">
        <v>5584</v>
      </c>
      <c r="L1391" s="35">
        <v>56</v>
      </c>
      <c r="M1391" s="35">
        <f t="shared" si="63"/>
        <v>56</v>
      </c>
      <c r="N1391" s="35">
        <f t="shared" si="64"/>
        <v>140</v>
      </c>
      <c r="O1391" s="35">
        <f t="shared" si="65"/>
        <v>140</v>
      </c>
      <c r="P1391" s="36">
        <v>1</v>
      </c>
      <c r="Q1391" s="34" t="s">
        <v>9649</v>
      </c>
      <c r="T1391" s="37">
        <v>1</v>
      </c>
    </row>
    <row r="1392" spans="1:25" s="9" customFormat="1" ht="13.7" customHeight="1" x14ac:dyDescent="0.2">
      <c r="A1392" s="34" t="s">
        <v>5558</v>
      </c>
      <c r="B1392" s="34" t="s">
        <v>5559</v>
      </c>
      <c r="C1392" s="34" t="s">
        <v>9881</v>
      </c>
      <c r="D1392" s="34" t="s">
        <v>9823</v>
      </c>
      <c r="E1392" s="34" t="s">
        <v>9882</v>
      </c>
      <c r="F1392" s="34" t="s">
        <v>9758</v>
      </c>
      <c r="G1392" s="34" t="s">
        <v>5585</v>
      </c>
      <c r="H1392" s="34" t="s">
        <v>5586</v>
      </c>
      <c r="I1392" s="34" t="s">
        <v>10004</v>
      </c>
      <c r="J1392" s="34" t="s">
        <v>5587</v>
      </c>
      <c r="K1392" s="34" t="s">
        <v>5588</v>
      </c>
      <c r="L1392" s="35">
        <v>72</v>
      </c>
      <c r="M1392" s="35">
        <f t="shared" si="63"/>
        <v>72</v>
      </c>
      <c r="N1392" s="35">
        <f t="shared" si="64"/>
        <v>180</v>
      </c>
      <c r="O1392" s="35">
        <f t="shared" si="65"/>
        <v>180</v>
      </c>
      <c r="P1392" s="36">
        <v>1</v>
      </c>
      <c r="Q1392" s="34" t="s">
        <v>9649</v>
      </c>
      <c r="T1392" s="37">
        <v>1</v>
      </c>
    </row>
    <row r="1393" spans="1:23" s="9" customFormat="1" ht="13.7" customHeight="1" x14ac:dyDescent="0.2">
      <c r="A1393" s="34" t="s">
        <v>5558</v>
      </c>
      <c r="B1393" s="34" t="s">
        <v>5559</v>
      </c>
      <c r="C1393" s="34" t="s">
        <v>9881</v>
      </c>
      <c r="D1393" s="34" t="s">
        <v>9823</v>
      </c>
      <c r="E1393" s="34" t="s">
        <v>9882</v>
      </c>
      <c r="F1393" s="34" t="s">
        <v>9758</v>
      </c>
      <c r="G1393" s="34" t="s">
        <v>5589</v>
      </c>
      <c r="H1393" s="34" t="s">
        <v>11357</v>
      </c>
      <c r="I1393" s="34" t="s">
        <v>9885</v>
      </c>
      <c r="J1393" s="34" t="s">
        <v>5590</v>
      </c>
      <c r="K1393" s="34" t="s">
        <v>5591</v>
      </c>
      <c r="L1393" s="35">
        <v>48</v>
      </c>
      <c r="M1393" s="35">
        <f t="shared" si="63"/>
        <v>48</v>
      </c>
      <c r="N1393" s="35">
        <f t="shared" si="64"/>
        <v>120</v>
      </c>
      <c r="O1393" s="35">
        <f t="shared" si="65"/>
        <v>120</v>
      </c>
      <c r="P1393" s="36">
        <v>1</v>
      </c>
      <c r="Q1393" s="34" t="s">
        <v>9649</v>
      </c>
      <c r="T1393" s="37">
        <v>1</v>
      </c>
    </row>
    <row r="1394" spans="1:23" s="9" customFormat="1" ht="13.7" customHeight="1" x14ac:dyDescent="0.2">
      <c r="A1394" s="34" t="s">
        <v>5558</v>
      </c>
      <c r="B1394" s="34" t="s">
        <v>5559</v>
      </c>
      <c r="C1394" s="34" t="s">
        <v>9881</v>
      </c>
      <c r="D1394" s="34" t="s">
        <v>9823</v>
      </c>
      <c r="E1394" s="34" t="s">
        <v>9882</v>
      </c>
      <c r="F1394" s="34" t="s">
        <v>9758</v>
      </c>
      <c r="G1394" s="34" t="s">
        <v>5592</v>
      </c>
      <c r="H1394" s="34" t="s">
        <v>5593</v>
      </c>
      <c r="I1394" s="34" t="s">
        <v>9647</v>
      </c>
      <c r="J1394" s="34" t="s">
        <v>5594</v>
      </c>
      <c r="K1394" s="34" t="s">
        <v>5595</v>
      </c>
      <c r="L1394" s="35">
        <v>48</v>
      </c>
      <c r="M1394" s="35">
        <f t="shared" si="63"/>
        <v>48</v>
      </c>
      <c r="N1394" s="35">
        <f t="shared" si="64"/>
        <v>120</v>
      </c>
      <c r="O1394" s="35">
        <f t="shared" si="65"/>
        <v>120</v>
      </c>
      <c r="P1394" s="36">
        <v>1</v>
      </c>
      <c r="Q1394" s="34" t="s">
        <v>9649</v>
      </c>
      <c r="T1394" s="37">
        <v>1</v>
      </c>
    </row>
    <row r="1395" spans="1:23" s="9" customFormat="1" ht="13.7" customHeight="1" x14ac:dyDescent="0.2">
      <c r="A1395" s="34" t="s">
        <v>5558</v>
      </c>
      <c r="B1395" s="34" t="s">
        <v>5559</v>
      </c>
      <c r="C1395" s="34" t="s">
        <v>9881</v>
      </c>
      <c r="D1395" s="34" t="s">
        <v>9823</v>
      </c>
      <c r="E1395" s="34" t="s">
        <v>9882</v>
      </c>
      <c r="F1395" s="34" t="s">
        <v>9758</v>
      </c>
      <c r="G1395" s="34" t="s">
        <v>5596</v>
      </c>
      <c r="H1395" s="34" t="s">
        <v>5597</v>
      </c>
      <c r="I1395" s="34" t="s">
        <v>9810</v>
      </c>
      <c r="J1395" s="34" t="s">
        <v>5598</v>
      </c>
      <c r="K1395" s="34" t="s">
        <v>5599</v>
      </c>
      <c r="L1395" s="35">
        <v>236</v>
      </c>
      <c r="M1395" s="35">
        <f t="shared" si="63"/>
        <v>236</v>
      </c>
      <c r="N1395" s="35">
        <f t="shared" si="64"/>
        <v>590</v>
      </c>
      <c r="O1395" s="35">
        <f t="shared" si="65"/>
        <v>590</v>
      </c>
      <c r="P1395" s="36">
        <v>1</v>
      </c>
      <c r="Q1395" s="34" t="s">
        <v>9649</v>
      </c>
      <c r="T1395" s="37">
        <v>1</v>
      </c>
    </row>
    <row r="1396" spans="1:23" s="9" customFormat="1" ht="13.7" customHeight="1" x14ac:dyDescent="0.2">
      <c r="A1396" s="34" t="s">
        <v>5600</v>
      </c>
      <c r="B1396" s="34" t="s">
        <v>5601</v>
      </c>
      <c r="C1396" s="34" t="s">
        <v>9881</v>
      </c>
      <c r="D1396" s="34" t="s">
        <v>9823</v>
      </c>
      <c r="E1396" s="34" t="s">
        <v>9882</v>
      </c>
      <c r="F1396" s="34" t="s">
        <v>9758</v>
      </c>
      <c r="G1396" s="34" t="s">
        <v>5602</v>
      </c>
      <c r="H1396" s="34" t="s">
        <v>5603</v>
      </c>
      <c r="I1396" s="34" t="s">
        <v>9810</v>
      </c>
      <c r="J1396" s="34" t="s">
        <v>5604</v>
      </c>
      <c r="K1396" s="34" t="s">
        <v>5605</v>
      </c>
      <c r="L1396" s="35">
        <v>76</v>
      </c>
      <c r="M1396" s="35">
        <f t="shared" si="63"/>
        <v>228</v>
      </c>
      <c r="N1396" s="35">
        <f t="shared" si="64"/>
        <v>190</v>
      </c>
      <c r="O1396" s="35">
        <f t="shared" si="65"/>
        <v>570</v>
      </c>
      <c r="P1396" s="36">
        <v>3</v>
      </c>
      <c r="Q1396" s="34" t="s">
        <v>9649</v>
      </c>
      <c r="T1396" s="37">
        <v>2</v>
      </c>
      <c r="U1396" s="37">
        <v>1</v>
      </c>
    </row>
    <row r="1397" spans="1:23" s="9" customFormat="1" ht="13.7" customHeight="1" x14ac:dyDescent="0.2">
      <c r="A1397" s="34" t="s">
        <v>5600</v>
      </c>
      <c r="B1397" s="34" t="s">
        <v>5601</v>
      </c>
      <c r="C1397" s="34" t="s">
        <v>9881</v>
      </c>
      <c r="D1397" s="34" t="s">
        <v>9823</v>
      </c>
      <c r="E1397" s="34" t="s">
        <v>9882</v>
      </c>
      <c r="F1397" s="34" t="s">
        <v>9758</v>
      </c>
      <c r="G1397" s="34" t="s">
        <v>5606</v>
      </c>
      <c r="H1397" s="34" t="s">
        <v>5607</v>
      </c>
      <c r="I1397" s="34" t="s">
        <v>9810</v>
      </c>
      <c r="J1397" s="34" t="s">
        <v>5608</v>
      </c>
      <c r="K1397" s="34" t="s">
        <v>5609</v>
      </c>
      <c r="L1397" s="35">
        <v>60</v>
      </c>
      <c r="M1397" s="35">
        <f t="shared" si="63"/>
        <v>180</v>
      </c>
      <c r="N1397" s="35">
        <f t="shared" si="64"/>
        <v>150</v>
      </c>
      <c r="O1397" s="35">
        <f t="shared" si="65"/>
        <v>450</v>
      </c>
      <c r="P1397" s="36">
        <v>3</v>
      </c>
      <c r="Q1397" s="34" t="s">
        <v>9649</v>
      </c>
      <c r="T1397" s="37">
        <v>1</v>
      </c>
      <c r="U1397" s="37">
        <v>1</v>
      </c>
      <c r="V1397" s="37">
        <v>1</v>
      </c>
    </row>
    <row r="1398" spans="1:23" s="9" customFormat="1" ht="13.7" customHeight="1" x14ac:dyDescent="0.2">
      <c r="A1398" s="34" t="s">
        <v>5600</v>
      </c>
      <c r="B1398" s="34" t="s">
        <v>5601</v>
      </c>
      <c r="C1398" s="34" t="s">
        <v>9881</v>
      </c>
      <c r="D1398" s="34" t="s">
        <v>9823</v>
      </c>
      <c r="E1398" s="34" t="s">
        <v>9882</v>
      </c>
      <c r="F1398" s="34" t="s">
        <v>9758</v>
      </c>
      <c r="G1398" s="34" t="s">
        <v>5610</v>
      </c>
      <c r="H1398" s="34" t="s">
        <v>5611</v>
      </c>
      <c r="I1398" s="34" t="s">
        <v>9810</v>
      </c>
      <c r="J1398" s="34" t="s">
        <v>5612</v>
      </c>
      <c r="K1398" s="34" t="s">
        <v>5613</v>
      </c>
      <c r="L1398" s="35">
        <v>80</v>
      </c>
      <c r="M1398" s="35">
        <f t="shared" si="63"/>
        <v>80</v>
      </c>
      <c r="N1398" s="35">
        <f t="shared" si="64"/>
        <v>200</v>
      </c>
      <c r="O1398" s="35">
        <f t="shared" si="65"/>
        <v>200</v>
      </c>
      <c r="P1398" s="36">
        <v>1</v>
      </c>
      <c r="Q1398" s="34" t="s">
        <v>9649</v>
      </c>
      <c r="V1398" s="37">
        <v>1</v>
      </c>
    </row>
    <row r="1399" spans="1:23" s="9" customFormat="1" ht="13.7" customHeight="1" x14ac:dyDescent="0.2">
      <c r="A1399" s="34" t="s">
        <v>5600</v>
      </c>
      <c r="B1399" s="34" t="s">
        <v>5601</v>
      </c>
      <c r="C1399" s="34" t="s">
        <v>9881</v>
      </c>
      <c r="D1399" s="34" t="s">
        <v>9823</v>
      </c>
      <c r="E1399" s="34" t="s">
        <v>9882</v>
      </c>
      <c r="F1399" s="34" t="s">
        <v>9758</v>
      </c>
      <c r="G1399" s="34" t="s">
        <v>5614</v>
      </c>
      <c r="H1399" s="34" t="s">
        <v>5561</v>
      </c>
      <c r="I1399" s="34" t="s">
        <v>9711</v>
      </c>
      <c r="J1399" s="34" t="s">
        <v>5615</v>
      </c>
      <c r="K1399" s="34" t="s">
        <v>5616</v>
      </c>
      <c r="L1399" s="35">
        <v>56</v>
      </c>
      <c r="M1399" s="35">
        <f t="shared" si="63"/>
        <v>224</v>
      </c>
      <c r="N1399" s="35">
        <f t="shared" si="64"/>
        <v>140</v>
      </c>
      <c r="O1399" s="35">
        <f t="shared" si="65"/>
        <v>560</v>
      </c>
      <c r="P1399" s="36">
        <v>4</v>
      </c>
      <c r="Q1399" s="34" t="s">
        <v>9649</v>
      </c>
      <c r="R1399" s="37">
        <v>2</v>
      </c>
      <c r="U1399" s="37">
        <v>2</v>
      </c>
    </row>
    <row r="1400" spans="1:23" s="9" customFormat="1" ht="13.7" customHeight="1" x14ac:dyDescent="0.2">
      <c r="A1400" s="34" t="s">
        <v>5600</v>
      </c>
      <c r="B1400" s="34" t="s">
        <v>5601</v>
      </c>
      <c r="C1400" s="34" t="s">
        <v>9881</v>
      </c>
      <c r="D1400" s="34" t="s">
        <v>9823</v>
      </c>
      <c r="E1400" s="34" t="s">
        <v>9882</v>
      </c>
      <c r="F1400" s="34" t="s">
        <v>9758</v>
      </c>
      <c r="G1400" s="34" t="s">
        <v>5295</v>
      </c>
      <c r="H1400" s="34" t="s">
        <v>5296</v>
      </c>
      <c r="I1400" s="34" t="s">
        <v>10004</v>
      </c>
      <c r="J1400" s="34" t="s">
        <v>5297</v>
      </c>
      <c r="K1400" s="34" t="s">
        <v>5298</v>
      </c>
      <c r="L1400" s="35">
        <v>48</v>
      </c>
      <c r="M1400" s="35">
        <f t="shared" si="63"/>
        <v>48</v>
      </c>
      <c r="N1400" s="35">
        <f t="shared" si="64"/>
        <v>120</v>
      </c>
      <c r="O1400" s="35">
        <f t="shared" si="65"/>
        <v>120</v>
      </c>
      <c r="P1400" s="36">
        <v>1</v>
      </c>
      <c r="Q1400" s="34" t="s">
        <v>9649</v>
      </c>
      <c r="W1400" s="37">
        <v>1</v>
      </c>
    </row>
    <row r="1401" spans="1:23" s="9" customFormat="1" ht="13.7" customHeight="1" x14ac:dyDescent="0.2">
      <c r="A1401" s="34" t="s">
        <v>5600</v>
      </c>
      <c r="B1401" s="34" t="s">
        <v>5601</v>
      </c>
      <c r="C1401" s="34" t="s">
        <v>9881</v>
      </c>
      <c r="D1401" s="34" t="s">
        <v>9823</v>
      </c>
      <c r="E1401" s="34" t="s">
        <v>9882</v>
      </c>
      <c r="F1401" s="34" t="s">
        <v>9758</v>
      </c>
      <c r="G1401" s="34" t="s">
        <v>5617</v>
      </c>
      <c r="H1401" s="34" t="s">
        <v>5466</v>
      </c>
      <c r="I1401" s="34" t="s">
        <v>9810</v>
      </c>
      <c r="J1401" s="34" t="s">
        <v>5618</v>
      </c>
      <c r="K1401" s="34" t="s">
        <v>5619</v>
      </c>
      <c r="L1401" s="35">
        <v>44</v>
      </c>
      <c r="M1401" s="35">
        <f t="shared" si="63"/>
        <v>44</v>
      </c>
      <c r="N1401" s="35">
        <f t="shared" si="64"/>
        <v>110</v>
      </c>
      <c r="O1401" s="35">
        <f t="shared" si="65"/>
        <v>110</v>
      </c>
      <c r="P1401" s="36">
        <v>1</v>
      </c>
      <c r="Q1401" s="34" t="s">
        <v>9649</v>
      </c>
      <c r="T1401" s="37">
        <v>1</v>
      </c>
    </row>
    <row r="1402" spans="1:23" s="9" customFormat="1" ht="13.7" customHeight="1" x14ac:dyDescent="0.2">
      <c r="A1402" s="34" t="s">
        <v>5600</v>
      </c>
      <c r="B1402" s="34" t="s">
        <v>5601</v>
      </c>
      <c r="C1402" s="34" t="s">
        <v>9881</v>
      </c>
      <c r="D1402" s="34" t="s">
        <v>9823</v>
      </c>
      <c r="E1402" s="34" t="s">
        <v>9882</v>
      </c>
      <c r="F1402" s="34" t="s">
        <v>9758</v>
      </c>
      <c r="G1402" s="34" t="s">
        <v>9596</v>
      </c>
      <c r="H1402" s="34" t="s">
        <v>5620</v>
      </c>
      <c r="I1402" s="34" t="s">
        <v>10004</v>
      </c>
      <c r="J1402" s="34" t="s">
        <v>9597</v>
      </c>
      <c r="K1402" s="34" t="s">
        <v>5621</v>
      </c>
      <c r="L1402" s="35">
        <v>40</v>
      </c>
      <c r="M1402" s="35">
        <f t="shared" si="63"/>
        <v>320</v>
      </c>
      <c r="N1402" s="35">
        <f t="shared" si="64"/>
        <v>100</v>
      </c>
      <c r="O1402" s="35">
        <f t="shared" si="65"/>
        <v>800</v>
      </c>
      <c r="P1402" s="36">
        <v>8</v>
      </c>
      <c r="Q1402" s="34" t="s">
        <v>9649</v>
      </c>
      <c r="V1402" s="37">
        <v>1</v>
      </c>
      <c r="W1402" s="37">
        <v>7</v>
      </c>
    </row>
    <row r="1403" spans="1:23" s="9" customFormat="1" ht="13.7" customHeight="1" x14ac:dyDescent="0.2">
      <c r="A1403" s="34" t="s">
        <v>5600</v>
      </c>
      <c r="B1403" s="34" t="s">
        <v>5601</v>
      </c>
      <c r="C1403" s="34" t="s">
        <v>9881</v>
      </c>
      <c r="D1403" s="34" t="s">
        <v>9823</v>
      </c>
      <c r="E1403" s="34" t="s">
        <v>9882</v>
      </c>
      <c r="F1403" s="34" t="s">
        <v>9758</v>
      </c>
      <c r="G1403" s="34" t="s">
        <v>9596</v>
      </c>
      <c r="H1403" s="34" t="s">
        <v>5620</v>
      </c>
      <c r="I1403" s="34" t="s">
        <v>9810</v>
      </c>
      <c r="J1403" s="34" t="s">
        <v>9597</v>
      </c>
      <c r="K1403" s="34" t="s">
        <v>5621</v>
      </c>
      <c r="L1403" s="35">
        <v>40</v>
      </c>
      <c r="M1403" s="35">
        <f t="shared" si="63"/>
        <v>40</v>
      </c>
      <c r="N1403" s="35">
        <f t="shared" si="64"/>
        <v>100</v>
      </c>
      <c r="O1403" s="35">
        <f t="shared" si="65"/>
        <v>100</v>
      </c>
      <c r="P1403" s="36">
        <v>1</v>
      </c>
      <c r="Q1403" s="34" t="s">
        <v>9649</v>
      </c>
      <c r="U1403" s="37">
        <v>1</v>
      </c>
    </row>
    <row r="1404" spans="1:23" s="9" customFormat="1" ht="13.7" customHeight="1" x14ac:dyDescent="0.2">
      <c r="A1404" s="34" t="s">
        <v>5622</v>
      </c>
      <c r="B1404" s="34" t="s">
        <v>5623</v>
      </c>
      <c r="C1404" s="34" t="s">
        <v>9881</v>
      </c>
      <c r="D1404" s="34" t="s">
        <v>9823</v>
      </c>
      <c r="E1404" s="34" t="s">
        <v>9882</v>
      </c>
      <c r="F1404" s="34" t="s">
        <v>9758</v>
      </c>
      <c r="G1404" s="34" t="s">
        <v>9601</v>
      </c>
      <c r="H1404" s="34" t="s">
        <v>9602</v>
      </c>
      <c r="I1404" s="34" t="s">
        <v>5624</v>
      </c>
      <c r="J1404" s="34" t="s">
        <v>9604</v>
      </c>
      <c r="K1404" s="34" t="s">
        <v>9605</v>
      </c>
      <c r="L1404" s="35">
        <v>44</v>
      </c>
      <c r="M1404" s="35">
        <f t="shared" si="63"/>
        <v>44</v>
      </c>
      <c r="N1404" s="35">
        <f t="shared" si="64"/>
        <v>110</v>
      </c>
      <c r="O1404" s="35">
        <f t="shared" si="65"/>
        <v>110</v>
      </c>
      <c r="P1404" s="36">
        <v>1</v>
      </c>
      <c r="Q1404" s="34" t="s">
        <v>9649</v>
      </c>
      <c r="T1404" s="37">
        <v>1</v>
      </c>
    </row>
    <row r="1405" spans="1:23" s="9" customFormat="1" ht="13.7" customHeight="1" x14ac:dyDescent="0.2">
      <c r="A1405" s="34" t="s">
        <v>5622</v>
      </c>
      <c r="B1405" s="34" t="s">
        <v>5623</v>
      </c>
      <c r="C1405" s="34" t="s">
        <v>9881</v>
      </c>
      <c r="D1405" s="34" t="s">
        <v>9823</v>
      </c>
      <c r="E1405" s="34" t="s">
        <v>9882</v>
      </c>
      <c r="F1405" s="34" t="s">
        <v>9758</v>
      </c>
      <c r="G1405" s="34" t="s">
        <v>5625</v>
      </c>
      <c r="H1405" s="34" t="s">
        <v>5626</v>
      </c>
      <c r="I1405" s="34" t="s">
        <v>11073</v>
      </c>
      <c r="J1405" s="34" t="s">
        <v>5627</v>
      </c>
      <c r="K1405" s="34" t="s">
        <v>5628</v>
      </c>
      <c r="L1405" s="35">
        <v>112</v>
      </c>
      <c r="M1405" s="35">
        <f t="shared" si="63"/>
        <v>112</v>
      </c>
      <c r="N1405" s="35">
        <f t="shared" si="64"/>
        <v>280</v>
      </c>
      <c r="O1405" s="35">
        <f t="shared" si="65"/>
        <v>280</v>
      </c>
      <c r="P1405" s="36">
        <v>1</v>
      </c>
      <c r="Q1405" s="34" t="s">
        <v>9649</v>
      </c>
      <c r="S1405" s="37">
        <v>1</v>
      </c>
    </row>
    <row r="1406" spans="1:23" s="9" customFormat="1" ht="13.7" customHeight="1" x14ac:dyDescent="0.2">
      <c r="A1406" s="34" t="s">
        <v>5622</v>
      </c>
      <c r="B1406" s="34" t="s">
        <v>5623</v>
      </c>
      <c r="C1406" s="34" t="s">
        <v>9881</v>
      </c>
      <c r="D1406" s="34" t="s">
        <v>9823</v>
      </c>
      <c r="E1406" s="34" t="s">
        <v>9882</v>
      </c>
      <c r="F1406" s="34" t="s">
        <v>9758</v>
      </c>
      <c r="G1406" s="34" t="s">
        <v>5610</v>
      </c>
      <c r="H1406" s="34" t="s">
        <v>5611</v>
      </c>
      <c r="I1406" s="34" t="s">
        <v>9810</v>
      </c>
      <c r="J1406" s="34" t="s">
        <v>5612</v>
      </c>
      <c r="K1406" s="34" t="s">
        <v>5613</v>
      </c>
      <c r="L1406" s="35">
        <v>80</v>
      </c>
      <c r="M1406" s="35">
        <f t="shared" si="63"/>
        <v>400</v>
      </c>
      <c r="N1406" s="35">
        <f t="shared" si="64"/>
        <v>200</v>
      </c>
      <c r="O1406" s="35">
        <f t="shared" si="65"/>
        <v>1000</v>
      </c>
      <c r="P1406" s="36">
        <v>5</v>
      </c>
      <c r="Q1406" s="34" t="s">
        <v>9649</v>
      </c>
      <c r="R1406" s="37">
        <v>2</v>
      </c>
      <c r="U1406" s="37">
        <v>1</v>
      </c>
      <c r="W1406" s="37">
        <v>2</v>
      </c>
    </row>
    <row r="1407" spans="1:23" s="9" customFormat="1" ht="13.7" customHeight="1" x14ac:dyDescent="0.2">
      <c r="A1407" s="34" t="s">
        <v>5622</v>
      </c>
      <c r="B1407" s="34" t="s">
        <v>5623</v>
      </c>
      <c r="C1407" s="34" t="s">
        <v>9881</v>
      </c>
      <c r="D1407" s="34" t="s">
        <v>9823</v>
      </c>
      <c r="E1407" s="34" t="s">
        <v>9882</v>
      </c>
      <c r="F1407" s="34" t="s">
        <v>9758</v>
      </c>
      <c r="G1407" s="34" t="s">
        <v>5629</v>
      </c>
      <c r="H1407" s="34" t="s">
        <v>7806</v>
      </c>
      <c r="I1407" s="34" t="s">
        <v>9810</v>
      </c>
      <c r="J1407" s="34" t="s">
        <v>5630</v>
      </c>
      <c r="K1407" s="34" t="s">
        <v>5631</v>
      </c>
      <c r="L1407" s="35">
        <v>60</v>
      </c>
      <c r="M1407" s="35">
        <f t="shared" si="63"/>
        <v>120</v>
      </c>
      <c r="N1407" s="35">
        <f t="shared" si="64"/>
        <v>150</v>
      </c>
      <c r="O1407" s="35">
        <f t="shared" si="65"/>
        <v>300</v>
      </c>
      <c r="P1407" s="36">
        <v>2</v>
      </c>
      <c r="Q1407" s="34" t="s">
        <v>9649</v>
      </c>
      <c r="T1407" s="37">
        <v>2</v>
      </c>
    </row>
    <row r="1408" spans="1:23" s="9" customFormat="1" ht="13.7" customHeight="1" x14ac:dyDescent="0.2">
      <c r="A1408" s="34" t="s">
        <v>5622</v>
      </c>
      <c r="B1408" s="34" t="s">
        <v>5623</v>
      </c>
      <c r="C1408" s="34" t="s">
        <v>9881</v>
      </c>
      <c r="D1408" s="34" t="s">
        <v>9823</v>
      </c>
      <c r="E1408" s="34" t="s">
        <v>9882</v>
      </c>
      <c r="F1408" s="34" t="s">
        <v>9758</v>
      </c>
      <c r="G1408" s="34" t="s">
        <v>5632</v>
      </c>
      <c r="H1408" s="34" t="s">
        <v>5633</v>
      </c>
      <c r="I1408" s="34" t="s">
        <v>9569</v>
      </c>
      <c r="J1408" s="34" t="s">
        <v>5634</v>
      </c>
      <c r="K1408" s="34" t="s">
        <v>5635</v>
      </c>
      <c r="L1408" s="35">
        <v>80</v>
      </c>
      <c r="M1408" s="35">
        <f t="shared" si="63"/>
        <v>80</v>
      </c>
      <c r="N1408" s="35">
        <f t="shared" si="64"/>
        <v>200</v>
      </c>
      <c r="O1408" s="35">
        <f t="shared" si="65"/>
        <v>200</v>
      </c>
      <c r="P1408" s="36">
        <v>1</v>
      </c>
      <c r="Q1408" s="34" t="s">
        <v>9649</v>
      </c>
      <c r="T1408" s="37">
        <v>1</v>
      </c>
    </row>
    <row r="1409" spans="1:29" s="9" customFormat="1" ht="13.7" customHeight="1" x14ac:dyDescent="0.2">
      <c r="A1409" s="34" t="s">
        <v>5622</v>
      </c>
      <c r="B1409" s="34" t="s">
        <v>5623</v>
      </c>
      <c r="C1409" s="34" t="s">
        <v>9881</v>
      </c>
      <c r="D1409" s="34" t="s">
        <v>9823</v>
      </c>
      <c r="E1409" s="34" t="s">
        <v>9882</v>
      </c>
      <c r="F1409" s="34" t="s">
        <v>9758</v>
      </c>
      <c r="G1409" s="34" t="s">
        <v>5636</v>
      </c>
      <c r="H1409" s="34" t="s">
        <v>9255</v>
      </c>
      <c r="I1409" s="34" t="s">
        <v>7477</v>
      </c>
      <c r="J1409" s="34" t="s">
        <v>5637</v>
      </c>
      <c r="K1409" s="34" t="s">
        <v>5638</v>
      </c>
      <c r="L1409" s="35">
        <v>60</v>
      </c>
      <c r="M1409" s="35">
        <f t="shared" si="63"/>
        <v>60</v>
      </c>
      <c r="N1409" s="35">
        <f t="shared" si="64"/>
        <v>150</v>
      </c>
      <c r="O1409" s="35">
        <f t="shared" si="65"/>
        <v>150</v>
      </c>
      <c r="P1409" s="36">
        <v>1</v>
      </c>
      <c r="Q1409" s="34" t="s">
        <v>9649</v>
      </c>
      <c r="T1409" s="37">
        <v>1</v>
      </c>
    </row>
    <row r="1410" spans="1:29" s="9" customFormat="1" ht="13.7" customHeight="1" x14ac:dyDescent="0.2">
      <c r="A1410" s="34" t="s">
        <v>5622</v>
      </c>
      <c r="B1410" s="34" t="s">
        <v>5623</v>
      </c>
      <c r="C1410" s="34" t="s">
        <v>9881</v>
      </c>
      <c r="D1410" s="34" t="s">
        <v>9823</v>
      </c>
      <c r="E1410" s="34" t="s">
        <v>9882</v>
      </c>
      <c r="F1410" s="34" t="s">
        <v>9758</v>
      </c>
      <c r="G1410" s="34" t="s">
        <v>5639</v>
      </c>
      <c r="H1410" s="34" t="s">
        <v>5568</v>
      </c>
      <c r="I1410" s="34" t="s">
        <v>7676</v>
      </c>
      <c r="J1410" s="34" t="s">
        <v>5640</v>
      </c>
      <c r="K1410" s="34" t="s">
        <v>5641</v>
      </c>
      <c r="L1410" s="35">
        <v>72</v>
      </c>
      <c r="M1410" s="35">
        <f t="shared" si="63"/>
        <v>72</v>
      </c>
      <c r="N1410" s="35">
        <f t="shared" si="64"/>
        <v>180</v>
      </c>
      <c r="O1410" s="35">
        <f t="shared" si="65"/>
        <v>180</v>
      </c>
      <c r="P1410" s="36">
        <v>1</v>
      </c>
      <c r="Q1410" s="34" t="s">
        <v>9649</v>
      </c>
      <c r="T1410" s="37">
        <v>1</v>
      </c>
    </row>
    <row r="1411" spans="1:29" s="9" customFormat="1" ht="13.7" customHeight="1" x14ac:dyDescent="0.2">
      <c r="A1411" s="34" t="s">
        <v>5622</v>
      </c>
      <c r="B1411" s="34" t="s">
        <v>5623</v>
      </c>
      <c r="C1411" s="34" t="s">
        <v>9881</v>
      </c>
      <c r="D1411" s="34" t="s">
        <v>9823</v>
      </c>
      <c r="E1411" s="34" t="s">
        <v>9882</v>
      </c>
      <c r="F1411" s="34" t="s">
        <v>9758</v>
      </c>
      <c r="G1411" s="34" t="s">
        <v>5642</v>
      </c>
      <c r="H1411" s="34" t="s">
        <v>5643</v>
      </c>
      <c r="I1411" s="34" t="s">
        <v>9635</v>
      </c>
      <c r="J1411" s="34" t="s">
        <v>5644</v>
      </c>
      <c r="K1411" s="34" t="s">
        <v>5645</v>
      </c>
      <c r="L1411" s="35">
        <v>72</v>
      </c>
      <c r="M1411" s="35">
        <f t="shared" si="63"/>
        <v>72</v>
      </c>
      <c r="N1411" s="35">
        <f t="shared" si="64"/>
        <v>180</v>
      </c>
      <c r="O1411" s="35">
        <f t="shared" si="65"/>
        <v>180</v>
      </c>
      <c r="P1411" s="36">
        <v>1</v>
      </c>
      <c r="Q1411" s="34" t="s">
        <v>9649</v>
      </c>
      <c r="T1411" s="37">
        <v>1</v>
      </c>
    </row>
    <row r="1412" spans="1:29" s="9" customFormat="1" ht="13.7" customHeight="1" x14ac:dyDescent="0.2">
      <c r="A1412" s="34" t="s">
        <v>5622</v>
      </c>
      <c r="B1412" s="34" t="s">
        <v>5623</v>
      </c>
      <c r="C1412" s="34" t="s">
        <v>9881</v>
      </c>
      <c r="D1412" s="34" t="s">
        <v>9823</v>
      </c>
      <c r="E1412" s="34" t="s">
        <v>9882</v>
      </c>
      <c r="F1412" s="34" t="s">
        <v>9758</v>
      </c>
      <c r="G1412" s="34" t="s">
        <v>5596</v>
      </c>
      <c r="H1412" s="34" t="s">
        <v>5597</v>
      </c>
      <c r="I1412" s="34" t="s">
        <v>9810</v>
      </c>
      <c r="J1412" s="34" t="s">
        <v>5598</v>
      </c>
      <c r="K1412" s="34" t="s">
        <v>5599</v>
      </c>
      <c r="L1412" s="35">
        <v>236</v>
      </c>
      <c r="M1412" s="35">
        <f t="shared" si="63"/>
        <v>236</v>
      </c>
      <c r="N1412" s="35">
        <f t="shared" si="64"/>
        <v>590</v>
      </c>
      <c r="O1412" s="35">
        <f t="shared" si="65"/>
        <v>590</v>
      </c>
      <c r="P1412" s="36">
        <v>1</v>
      </c>
      <c r="Q1412" s="34" t="s">
        <v>9649</v>
      </c>
      <c r="U1412" s="37">
        <v>1</v>
      </c>
    </row>
    <row r="1413" spans="1:29" s="9" customFormat="1" ht="13.7" customHeight="1" x14ac:dyDescent="0.2">
      <c r="A1413" s="34" t="s">
        <v>5646</v>
      </c>
      <c r="B1413" s="34" t="s">
        <v>5647</v>
      </c>
      <c r="C1413" s="34" t="s">
        <v>9777</v>
      </c>
      <c r="D1413" s="34" t="s">
        <v>9792</v>
      </c>
      <c r="E1413" s="34" t="s">
        <v>9807</v>
      </c>
      <c r="F1413" s="34" t="s">
        <v>9673</v>
      </c>
      <c r="G1413" s="34" t="s">
        <v>8908</v>
      </c>
      <c r="H1413" s="34" t="s">
        <v>8909</v>
      </c>
      <c r="I1413" s="34" t="s">
        <v>9810</v>
      </c>
      <c r="J1413" s="34" t="s">
        <v>8911</v>
      </c>
      <c r="K1413" s="34" t="s">
        <v>8912</v>
      </c>
      <c r="L1413" s="35">
        <v>52</v>
      </c>
      <c r="M1413" s="35">
        <f t="shared" si="63"/>
        <v>156</v>
      </c>
      <c r="N1413" s="35">
        <f t="shared" si="64"/>
        <v>130</v>
      </c>
      <c r="O1413" s="35">
        <f t="shared" si="65"/>
        <v>390</v>
      </c>
      <c r="P1413" s="36">
        <v>3</v>
      </c>
      <c r="Q1413" s="34" t="s">
        <v>9649</v>
      </c>
      <c r="T1413" s="37">
        <v>2</v>
      </c>
      <c r="X1413" s="37">
        <v>1</v>
      </c>
    </row>
    <row r="1414" spans="1:29" s="9" customFormat="1" ht="13.7" customHeight="1" x14ac:dyDescent="0.2">
      <c r="A1414" s="34" t="s">
        <v>5646</v>
      </c>
      <c r="B1414" s="34" t="s">
        <v>5647</v>
      </c>
      <c r="C1414" s="34" t="s">
        <v>9777</v>
      </c>
      <c r="D1414" s="34" t="s">
        <v>9792</v>
      </c>
      <c r="E1414" s="34" t="s">
        <v>9807</v>
      </c>
      <c r="F1414" s="34" t="s">
        <v>9673</v>
      </c>
      <c r="G1414" s="34" t="s">
        <v>8908</v>
      </c>
      <c r="H1414" s="34" t="s">
        <v>8909</v>
      </c>
      <c r="I1414" s="34" t="s">
        <v>9832</v>
      </c>
      <c r="J1414" s="34" t="s">
        <v>8911</v>
      </c>
      <c r="K1414" s="34" t="s">
        <v>8912</v>
      </c>
      <c r="L1414" s="35">
        <v>52</v>
      </c>
      <c r="M1414" s="35">
        <f t="shared" si="63"/>
        <v>468</v>
      </c>
      <c r="N1414" s="35">
        <f t="shared" si="64"/>
        <v>130</v>
      </c>
      <c r="O1414" s="35">
        <f t="shared" si="65"/>
        <v>1170</v>
      </c>
      <c r="P1414" s="36">
        <v>9</v>
      </c>
      <c r="Q1414" s="34" t="s">
        <v>9649</v>
      </c>
      <c r="S1414" s="37">
        <v>1</v>
      </c>
      <c r="T1414" s="37">
        <v>1</v>
      </c>
      <c r="U1414" s="37">
        <v>2</v>
      </c>
      <c r="V1414" s="37">
        <v>3</v>
      </c>
      <c r="W1414" s="37">
        <v>1</v>
      </c>
      <c r="X1414" s="37">
        <v>1</v>
      </c>
    </row>
    <row r="1415" spans="1:29" s="9" customFormat="1" ht="13.7" customHeight="1" x14ac:dyDescent="0.2">
      <c r="A1415" s="34" t="s">
        <v>5646</v>
      </c>
      <c r="B1415" s="34" t="s">
        <v>5647</v>
      </c>
      <c r="C1415" s="34" t="s">
        <v>9777</v>
      </c>
      <c r="D1415" s="34" t="s">
        <v>9792</v>
      </c>
      <c r="E1415" s="34" t="s">
        <v>9807</v>
      </c>
      <c r="F1415" s="34" t="s">
        <v>9673</v>
      </c>
      <c r="G1415" s="34" t="s">
        <v>5648</v>
      </c>
      <c r="H1415" s="34" t="s">
        <v>5649</v>
      </c>
      <c r="I1415" s="34" t="s">
        <v>8060</v>
      </c>
      <c r="J1415" s="34" t="s">
        <v>5650</v>
      </c>
      <c r="K1415" s="34" t="s">
        <v>5651</v>
      </c>
      <c r="L1415" s="35">
        <v>66</v>
      </c>
      <c r="M1415" s="35">
        <f t="shared" si="63"/>
        <v>66</v>
      </c>
      <c r="N1415" s="35">
        <f t="shared" si="64"/>
        <v>165</v>
      </c>
      <c r="O1415" s="35">
        <f t="shared" si="65"/>
        <v>165</v>
      </c>
      <c r="P1415" s="36">
        <v>1</v>
      </c>
      <c r="Q1415" s="34" t="s">
        <v>9647</v>
      </c>
      <c r="Z1415" s="37">
        <v>1</v>
      </c>
    </row>
    <row r="1416" spans="1:29" s="9" customFormat="1" ht="13.7" customHeight="1" x14ac:dyDescent="0.2">
      <c r="A1416" s="34" t="s">
        <v>5646</v>
      </c>
      <c r="B1416" s="34" t="s">
        <v>5647</v>
      </c>
      <c r="C1416" s="34" t="s">
        <v>9777</v>
      </c>
      <c r="D1416" s="34" t="s">
        <v>10508</v>
      </c>
      <c r="E1416" s="34" t="s">
        <v>9807</v>
      </c>
      <c r="F1416" s="34" t="s">
        <v>9673</v>
      </c>
      <c r="G1416" s="34" t="s">
        <v>5652</v>
      </c>
      <c r="H1416" s="34" t="s">
        <v>8944</v>
      </c>
      <c r="I1416" s="34" t="s">
        <v>11375</v>
      </c>
      <c r="J1416" s="34" t="s">
        <v>5653</v>
      </c>
      <c r="K1416" s="34" t="s">
        <v>5654</v>
      </c>
      <c r="L1416" s="35">
        <v>46</v>
      </c>
      <c r="M1416" s="35">
        <f t="shared" si="63"/>
        <v>46</v>
      </c>
      <c r="N1416" s="35">
        <f t="shared" si="64"/>
        <v>115</v>
      </c>
      <c r="O1416" s="35">
        <f t="shared" si="65"/>
        <v>115</v>
      </c>
      <c r="P1416" s="36">
        <v>1</v>
      </c>
      <c r="Q1416" s="34" t="s">
        <v>9647</v>
      </c>
      <c r="Z1416" s="37">
        <v>1</v>
      </c>
    </row>
    <row r="1417" spans="1:29" s="9" customFormat="1" ht="13.7" customHeight="1" x14ac:dyDescent="0.2">
      <c r="A1417" s="34" t="s">
        <v>5646</v>
      </c>
      <c r="B1417" s="34" t="s">
        <v>5647</v>
      </c>
      <c r="C1417" s="34" t="s">
        <v>9777</v>
      </c>
      <c r="D1417" s="34" t="s">
        <v>9792</v>
      </c>
      <c r="E1417" s="34" t="s">
        <v>9807</v>
      </c>
      <c r="F1417" s="34" t="s">
        <v>9673</v>
      </c>
      <c r="G1417" s="34" t="s">
        <v>9288</v>
      </c>
      <c r="H1417" s="34" t="s">
        <v>7990</v>
      </c>
      <c r="I1417" s="34" t="s">
        <v>10771</v>
      </c>
      <c r="J1417" s="34" t="s">
        <v>9289</v>
      </c>
      <c r="K1417" s="34" t="s">
        <v>9290</v>
      </c>
      <c r="L1417" s="35">
        <v>44</v>
      </c>
      <c r="M1417" s="35">
        <f t="shared" si="63"/>
        <v>44</v>
      </c>
      <c r="N1417" s="35">
        <f t="shared" si="64"/>
        <v>110</v>
      </c>
      <c r="O1417" s="35">
        <f t="shared" si="65"/>
        <v>110</v>
      </c>
      <c r="P1417" s="36">
        <v>1</v>
      </c>
      <c r="Q1417" s="34" t="s">
        <v>9647</v>
      </c>
      <c r="Z1417" s="37">
        <v>1</v>
      </c>
    </row>
    <row r="1418" spans="1:29" s="9" customFormat="1" ht="13.7" customHeight="1" x14ac:dyDescent="0.2">
      <c r="A1418" s="34" t="s">
        <v>5646</v>
      </c>
      <c r="B1418" s="34" t="s">
        <v>5647</v>
      </c>
      <c r="C1418" s="34" t="s">
        <v>9777</v>
      </c>
      <c r="D1418" s="34" t="s">
        <v>9792</v>
      </c>
      <c r="E1418" s="34" t="s">
        <v>9807</v>
      </c>
      <c r="F1418" s="34" t="s">
        <v>9673</v>
      </c>
      <c r="G1418" s="34" t="s">
        <v>9945</v>
      </c>
      <c r="H1418" s="34" t="s">
        <v>8836</v>
      </c>
      <c r="I1418" s="34" t="s">
        <v>9885</v>
      </c>
      <c r="J1418" s="34" t="s">
        <v>9947</v>
      </c>
      <c r="K1418" s="34" t="s">
        <v>5655</v>
      </c>
      <c r="L1418" s="35">
        <v>56</v>
      </c>
      <c r="M1418" s="35">
        <f t="shared" si="63"/>
        <v>168</v>
      </c>
      <c r="N1418" s="35">
        <f t="shared" si="64"/>
        <v>140</v>
      </c>
      <c r="O1418" s="35">
        <f t="shared" si="65"/>
        <v>420</v>
      </c>
      <c r="P1418" s="36">
        <v>3</v>
      </c>
      <c r="Q1418" s="34" t="s">
        <v>9647</v>
      </c>
      <c r="V1418" s="37">
        <v>1</v>
      </c>
      <c r="Y1418" s="37">
        <v>1</v>
      </c>
      <c r="Z1418" s="37">
        <v>1</v>
      </c>
    </row>
    <row r="1419" spans="1:29" s="9" customFormat="1" ht="13.7" customHeight="1" x14ac:dyDescent="0.2">
      <c r="A1419" s="34" t="s">
        <v>5646</v>
      </c>
      <c r="B1419" s="34" t="s">
        <v>5647</v>
      </c>
      <c r="C1419" s="34" t="s">
        <v>9777</v>
      </c>
      <c r="D1419" s="34" t="s">
        <v>9792</v>
      </c>
      <c r="E1419" s="34" t="s">
        <v>9807</v>
      </c>
      <c r="F1419" s="34" t="s">
        <v>9673</v>
      </c>
      <c r="G1419" s="34" t="s">
        <v>9945</v>
      </c>
      <c r="H1419" s="34" t="s">
        <v>8836</v>
      </c>
      <c r="I1419" s="34" t="s">
        <v>9810</v>
      </c>
      <c r="J1419" s="34" t="s">
        <v>9947</v>
      </c>
      <c r="K1419" s="34" t="s">
        <v>5655</v>
      </c>
      <c r="L1419" s="35">
        <v>56</v>
      </c>
      <c r="M1419" s="35">
        <f t="shared" si="63"/>
        <v>56</v>
      </c>
      <c r="N1419" s="35">
        <f t="shared" si="64"/>
        <v>140</v>
      </c>
      <c r="O1419" s="35">
        <f t="shared" si="65"/>
        <v>140</v>
      </c>
      <c r="P1419" s="36">
        <v>1</v>
      </c>
      <c r="Q1419" s="34" t="s">
        <v>9647</v>
      </c>
      <c r="U1419" s="37">
        <v>1</v>
      </c>
    </row>
    <row r="1420" spans="1:29" s="9" customFormat="1" ht="13.7" customHeight="1" x14ac:dyDescent="0.2">
      <c r="A1420" s="34" t="s">
        <v>5646</v>
      </c>
      <c r="B1420" s="34" t="s">
        <v>5647</v>
      </c>
      <c r="C1420" s="34" t="s">
        <v>9777</v>
      </c>
      <c r="D1420" s="34" t="s">
        <v>9792</v>
      </c>
      <c r="E1420" s="34" t="s">
        <v>9807</v>
      </c>
      <c r="F1420" s="34" t="s">
        <v>9673</v>
      </c>
      <c r="G1420" s="34" t="s">
        <v>5656</v>
      </c>
      <c r="H1420" s="34" t="s">
        <v>5657</v>
      </c>
      <c r="I1420" s="34" t="s">
        <v>9810</v>
      </c>
      <c r="J1420" s="34" t="s">
        <v>5658</v>
      </c>
      <c r="K1420" s="34" t="s">
        <v>5659</v>
      </c>
      <c r="L1420" s="35">
        <v>64</v>
      </c>
      <c r="M1420" s="35">
        <f t="shared" si="63"/>
        <v>64</v>
      </c>
      <c r="N1420" s="35">
        <f t="shared" si="64"/>
        <v>160</v>
      </c>
      <c r="O1420" s="35">
        <f t="shared" si="65"/>
        <v>160</v>
      </c>
      <c r="P1420" s="36">
        <v>1</v>
      </c>
      <c r="Q1420" s="34" t="s">
        <v>9649</v>
      </c>
      <c r="V1420" s="37">
        <v>1</v>
      </c>
    </row>
    <row r="1421" spans="1:29" s="9" customFormat="1" ht="13.7" customHeight="1" x14ac:dyDescent="0.2">
      <c r="A1421" s="34" t="s">
        <v>5660</v>
      </c>
      <c r="B1421" s="34" t="s">
        <v>5661</v>
      </c>
      <c r="C1421" s="34" t="s">
        <v>9777</v>
      </c>
      <c r="D1421" s="34" t="s">
        <v>9792</v>
      </c>
      <c r="E1421" s="34" t="s">
        <v>9807</v>
      </c>
      <c r="F1421" s="34" t="s">
        <v>9673</v>
      </c>
      <c r="G1421" s="34" t="s">
        <v>8194</v>
      </c>
      <c r="H1421" s="34" t="s">
        <v>7810</v>
      </c>
      <c r="I1421" s="34" t="s">
        <v>10004</v>
      </c>
      <c r="J1421" s="34" t="s">
        <v>8196</v>
      </c>
      <c r="K1421" s="34" t="s">
        <v>8907</v>
      </c>
      <c r="L1421" s="35">
        <v>48</v>
      </c>
      <c r="M1421" s="35">
        <f t="shared" ref="M1421:M1484" si="66">L1421*P1421</f>
        <v>384</v>
      </c>
      <c r="N1421" s="35">
        <f t="shared" ref="N1421:N1484" si="67">L1421*2.5</f>
        <v>120</v>
      </c>
      <c r="O1421" s="35">
        <f t="shared" ref="O1421:O1484" si="68">N1421*P1421</f>
        <v>960</v>
      </c>
      <c r="P1421" s="36">
        <v>8</v>
      </c>
      <c r="Q1421" s="34" t="s">
        <v>9647</v>
      </c>
      <c r="X1421" s="37">
        <v>1</v>
      </c>
      <c r="Z1421" s="37">
        <v>2</v>
      </c>
      <c r="AA1421" s="37">
        <v>2</v>
      </c>
      <c r="AB1421" s="37">
        <v>1</v>
      </c>
      <c r="AC1421" s="37">
        <v>2</v>
      </c>
    </row>
    <row r="1422" spans="1:29" s="9" customFormat="1" ht="13.7" customHeight="1" x14ac:dyDescent="0.2">
      <c r="A1422" s="34" t="s">
        <v>5660</v>
      </c>
      <c r="B1422" s="34" t="s">
        <v>5661</v>
      </c>
      <c r="C1422" s="34" t="s">
        <v>9777</v>
      </c>
      <c r="D1422" s="34" t="s">
        <v>9792</v>
      </c>
      <c r="E1422" s="34" t="s">
        <v>9807</v>
      </c>
      <c r="F1422" s="34" t="s">
        <v>9673</v>
      </c>
      <c r="G1422" s="34" t="s">
        <v>8922</v>
      </c>
      <c r="H1422" s="34" t="s">
        <v>8923</v>
      </c>
      <c r="I1422" s="34" t="s">
        <v>10555</v>
      </c>
      <c r="J1422" s="34" t="s">
        <v>8924</v>
      </c>
      <c r="K1422" s="34" t="s">
        <v>8925</v>
      </c>
      <c r="L1422" s="35">
        <v>56</v>
      </c>
      <c r="M1422" s="35">
        <f t="shared" si="66"/>
        <v>448</v>
      </c>
      <c r="N1422" s="35">
        <f t="shared" si="67"/>
        <v>140</v>
      </c>
      <c r="O1422" s="35">
        <f t="shared" si="68"/>
        <v>1120</v>
      </c>
      <c r="P1422" s="36">
        <v>8</v>
      </c>
      <c r="Q1422" s="34" t="s">
        <v>9647</v>
      </c>
      <c r="U1422" s="37">
        <v>1</v>
      </c>
      <c r="Z1422" s="37">
        <v>2</v>
      </c>
      <c r="AA1422" s="37">
        <v>2</v>
      </c>
      <c r="AB1422" s="37">
        <v>2</v>
      </c>
      <c r="AC1422" s="37">
        <v>1</v>
      </c>
    </row>
    <row r="1423" spans="1:29" s="9" customFormat="1" ht="13.7" customHeight="1" x14ac:dyDescent="0.2">
      <c r="A1423" s="34" t="s">
        <v>5660</v>
      </c>
      <c r="B1423" s="34" t="s">
        <v>5661</v>
      </c>
      <c r="C1423" s="34" t="s">
        <v>9777</v>
      </c>
      <c r="D1423" s="34" t="s">
        <v>9792</v>
      </c>
      <c r="E1423" s="34" t="s">
        <v>9807</v>
      </c>
      <c r="F1423" s="34" t="s">
        <v>9673</v>
      </c>
      <c r="G1423" s="34" t="s">
        <v>8888</v>
      </c>
      <c r="H1423" s="34" t="s">
        <v>7990</v>
      </c>
      <c r="I1423" s="34" t="s">
        <v>9810</v>
      </c>
      <c r="J1423" s="34" t="s">
        <v>8889</v>
      </c>
      <c r="K1423" s="34" t="s">
        <v>8890</v>
      </c>
      <c r="L1423" s="35">
        <v>44</v>
      </c>
      <c r="M1423" s="35">
        <f t="shared" si="66"/>
        <v>308</v>
      </c>
      <c r="N1423" s="35">
        <f t="shared" si="67"/>
        <v>110</v>
      </c>
      <c r="O1423" s="35">
        <f t="shared" si="68"/>
        <v>770</v>
      </c>
      <c r="P1423" s="36">
        <v>7</v>
      </c>
      <c r="Q1423" s="34" t="s">
        <v>9647</v>
      </c>
      <c r="W1423" s="37">
        <v>1</v>
      </c>
      <c r="Y1423" s="37">
        <v>1</v>
      </c>
      <c r="AA1423" s="37">
        <v>4</v>
      </c>
      <c r="AB1423" s="37">
        <v>1</v>
      </c>
    </row>
    <row r="1424" spans="1:29" s="9" customFormat="1" ht="13.7" customHeight="1" x14ac:dyDescent="0.2">
      <c r="A1424" s="34" t="s">
        <v>5660</v>
      </c>
      <c r="B1424" s="34" t="s">
        <v>5661</v>
      </c>
      <c r="C1424" s="34" t="s">
        <v>9777</v>
      </c>
      <c r="D1424" s="34" t="s">
        <v>9792</v>
      </c>
      <c r="E1424" s="34" t="s">
        <v>9807</v>
      </c>
      <c r="F1424" s="34" t="s">
        <v>9673</v>
      </c>
      <c r="G1424" s="34" t="s">
        <v>8888</v>
      </c>
      <c r="H1424" s="34" t="s">
        <v>8940</v>
      </c>
      <c r="I1424" s="34" t="s">
        <v>7913</v>
      </c>
      <c r="J1424" s="34" t="s">
        <v>8889</v>
      </c>
      <c r="K1424" s="34" t="s">
        <v>8942</v>
      </c>
      <c r="L1424" s="35">
        <v>52</v>
      </c>
      <c r="M1424" s="35">
        <f t="shared" si="66"/>
        <v>52</v>
      </c>
      <c r="N1424" s="35">
        <f t="shared" si="67"/>
        <v>130</v>
      </c>
      <c r="O1424" s="35">
        <f t="shared" si="68"/>
        <v>130</v>
      </c>
      <c r="P1424" s="36">
        <v>1</v>
      </c>
      <c r="Q1424" s="34" t="s">
        <v>9647</v>
      </c>
      <c r="Z1424" s="37">
        <v>1</v>
      </c>
    </row>
    <row r="1425" spans="1:27" s="9" customFormat="1" ht="13.7" customHeight="1" x14ac:dyDescent="0.2">
      <c r="A1425" s="34" t="s">
        <v>5660</v>
      </c>
      <c r="B1425" s="34" t="s">
        <v>5661</v>
      </c>
      <c r="C1425" s="34" t="s">
        <v>9777</v>
      </c>
      <c r="D1425" s="34" t="s">
        <v>9792</v>
      </c>
      <c r="E1425" s="34" t="s">
        <v>9807</v>
      </c>
      <c r="F1425" s="34" t="s">
        <v>9673</v>
      </c>
      <c r="G1425" s="34" t="s">
        <v>8888</v>
      </c>
      <c r="H1425" s="34" t="s">
        <v>8940</v>
      </c>
      <c r="I1425" s="34" t="s">
        <v>5662</v>
      </c>
      <c r="J1425" s="34" t="s">
        <v>8889</v>
      </c>
      <c r="K1425" s="34" t="s">
        <v>8942</v>
      </c>
      <c r="L1425" s="35">
        <v>52</v>
      </c>
      <c r="M1425" s="35">
        <f t="shared" si="66"/>
        <v>52</v>
      </c>
      <c r="N1425" s="35">
        <f t="shared" si="67"/>
        <v>130</v>
      </c>
      <c r="O1425" s="35">
        <f t="shared" si="68"/>
        <v>130</v>
      </c>
      <c r="P1425" s="36">
        <v>1</v>
      </c>
      <c r="Q1425" s="34" t="s">
        <v>9647</v>
      </c>
      <c r="Z1425" s="37">
        <v>1</v>
      </c>
    </row>
    <row r="1426" spans="1:27" s="9" customFormat="1" ht="13.7" customHeight="1" x14ac:dyDescent="0.2">
      <c r="A1426" s="34" t="s">
        <v>5660</v>
      </c>
      <c r="B1426" s="34" t="s">
        <v>5661</v>
      </c>
      <c r="C1426" s="34" t="s">
        <v>9777</v>
      </c>
      <c r="D1426" s="34" t="s">
        <v>9792</v>
      </c>
      <c r="E1426" s="34" t="s">
        <v>9807</v>
      </c>
      <c r="F1426" s="34" t="s">
        <v>9673</v>
      </c>
      <c r="G1426" s="34" t="s">
        <v>8943</v>
      </c>
      <c r="H1426" s="34" t="s">
        <v>8944</v>
      </c>
      <c r="I1426" s="34" t="s">
        <v>9974</v>
      </c>
      <c r="J1426" s="34" t="s">
        <v>8945</v>
      </c>
      <c r="K1426" s="34" t="s">
        <v>8946</v>
      </c>
      <c r="L1426" s="35">
        <v>58</v>
      </c>
      <c r="M1426" s="35">
        <f t="shared" si="66"/>
        <v>58</v>
      </c>
      <c r="N1426" s="35">
        <f t="shared" si="67"/>
        <v>145</v>
      </c>
      <c r="O1426" s="35">
        <f t="shared" si="68"/>
        <v>145</v>
      </c>
      <c r="P1426" s="36">
        <v>1</v>
      </c>
      <c r="Q1426" s="34" t="s">
        <v>9647</v>
      </c>
      <c r="Z1426" s="37">
        <v>1</v>
      </c>
    </row>
    <row r="1427" spans="1:27" s="9" customFormat="1" ht="13.7" customHeight="1" x14ac:dyDescent="0.2">
      <c r="A1427" s="34" t="s">
        <v>5660</v>
      </c>
      <c r="B1427" s="34" t="s">
        <v>5661</v>
      </c>
      <c r="C1427" s="34" t="s">
        <v>9777</v>
      </c>
      <c r="D1427" s="34" t="s">
        <v>10508</v>
      </c>
      <c r="E1427" s="34" t="s">
        <v>9807</v>
      </c>
      <c r="F1427" s="34" t="s">
        <v>9673</v>
      </c>
      <c r="G1427" s="34" t="s">
        <v>5652</v>
      </c>
      <c r="H1427" s="34" t="s">
        <v>8944</v>
      </c>
      <c r="I1427" s="34" t="s">
        <v>9885</v>
      </c>
      <c r="J1427" s="34" t="s">
        <v>5653</v>
      </c>
      <c r="K1427" s="34" t="s">
        <v>5654</v>
      </c>
      <c r="L1427" s="35">
        <v>46</v>
      </c>
      <c r="M1427" s="35">
        <f t="shared" si="66"/>
        <v>46</v>
      </c>
      <c r="N1427" s="35">
        <f t="shared" si="67"/>
        <v>115</v>
      </c>
      <c r="O1427" s="35">
        <f t="shared" si="68"/>
        <v>115</v>
      </c>
      <c r="P1427" s="36">
        <v>1</v>
      </c>
      <c r="Q1427" s="34" t="s">
        <v>9647</v>
      </c>
      <c r="Z1427" s="37">
        <v>1</v>
      </c>
    </row>
    <row r="1428" spans="1:27" s="9" customFormat="1" ht="13.7" customHeight="1" x14ac:dyDescent="0.2">
      <c r="A1428" s="34" t="s">
        <v>5660</v>
      </c>
      <c r="B1428" s="34" t="s">
        <v>5661</v>
      </c>
      <c r="C1428" s="34" t="s">
        <v>9777</v>
      </c>
      <c r="D1428" s="34" t="s">
        <v>9792</v>
      </c>
      <c r="E1428" s="34" t="s">
        <v>9807</v>
      </c>
      <c r="F1428" s="34" t="s">
        <v>9673</v>
      </c>
      <c r="G1428" s="34" t="s">
        <v>9150</v>
      </c>
      <c r="H1428" s="34" t="s">
        <v>10686</v>
      </c>
      <c r="I1428" s="34" t="s">
        <v>9810</v>
      </c>
      <c r="J1428" s="34" t="s">
        <v>9151</v>
      </c>
      <c r="K1428" s="34" t="s">
        <v>9152</v>
      </c>
      <c r="L1428" s="35">
        <v>52</v>
      </c>
      <c r="M1428" s="35">
        <f t="shared" si="66"/>
        <v>52</v>
      </c>
      <c r="N1428" s="35">
        <f t="shared" si="67"/>
        <v>130</v>
      </c>
      <c r="O1428" s="35">
        <f t="shared" si="68"/>
        <v>130</v>
      </c>
      <c r="P1428" s="36">
        <v>1</v>
      </c>
      <c r="Q1428" s="34" t="s">
        <v>9649</v>
      </c>
      <c r="U1428" s="37">
        <v>1</v>
      </c>
    </row>
    <row r="1429" spans="1:27" s="9" customFormat="1" ht="13.7" customHeight="1" x14ac:dyDescent="0.2">
      <c r="A1429" s="34" t="s">
        <v>5663</v>
      </c>
      <c r="B1429" s="34" t="s">
        <v>5664</v>
      </c>
      <c r="C1429" s="34" t="s">
        <v>9881</v>
      </c>
      <c r="D1429" s="34" t="s">
        <v>10156</v>
      </c>
      <c r="E1429" s="34" t="s">
        <v>9882</v>
      </c>
      <c r="F1429" s="34" t="s">
        <v>9758</v>
      </c>
      <c r="G1429" s="34" t="s">
        <v>5665</v>
      </c>
      <c r="H1429" s="34" t="s">
        <v>5666</v>
      </c>
      <c r="I1429" s="34" t="s">
        <v>9668</v>
      </c>
      <c r="J1429" s="34" t="s">
        <v>5667</v>
      </c>
      <c r="K1429" s="34" t="s">
        <v>5668</v>
      </c>
      <c r="L1429" s="35">
        <v>40</v>
      </c>
      <c r="M1429" s="35">
        <f t="shared" si="66"/>
        <v>40</v>
      </c>
      <c r="N1429" s="35">
        <f t="shared" si="67"/>
        <v>100</v>
      </c>
      <c r="O1429" s="35">
        <f t="shared" si="68"/>
        <v>100</v>
      </c>
      <c r="P1429" s="36">
        <v>1</v>
      </c>
      <c r="Q1429" s="34" t="s">
        <v>9659</v>
      </c>
      <c r="V1429" s="37">
        <v>1</v>
      </c>
    </row>
    <row r="1430" spans="1:27" s="9" customFormat="1" ht="13.7" customHeight="1" x14ac:dyDescent="0.2">
      <c r="A1430" s="34" t="s">
        <v>5663</v>
      </c>
      <c r="B1430" s="34" t="s">
        <v>5664</v>
      </c>
      <c r="C1430" s="34" t="s">
        <v>9881</v>
      </c>
      <c r="D1430" s="34" t="s">
        <v>10302</v>
      </c>
      <c r="E1430" s="34" t="s">
        <v>9882</v>
      </c>
      <c r="F1430" s="34" t="s">
        <v>9758</v>
      </c>
      <c r="G1430" s="34" t="s">
        <v>5669</v>
      </c>
      <c r="H1430" s="34" t="s">
        <v>5315</v>
      </c>
      <c r="I1430" s="34" t="s">
        <v>9810</v>
      </c>
      <c r="J1430" s="34" t="s">
        <v>5670</v>
      </c>
      <c r="K1430" s="34" t="s">
        <v>5671</v>
      </c>
      <c r="L1430" s="35">
        <v>180</v>
      </c>
      <c r="M1430" s="35">
        <f t="shared" si="66"/>
        <v>180</v>
      </c>
      <c r="N1430" s="35">
        <f t="shared" si="67"/>
        <v>450</v>
      </c>
      <c r="O1430" s="35">
        <f t="shared" si="68"/>
        <v>450</v>
      </c>
      <c r="P1430" s="36">
        <v>1</v>
      </c>
      <c r="Q1430" s="34" t="s">
        <v>9659</v>
      </c>
      <c r="W1430" s="37">
        <v>1</v>
      </c>
    </row>
    <row r="1431" spans="1:27" s="9" customFormat="1" ht="13.7" customHeight="1" x14ac:dyDescent="0.2">
      <c r="A1431" s="34" t="s">
        <v>5663</v>
      </c>
      <c r="B1431" s="34" t="s">
        <v>5664</v>
      </c>
      <c r="C1431" s="34" t="s">
        <v>9881</v>
      </c>
      <c r="D1431" s="34" t="s">
        <v>10088</v>
      </c>
      <c r="E1431" s="34" t="s">
        <v>9882</v>
      </c>
      <c r="F1431" s="34" t="s">
        <v>9758</v>
      </c>
      <c r="G1431" s="34" t="s">
        <v>5672</v>
      </c>
      <c r="H1431" s="34" t="s">
        <v>7668</v>
      </c>
      <c r="I1431" s="34" t="s">
        <v>8250</v>
      </c>
      <c r="J1431" s="34" t="s">
        <v>5673</v>
      </c>
      <c r="K1431" s="34" t="s">
        <v>5674</v>
      </c>
      <c r="L1431" s="35">
        <v>64</v>
      </c>
      <c r="M1431" s="35">
        <f t="shared" si="66"/>
        <v>192</v>
      </c>
      <c r="N1431" s="35">
        <f t="shared" si="67"/>
        <v>160</v>
      </c>
      <c r="O1431" s="35">
        <f t="shared" si="68"/>
        <v>480</v>
      </c>
      <c r="P1431" s="36">
        <v>3</v>
      </c>
      <c r="Q1431" s="34" t="s">
        <v>9659</v>
      </c>
      <c r="U1431" s="37">
        <v>1</v>
      </c>
      <c r="V1431" s="37">
        <v>2</v>
      </c>
    </row>
    <row r="1432" spans="1:27" s="9" customFormat="1" ht="13.7" customHeight="1" x14ac:dyDescent="0.2">
      <c r="A1432" s="34" t="s">
        <v>5663</v>
      </c>
      <c r="B1432" s="34" t="s">
        <v>5664</v>
      </c>
      <c r="C1432" s="34" t="s">
        <v>9881</v>
      </c>
      <c r="D1432" s="34" t="s">
        <v>10088</v>
      </c>
      <c r="E1432" s="34" t="s">
        <v>10274</v>
      </c>
      <c r="F1432" s="34" t="s">
        <v>9758</v>
      </c>
      <c r="G1432" s="34" t="s">
        <v>5675</v>
      </c>
      <c r="H1432" s="34" t="s">
        <v>5676</v>
      </c>
      <c r="I1432" s="34" t="s">
        <v>5677</v>
      </c>
      <c r="J1432" s="34" t="s">
        <v>5678</v>
      </c>
      <c r="K1432" s="34" t="s">
        <v>5679</v>
      </c>
      <c r="L1432" s="35">
        <v>140</v>
      </c>
      <c r="M1432" s="35">
        <f t="shared" si="66"/>
        <v>140</v>
      </c>
      <c r="N1432" s="35">
        <f t="shared" si="67"/>
        <v>350</v>
      </c>
      <c r="O1432" s="35">
        <f t="shared" si="68"/>
        <v>350</v>
      </c>
      <c r="P1432" s="36">
        <v>1</v>
      </c>
      <c r="Q1432" s="34" t="s">
        <v>9649</v>
      </c>
      <c r="T1432" s="37">
        <v>1</v>
      </c>
    </row>
    <row r="1433" spans="1:27" s="9" customFormat="1" ht="13.7" customHeight="1" x14ac:dyDescent="0.2">
      <c r="A1433" s="34" t="s">
        <v>5663</v>
      </c>
      <c r="B1433" s="34" t="s">
        <v>5664</v>
      </c>
      <c r="C1433" s="34" t="s">
        <v>9881</v>
      </c>
      <c r="D1433" s="34" t="s">
        <v>10088</v>
      </c>
      <c r="E1433" s="34" t="s">
        <v>9882</v>
      </c>
      <c r="F1433" s="34" t="s">
        <v>9758</v>
      </c>
      <c r="G1433" s="34" t="s">
        <v>5680</v>
      </c>
      <c r="H1433" s="34" t="s">
        <v>5681</v>
      </c>
      <c r="I1433" s="34" t="s">
        <v>10360</v>
      </c>
      <c r="J1433" s="34" t="s">
        <v>5682</v>
      </c>
      <c r="K1433" s="34" t="s">
        <v>5683</v>
      </c>
      <c r="L1433" s="35">
        <v>80</v>
      </c>
      <c r="M1433" s="35">
        <f t="shared" si="66"/>
        <v>320</v>
      </c>
      <c r="N1433" s="35">
        <f t="shared" si="67"/>
        <v>200</v>
      </c>
      <c r="O1433" s="35">
        <f t="shared" si="68"/>
        <v>800</v>
      </c>
      <c r="P1433" s="36">
        <v>4</v>
      </c>
      <c r="Q1433" s="34" t="s">
        <v>9649</v>
      </c>
      <c r="T1433" s="37">
        <v>4</v>
      </c>
    </row>
    <row r="1434" spans="1:27" s="9" customFormat="1" ht="13.7" customHeight="1" x14ac:dyDescent="0.2">
      <c r="A1434" s="34" t="s">
        <v>5663</v>
      </c>
      <c r="B1434" s="34" t="s">
        <v>5664</v>
      </c>
      <c r="C1434" s="34" t="s">
        <v>9881</v>
      </c>
      <c r="D1434" s="34" t="s">
        <v>10088</v>
      </c>
      <c r="E1434" s="34" t="s">
        <v>9882</v>
      </c>
      <c r="F1434" s="34" t="s">
        <v>9758</v>
      </c>
      <c r="G1434" s="34" t="s">
        <v>5684</v>
      </c>
      <c r="H1434" s="34" t="s">
        <v>5685</v>
      </c>
      <c r="I1434" s="34" t="s">
        <v>5686</v>
      </c>
      <c r="J1434" s="34" t="s">
        <v>5687</v>
      </c>
      <c r="K1434" s="34" t="s">
        <v>5688</v>
      </c>
      <c r="L1434" s="35">
        <v>60</v>
      </c>
      <c r="M1434" s="35">
        <f t="shared" si="66"/>
        <v>60</v>
      </c>
      <c r="N1434" s="35">
        <f t="shared" si="67"/>
        <v>150</v>
      </c>
      <c r="O1434" s="35">
        <f t="shared" si="68"/>
        <v>150</v>
      </c>
      <c r="P1434" s="36">
        <v>1</v>
      </c>
      <c r="Q1434" s="34" t="s">
        <v>9659</v>
      </c>
      <c r="W1434" s="37">
        <v>1</v>
      </c>
    </row>
    <row r="1435" spans="1:27" s="9" customFormat="1" ht="13.7" customHeight="1" x14ac:dyDescent="0.2">
      <c r="A1435" s="34" t="s">
        <v>5663</v>
      </c>
      <c r="B1435" s="34" t="s">
        <v>5664</v>
      </c>
      <c r="C1435" s="34" t="s">
        <v>9881</v>
      </c>
      <c r="D1435" s="34" t="s">
        <v>10088</v>
      </c>
      <c r="E1435" s="34" t="s">
        <v>9882</v>
      </c>
      <c r="F1435" s="34" t="s">
        <v>9758</v>
      </c>
      <c r="G1435" s="34" t="s">
        <v>5689</v>
      </c>
      <c r="H1435" s="34" t="s">
        <v>5690</v>
      </c>
      <c r="I1435" s="34" t="s">
        <v>9810</v>
      </c>
      <c r="J1435" s="34" t="s">
        <v>5691</v>
      </c>
      <c r="K1435" s="34" t="s">
        <v>5692</v>
      </c>
      <c r="L1435" s="35">
        <v>38</v>
      </c>
      <c r="M1435" s="35">
        <f t="shared" si="66"/>
        <v>38</v>
      </c>
      <c r="N1435" s="35">
        <f t="shared" si="67"/>
        <v>95</v>
      </c>
      <c r="O1435" s="35">
        <f t="shared" si="68"/>
        <v>95</v>
      </c>
      <c r="P1435" s="36">
        <v>1</v>
      </c>
      <c r="Q1435" s="34" t="s">
        <v>9659</v>
      </c>
      <c r="V1435" s="37">
        <v>1</v>
      </c>
    </row>
    <row r="1436" spans="1:27" s="9" customFormat="1" ht="13.7" customHeight="1" x14ac:dyDescent="0.2">
      <c r="A1436" s="34" t="s">
        <v>5663</v>
      </c>
      <c r="B1436" s="34" t="s">
        <v>5664</v>
      </c>
      <c r="C1436" s="34" t="s">
        <v>9881</v>
      </c>
      <c r="D1436" s="34" t="s">
        <v>10156</v>
      </c>
      <c r="E1436" s="34" t="s">
        <v>9882</v>
      </c>
      <c r="F1436" s="34" t="s">
        <v>9758</v>
      </c>
      <c r="G1436" s="34" t="s">
        <v>5693</v>
      </c>
      <c r="H1436" s="34" t="s">
        <v>5694</v>
      </c>
      <c r="I1436" s="34" t="s">
        <v>10004</v>
      </c>
      <c r="J1436" s="34" t="s">
        <v>5695</v>
      </c>
      <c r="K1436" s="34" t="s">
        <v>5696</v>
      </c>
      <c r="L1436" s="35">
        <v>46</v>
      </c>
      <c r="M1436" s="35">
        <f t="shared" si="66"/>
        <v>46</v>
      </c>
      <c r="N1436" s="35">
        <f t="shared" si="67"/>
        <v>115</v>
      </c>
      <c r="O1436" s="35">
        <f t="shared" si="68"/>
        <v>115</v>
      </c>
      <c r="P1436" s="36">
        <v>1</v>
      </c>
      <c r="Q1436" s="34" t="s">
        <v>9659</v>
      </c>
      <c r="AA1436" s="37">
        <v>1</v>
      </c>
    </row>
    <row r="1437" spans="1:27" s="9" customFormat="1" ht="13.7" customHeight="1" x14ac:dyDescent="0.2">
      <c r="A1437" s="34" t="s">
        <v>5663</v>
      </c>
      <c r="B1437" s="34" t="s">
        <v>5664</v>
      </c>
      <c r="C1437" s="34" t="s">
        <v>9881</v>
      </c>
      <c r="D1437" s="34" t="s">
        <v>10088</v>
      </c>
      <c r="E1437" s="34" t="s">
        <v>9882</v>
      </c>
      <c r="F1437" s="34" t="s">
        <v>9758</v>
      </c>
      <c r="G1437" s="34" t="s">
        <v>5697</v>
      </c>
      <c r="H1437" s="34" t="s">
        <v>5698</v>
      </c>
      <c r="I1437" s="34" t="s">
        <v>10749</v>
      </c>
      <c r="J1437" s="34" t="s">
        <v>5699</v>
      </c>
      <c r="K1437" s="34" t="s">
        <v>5700</v>
      </c>
      <c r="L1437" s="35">
        <v>52</v>
      </c>
      <c r="M1437" s="35">
        <f t="shared" si="66"/>
        <v>52</v>
      </c>
      <c r="N1437" s="35">
        <f t="shared" si="67"/>
        <v>130</v>
      </c>
      <c r="O1437" s="35">
        <f t="shared" si="68"/>
        <v>130</v>
      </c>
      <c r="P1437" s="36">
        <v>1</v>
      </c>
      <c r="Q1437" s="34" t="s">
        <v>9659</v>
      </c>
      <c r="S1437" s="37">
        <v>1</v>
      </c>
    </row>
    <row r="1438" spans="1:27" s="9" customFormat="1" ht="13.7" customHeight="1" x14ac:dyDescent="0.2">
      <c r="A1438" s="34" t="s">
        <v>5663</v>
      </c>
      <c r="B1438" s="34" t="s">
        <v>5664</v>
      </c>
      <c r="C1438" s="34" t="s">
        <v>9881</v>
      </c>
      <c r="D1438" s="34" t="s">
        <v>10088</v>
      </c>
      <c r="E1438" s="34" t="s">
        <v>9882</v>
      </c>
      <c r="F1438" s="34" t="s">
        <v>9758</v>
      </c>
      <c r="G1438" s="34" t="s">
        <v>5701</v>
      </c>
      <c r="H1438" s="34" t="s">
        <v>5702</v>
      </c>
      <c r="I1438" s="34" t="s">
        <v>9647</v>
      </c>
      <c r="J1438" s="34" t="s">
        <v>5703</v>
      </c>
      <c r="K1438" s="34" t="s">
        <v>5704</v>
      </c>
      <c r="L1438" s="35">
        <v>44</v>
      </c>
      <c r="M1438" s="35">
        <f t="shared" si="66"/>
        <v>132</v>
      </c>
      <c r="N1438" s="35">
        <f t="shared" si="67"/>
        <v>110</v>
      </c>
      <c r="O1438" s="35">
        <f t="shared" si="68"/>
        <v>330</v>
      </c>
      <c r="P1438" s="36">
        <v>3</v>
      </c>
      <c r="Q1438" s="34" t="s">
        <v>9659</v>
      </c>
      <c r="T1438" s="37">
        <v>1</v>
      </c>
      <c r="V1438" s="37">
        <v>1</v>
      </c>
      <c r="Y1438" s="37">
        <v>1</v>
      </c>
    </row>
    <row r="1439" spans="1:27" s="9" customFormat="1" ht="13.7" customHeight="1" x14ac:dyDescent="0.2">
      <c r="A1439" s="34" t="s">
        <v>5663</v>
      </c>
      <c r="B1439" s="34" t="s">
        <v>5664</v>
      </c>
      <c r="C1439" s="34" t="s">
        <v>9881</v>
      </c>
      <c r="D1439" s="34" t="s">
        <v>10156</v>
      </c>
      <c r="E1439" s="34" t="s">
        <v>9882</v>
      </c>
      <c r="F1439" s="34" t="s">
        <v>9758</v>
      </c>
      <c r="G1439" s="34" t="s">
        <v>5705</v>
      </c>
      <c r="H1439" s="34" t="s">
        <v>8840</v>
      </c>
      <c r="I1439" s="34" t="s">
        <v>9647</v>
      </c>
      <c r="J1439" s="34" t="s">
        <v>5706</v>
      </c>
      <c r="K1439" s="34" t="s">
        <v>5707</v>
      </c>
      <c r="L1439" s="35">
        <v>60</v>
      </c>
      <c r="M1439" s="35">
        <f t="shared" si="66"/>
        <v>60</v>
      </c>
      <c r="N1439" s="35">
        <f t="shared" si="67"/>
        <v>150</v>
      </c>
      <c r="O1439" s="35">
        <f t="shared" si="68"/>
        <v>150</v>
      </c>
      <c r="P1439" s="36">
        <v>1</v>
      </c>
      <c r="Q1439" s="34" t="s">
        <v>9659</v>
      </c>
      <c r="X1439" s="37">
        <v>1</v>
      </c>
    </row>
    <row r="1440" spans="1:27" s="9" customFormat="1" ht="13.7" customHeight="1" x14ac:dyDescent="0.2">
      <c r="A1440" s="34" t="s">
        <v>5663</v>
      </c>
      <c r="B1440" s="34" t="s">
        <v>5664</v>
      </c>
      <c r="C1440" s="34" t="s">
        <v>9881</v>
      </c>
      <c r="D1440" s="34" t="s">
        <v>9910</v>
      </c>
      <c r="E1440" s="34" t="s">
        <v>9882</v>
      </c>
      <c r="F1440" s="34" t="s">
        <v>9758</v>
      </c>
      <c r="G1440" s="34" t="s">
        <v>5708</v>
      </c>
      <c r="H1440" s="34" t="s">
        <v>5709</v>
      </c>
      <c r="I1440" s="34" t="s">
        <v>9647</v>
      </c>
      <c r="J1440" s="34" t="s">
        <v>5710</v>
      </c>
      <c r="K1440" s="34" t="s">
        <v>5711</v>
      </c>
      <c r="L1440" s="35">
        <v>72</v>
      </c>
      <c r="M1440" s="35">
        <f t="shared" si="66"/>
        <v>72</v>
      </c>
      <c r="N1440" s="35">
        <f t="shared" si="67"/>
        <v>180</v>
      </c>
      <c r="O1440" s="35">
        <f t="shared" si="68"/>
        <v>180</v>
      </c>
      <c r="P1440" s="36">
        <v>1</v>
      </c>
      <c r="Q1440" s="34" t="s">
        <v>9649</v>
      </c>
      <c r="T1440" s="37">
        <v>1</v>
      </c>
    </row>
    <row r="1441" spans="1:25" s="9" customFormat="1" ht="13.7" customHeight="1" x14ac:dyDescent="0.2">
      <c r="A1441" s="34" t="s">
        <v>5663</v>
      </c>
      <c r="B1441" s="34" t="s">
        <v>5664</v>
      </c>
      <c r="C1441" s="34" t="s">
        <v>9881</v>
      </c>
      <c r="D1441" s="34" t="s">
        <v>9910</v>
      </c>
      <c r="E1441" s="34" t="s">
        <v>9882</v>
      </c>
      <c r="F1441" s="34" t="s">
        <v>9758</v>
      </c>
      <c r="G1441" s="34" t="s">
        <v>5708</v>
      </c>
      <c r="H1441" s="34" t="s">
        <v>5709</v>
      </c>
      <c r="I1441" s="34" t="s">
        <v>9647</v>
      </c>
      <c r="J1441" s="34" t="s">
        <v>5710</v>
      </c>
      <c r="K1441" s="34" t="s">
        <v>5711</v>
      </c>
      <c r="L1441" s="35">
        <v>72</v>
      </c>
      <c r="M1441" s="35">
        <f t="shared" si="66"/>
        <v>144</v>
      </c>
      <c r="N1441" s="35">
        <f t="shared" si="67"/>
        <v>180</v>
      </c>
      <c r="O1441" s="35">
        <f t="shared" si="68"/>
        <v>360</v>
      </c>
      <c r="P1441" s="36">
        <v>2</v>
      </c>
      <c r="Q1441" s="34" t="s">
        <v>9649</v>
      </c>
      <c r="S1441" s="37">
        <v>1</v>
      </c>
      <c r="U1441" s="37">
        <v>1</v>
      </c>
    </row>
    <row r="1442" spans="1:25" s="9" customFormat="1" ht="13.7" customHeight="1" x14ac:dyDescent="0.2">
      <c r="A1442" s="34" t="s">
        <v>5663</v>
      </c>
      <c r="B1442" s="34" t="s">
        <v>5664</v>
      </c>
      <c r="C1442" s="34" t="s">
        <v>9881</v>
      </c>
      <c r="D1442" s="34" t="s">
        <v>10302</v>
      </c>
      <c r="E1442" s="34" t="s">
        <v>9882</v>
      </c>
      <c r="F1442" s="34" t="s">
        <v>9758</v>
      </c>
      <c r="G1442" s="34" t="s">
        <v>5712</v>
      </c>
      <c r="H1442" s="34" t="s">
        <v>5713</v>
      </c>
      <c r="I1442" s="34" t="s">
        <v>9810</v>
      </c>
      <c r="J1442" s="34" t="s">
        <v>5714</v>
      </c>
      <c r="K1442" s="34" t="s">
        <v>5715</v>
      </c>
      <c r="L1442" s="35">
        <v>176</v>
      </c>
      <c r="M1442" s="35">
        <f t="shared" si="66"/>
        <v>528</v>
      </c>
      <c r="N1442" s="35">
        <f t="shared" si="67"/>
        <v>440</v>
      </c>
      <c r="O1442" s="35">
        <f t="shared" si="68"/>
        <v>1320</v>
      </c>
      <c r="P1442" s="36">
        <v>3</v>
      </c>
      <c r="Q1442" s="34" t="s">
        <v>9647</v>
      </c>
      <c r="T1442" s="37">
        <v>1</v>
      </c>
      <c r="U1442" s="37">
        <v>1</v>
      </c>
      <c r="X1442" s="37">
        <v>1</v>
      </c>
    </row>
    <row r="1443" spans="1:25" s="9" customFormat="1" ht="13.7" customHeight="1" x14ac:dyDescent="0.2">
      <c r="A1443" s="34" t="s">
        <v>5663</v>
      </c>
      <c r="B1443" s="34" t="s">
        <v>5664</v>
      </c>
      <c r="C1443" s="34" t="s">
        <v>9881</v>
      </c>
      <c r="D1443" s="34" t="s">
        <v>10088</v>
      </c>
      <c r="E1443" s="34" t="s">
        <v>10274</v>
      </c>
      <c r="F1443" s="34" t="s">
        <v>9758</v>
      </c>
      <c r="G1443" s="34" t="s">
        <v>5716</v>
      </c>
      <c r="H1443" s="34" t="s">
        <v>11522</v>
      </c>
      <c r="I1443" s="34" t="s">
        <v>9810</v>
      </c>
      <c r="J1443" s="34" t="s">
        <v>5717</v>
      </c>
      <c r="K1443" s="34" t="s">
        <v>5718</v>
      </c>
      <c r="L1443" s="35">
        <v>140</v>
      </c>
      <c r="M1443" s="35">
        <f t="shared" si="66"/>
        <v>420</v>
      </c>
      <c r="N1443" s="35">
        <f t="shared" si="67"/>
        <v>350</v>
      </c>
      <c r="O1443" s="35">
        <f t="shared" si="68"/>
        <v>1050</v>
      </c>
      <c r="P1443" s="36">
        <v>3</v>
      </c>
      <c r="Q1443" s="34" t="s">
        <v>9683</v>
      </c>
      <c r="S1443" s="37">
        <v>1</v>
      </c>
      <c r="T1443" s="37">
        <v>1</v>
      </c>
      <c r="W1443" s="37">
        <v>1</v>
      </c>
    </row>
    <row r="1444" spans="1:25" s="9" customFormat="1" ht="13.7" customHeight="1" x14ac:dyDescent="0.2">
      <c r="A1444" s="34" t="s">
        <v>5663</v>
      </c>
      <c r="B1444" s="34" t="s">
        <v>5664</v>
      </c>
      <c r="C1444" s="34" t="s">
        <v>9881</v>
      </c>
      <c r="D1444" s="34" t="s">
        <v>10088</v>
      </c>
      <c r="E1444" s="34" t="s">
        <v>9882</v>
      </c>
      <c r="F1444" s="34" t="s">
        <v>9758</v>
      </c>
      <c r="G1444" s="34" t="s">
        <v>5719</v>
      </c>
      <c r="H1444" s="34" t="s">
        <v>5720</v>
      </c>
      <c r="I1444" s="34" t="s">
        <v>5721</v>
      </c>
      <c r="J1444" s="34" t="s">
        <v>5722</v>
      </c>
      <c r="K1444" s="34" t="s">
        <v>5723</v>
      </c>
      <c r="L1444" s="35">
        <v>80</v>
      </c>
      <c r="M1444" s="35">
        <f t="shared" si="66"/>
        <v>80</v>
      </c>
      <c r="N1444" s="35">
        <f t="shared" si="67"/>
        <v>200</v>
      </c>
      <c r="O1444" s="35">
        <f t="shared" si="68"/>
        <v>200</v>
      </c>
      <c r="P1444" s="36">
        <v>1</v>
      </c>
      <c r="Q1444" s="34" t="s">
        <v>9649</v>
      </c>
      <c r="T1444" s="37">
        <v>1</v>
      </c>
    </row>
    <row r="1445" spans="1:25" s="9" customFormat="1" ht="13.7" customHeight="1" x14ac:dyDescent="0.2">
      <c r="A1445" s="34" t="s">
        <v>5663</v>
      </c>
      <c r="B1445" s="34" t="s">
        <v>5664</v>
      </c>
      <c r="C1445" s="34" t="s">
        <v>9881</v>
      </c>
      <c r="D1445" s="34" t="s">
        <v>10156</v>
      </c>
      <c r="E1445" s="34" t="s">
        <v>9882</v>
      </c>
      <c r="F1445" s="34" t="s">
        <v>9758</v>
      </c>
      <c r="G1445" s="34" t="s">
        <v>5724</v>
      </c>
      <c r="H1445" s="34" t="s">
        <v>11607</v>
      </c>
      <c r="I1445" s="34" t="s">
        <v>9885</v>
      </c>
      <c r="J1445" s="34" t="s">
        <v>5725</v>
      </c>
      <c r="K1445" s="34" t="s">
        <v>5726</v>
      </c>
      <c r="L1445" s="35">
        <v>40</v>
      </c>
      <c r="M1445" s="35">
        <f t="shared" si="66"/>
        <v>800</v>
      </c>
      <c r="N1445" s="35">
        <f t="shared" si="67"/>
        <v>100</v>
      </c>
      <c r="O1445" s="35">
        <f t="shared" si="68"/>
        <v>2000</v>
      </c>
      <c r="P1445" s="36">
        <v>20</v>
      </c>
      <c r="Q1445" s="34" t="s">
        <v>9659</v>
      </c>
      <c r="T1445" s="37">
        <v>3</v>
      </c>
      <c r="U1445" s="37">
        <v>8</v>
      </c>
      <c r="V1445" s="37">
        <v>9</v>
      </c>
    </row>
    <row r="1446" spans="1:25" s="9" customFormat="1" ht="13.7" customHeight="1" x14ac:dyDescent="0.2">
      <c r="A1446" s="34" t="s">
        <v>5663</v>
      </c>
      <c r="B1446" s="34" t="s">
        <v>5664</v>
      </c>
      <c r="C1446" s="34" t="s">
        <v>9881</v>
      </c>
      <c r="D1446" s="34" t="s">
        <v>10156</v>
      </c>
      <c r="E1446" s="34" t="s">
        <v>9882</v>
      </c>
      <c r="F1446" s="34" t="s">
        <v>9758</v>
      </c>
      <c r="G1446" s="34" t="s">
        <v>5727</v>
      </c>
      <c r="H1446" s="34" t="s">
        <v>7447</v>
      </c>
      <c r="I1446" s="34" t="s">
        <v>11614</v>
      </c>
      <c r="J1446" s="34" t="s">
        <v>5728</v>
      </c>
      <c r="K1446" s="34" t="s">
        <v>5729</v>
      </c>
      <c r="L1446" s="35">
        <v>60</v>
      </c>
      <c r="M1446" s="35">
        <f t="shared" si="66"/>
        <v>60</v>
      </c>
      <c r="N1446" s="35">
        <f t="shared" si="67"/>
        <v>150</v>
      </c>
      <c r="O1446" s="35">
        <f t="shared" si="68"/>
        <v>150</v>
      </c>
      <c r="P1446" s="36">
        <v>1</v>
      </c>
      <c r="Q1446" s="34" t="s">
        <v>9659</v>
      </c>
      <c r="W1446" s="37">
        <v>1</v>
      </c>
    </row>
    <row r="1447" spans="1:25" s="9" customFormat="1" ht="13.7" customHeight="1" x14ac:dyDescent="0.2">
      <c r="A1447" s="34" t="s">
        <v>5663</v>
      </c>
      <c r="B1447" s="34" t="s">
        <v>5664</v>
      </c>
      <c r="C1447" s="34" t="s">
        <v>9881</v>
      </c>
      <c r="D1447" s="34" t="s">
        <v>10156</v>
      </c>
      <c r="E1447" s="34" t="s">
        <v>9882</v>
      </c>
      <c r="F1447" s="34" t="s">
        <v>9758</v>
      </c>
      <c r="G1447" s="34" t="s">
        <v>5730</v>
      </c>
      <c r="H1447" s="34" t="s">
        <v>11649</v>
      </c>
      <c r="I1447" s="34" t="s">
        <v>9647</v>
      </c>
      <c r="J1447" s="34" t="s">
        <v>5731</v>
      </c>
      <c r="K1447" s="34" t="s">
        <v>5732</v>
      </c>
      <c r="L1447" s="35">
        <v>64</v>
      </c>
      <c r="M1447" s="35">
        <f t="shared" si="66"/>
        <v>64</v>
      </c>
      <c r="N1447" s="35">
        <f t="shared" si="67"/>
        <v>160</v>
      </c>
      <c r="O1447" s="35">
        <f t="shared" si="68"/>
        <v>160</v>
      </c>
      <c r="P1447" s="36">
        <v>1</v>
      </c>
      <c r="Q1447" s="34" t="s">
        <v>9659</v>
      </c>
      <c r="W1447" s="37">
        <v>1</v>
      </c>
    </row>
    <row r="1448" spans="1:25" s="9" customFormat="1" ht="13.7" customHeight="1" x14ac:dyDescent="0.2">
      <c r="A1448" s="34" t="s">
        <v>5663</v>
      </c>
      <c r="B1448" s="34" t="s">
        <v>5664</v>
      </c>
      <c r="C1448" s="34" t="s">
        <v>9881</v>
      </c>
      <c r="D1448" s="34" t="s">
        <v>9910</v>
      </c>
      <c r="E1448" s="34" t="s">
        <v>9882</v>
      </c>
      <c r="F1448" s="34" t="s">
        <v>9758</v>
      </c>
      <c r="G1448" s="34" t="s">
        <v>5733</v>
      </c>
      <c r="H1448" s="34" t="s">
        <v>7495</v>
      </c>
      <c r="I1448" s="34" t="s">
        <v>7496</v>
      </c>
      <c r="J1448" s="34" t="s">
        <v>5734</v>
      </c>
      <c r="K1448" s="34" t="s">
        <v>5735</v>
      </c>
      <c r="L1448" s="35">
        <v>76</v>
      </c>
      <c r="M1448" s="35">
        <f t="shared" si="66"/>
        <v>76</v>
      </c>
      <c r="N1448" s="35">
        <f t="shared" si="67"/>
        <v>190</v>
      </c>
      <c r="O1448" s="35">
        <f t="shared" si="68"/>
        <v>190</v>
      </c>
      <c r="P1448" s="36">
        <v>1</v>
      </c>
      <c r="Q1448" s="34" t="s">
        <v>9649</v>
      </c>
      <c r="T1448" s="37">
        <v>1</v>
      </c>
    </row>
    <row r="1449" spans="1:25" s="9" customFormat="1" ht="13.7" customHeight="1" x14ac:dyDescent="0.2">
      <c r="A1449" s="34" t="s">
        <v>5736</v>
      </c>
      <c r="B1449" s="34" t="s">
        <v>5737</v>
      </c>
      <c r="C1449" s="34" t="s">
        <v>9777</v>
      </c>
      <c r="D1449" s="34" t="s">
        <v>10001</v>
      </c>
      <c r="E1449" s="34" t="s">
        <v>9807</v>
      </c>
      <c r="F1449" s="34" t="s">
        <v>9673</v>
      </c>
      <c r="G1449" s="34" t="s">
        <v>5738</v>
      </c>
      <c r="H1449" s="34" t="s">
        <v>5739</v>
      </c>
      <c r="I1449" s="34" t="s">
        <v>10337</v>
      </c>
      <c r="J1449" s="34" t="s">
        <v>5740</v>
      </c>
      <c r="K1449" s="34" t="s">
        <v>5741</v>
      </c>
      <c r="L1449" s="35">
        <v>52</v>
      </c>
      <c r="M1449" s="35">
        <f t="shared" si="66"/>
        <v>52</v>
      </c>
      <c r="N1449" s="35">
        <f t="shared" si="67"/>
        <v>130</v>
      </c>
      <c r="O1449" s="35">
        <f t="shared" si="68"/>
        <v>130</v>
      </c>
      <c r="P1449" s="36">
        <v>1</v>
      </c>
      <c r="Q1449" s="34" t="s">
        <v>9649</v>
      </c>
      <c r="V1449" s="37">
        <v>1</v>
      </c>
    </row>
    <row r="1450" spans="1:25" s="9" customFormat="1" ht="13.7" customHeight="1" x14ac:dyDescent="0.2">
      <c r="A1450" s="34" t="s">
        <v>5736</v>
      </c>
      <c r="B1450" s="34" t="s">
        <v>5737</v>
      </c>
      <c r="C1450" s="34" t="s">
        <v>9777</v>
      </c>
      <c r="D1450" s="34" t="s">
        <v>10001</v>
      </c>
      <c r="E1450" s="34" t="s">
        <v>9807</v>
      </c>
      <c r="F1450" s="34" t="s">
        <v>9673</v>
      </c>
      <c r="G1450" s="34" t="s">
        <v>5529</v>
      </c>
      <c r="H1450" s="34" t="s">
        <v>5530</v>
      </c>
      <c r="I1450" s="34" t="s">
        <v>10555</v>
      </c>
      <c r="J1450" s="34" t="s">
        <v>5531</v>
      </c>
      <c r="K1450" s="34" t="s">
        <v>5532</v>
      </c>
      <c r="L1450" s="35">
        <v>72</v>
      </c>
      <c r="M1450" s="35">
        <f t="shared" si="66"/>
        <v>72</v>
      </c>
      <c r="N1450" s="35">
        <f t="shared" si="67"/>
        <v>180</v>
      </c>
      <c r="O1450" s="35">
        <f t="shared" si="68"/>
        <v>180</v>
      </c>
      <c r="P1450" s="36">
        <v>1</v>
      </c>
      <c r="Q1450" s="34" t="s">
        <v>9649</v>
      </c>
      <c r="T1450" s="37">
        <v>1</v>
      </c>
    </row>
    <row r="1451" spans="1:25" s="9" customFormat="1" ht="13.7" customHeight="1" x14ac:dyDescent="0.2">
      <c r="A1451" s="34" t="s">
        <v>5736</v>
      </c>
      <c r="B1451" s="34" t="s">
        <v>5737</v>
      </c>
      <c r="C1451" s="34" t="s">
        <v>9777</v>
      </c>
      <c r="D1451" s="34" t="s">
        <v>9938</v>
      </c>
      <c r="E1451" s="34" t="s">
        <v>9859</v>
      </c>
      <c r="F1451" s="34" t="s">
        <v>9673</v>
      </c>
      <c r="G1451" s="34" t="s">
        <v>5742</v>
      </c>
      <c r="H1451" s="34" t="s">
        <v>5743</v>
      </c>
      <c r="I1451" s="34" t="s">
        <v>9668</v>
      </c>
      <c r="J1451" s="34" t="s">
        <v>5744</v>
      </c>
      <c r="K1451" s="34" t="s">
        <v>5745</v>
      </c>
      <c r="L1451" s="35">
        <v>132</v>
      </c>
      <c r="M1451" s="35">
        <f t="shared" si="66"/>
        <v>132</v>
      </c>
      <c r="N1451" s="35">
        <f t="shared" si="67"/>
        <v>330</v>
      </c>
      <c r="O1451" s="35">
        <f t="shared" si="68"/>
        <v>330</v>
      </c>
      <c r="P1451" s="36">
        <v>1</v>
      </c>
      <c r="Q1451" s="34" t="s">
        <v>9649</v>
      </c>
      <c r="V1451" s="37">
        <v>1</v>
      </c>
    </row>
    <row r="1452" spans="1:25" s="9" customFormat="1" ht="13.7" customHeight="1" x14ac:dyDescent="0.2">
      <c r="A1452" s="34" t="s">
        <v>5736</v>
      </c>
      <c r="B1452" s="34" t="s">
        <v>5737</v>
      </c>
      <c r="C1452" s="34" t="s">
        <v>9777</v>
      </c>
      <c r="D1452" s="34" t="s">
        <v>10282</v>
      </c>
      <c r="E1452" s="34" t="s">
        <v>10182</v>
      </c>
      <c r="F1452" s="34" t="s">
        <v>9673</v>
      </c>
      <c r="G1452" s="34" t="s">
        <v>5746</v>
      </c>
      <c r="H1452" s="34" t="s">
        <v>5747</v>
      </c>
      <c r="I1452" s="34" t="s">
        <v>9647</v>
      </c>
      <c r="J1452" s="34" t="s">
        <v>5748</v>
      </c>
      <c r="K1452" s="34" t="s">
        <v>5749</v>
      </c>
      <c r="L1452" s="35">
        <v>138</v>
      </c>
      <c r="M1452" s="35">
        <f t="shared" si="66"/>
        <v>138</v>
      </c>
      <c r="N1452" s="35">
        <f t="shared" si="67"/>
        <v>345</v>
      </c>
      <c r="O1452" s="35">
        <f t="shared" si="68"/>
        <v>345</v>
      </c>
      <c r="P1452" s="36">
        <v>1</v>
      </c>
      <c r="Q1452" s="34" t="s">
        <v>9694</v>
      </c>
      <c r="Y1452" s="37">
        <v>1</v>
      </c>
    </row>
    <row r="1453" spans="1:25" s="9" customFormat="1" ht="13.7" customHeight="1" x14ac:dyDescent="0.2">
      <c r="A1453" s="34" t="s">
        <v>5750</v>
      </c>
      <c r="B1453" s="34" t="s">
        <v>5751</v>
      </c>
      <c r="C1453" s="34" t="s">
        <v>9881</v>
      </c>
      <c r="D1453" s="34" t="s">
        <v>10310</v>
      </c>
      <c r="E1453" s="34" t="s">
        <v>9882</v>
      </c>
      <c r="F1453" s="34" t="s">
        <v>9758</v>
      </c>
      <c r="G1453" s="34" t="s">
        <v>5752</v>
      </c>
      <c r="H1453" s="34" t="s">
        <v>5753</v>
      </c>
      <c r="I1453" s="34" t="s">
        <v>9810</v>
      </c>
      <c r="J1453" s="34" t="s">
        <v>5754</v>
      </c>
      <c r="K1453" s="34" t="s">
        <v>5755</v>
      </c>
      <c r="L1453" s="35">
        <v>160</v>
      </c>
      <c r="M1453" s="35">
        <f t="shared" si="66"/>
        <v>160</v>
      </c>
      <c r="N1453" s="35">
        <f t="shared" si="67"/>
        <v>400</v>
      </c>
      <c r="O1453" s="35">
        <f t="shared" si="68"/>
        <v>400</v>
      </c>
      <c r="P1453" s="36">
        <v>1</v>
      </c>
      <c r="Q1453" s="34" t="s">
        <v>9649</v>
      </c>
      <c r="T1453" s="37">
        <v>1</v>
      </c>
    </row>
    <row r="1454" spans="1:25" s="9" customFormat="1" ht="13.7" customHeight="1" x14ac:dyDescent="0.2">
      <c r="A1454" s="34" t="s">
        <v>5750</v>
      </c>
      <c r="B1454" s="34" t="s">
        <v>5751</v>
      </c>
      <c r="C1454" s="34" t="s">
        <v>9881</v>
      </c>
      <c r="D1454" s="34" t="s">
        <v>10310</v>
      </c>
      <c r="E1454" s="34" t="s">
        <v>9882</v>
      </c>
      <c r="F1454" s="34" t="s">
        <v>9758</v>
      </c>
      <c r="G1454" s="34" t="s">
        <v>5756</v>
      </c>
      <c r="H1454" s="34" t="s">
        <v>5757</v>
      </c>
      <c r="I1454" s="34" t="s">
        <v>9810</v>
      </c>
      <c r="J1454" s="34" t="s">
        <v>5758</v>
      </c>
      <c r="K1454" s="34" t="s">
        <v>5759</v>
      </c>
      <c r="L1454" s="35">
        <v>120</v>
      </c>
      <c r="M1454" s="35">
        <f t="shared" si="66"/>
        <v>120</v>
      </c>
      <c r="N1454" s="35">
        <f t="shared" si="67"/>
        <v>300</v>
      </c>
      <c r="O1454" s="35">
        <f t="shared" si="68"/>
        <v>300</v>
      </c>
      <c r="P1454" s="36">
        <v>1</v>
      </c>
      <c r="Q1454" s="34" t="s">
        <v>9649</v>
      </c>
      <c r="T1454" s="37">
        <v>1</v>
      </c>
    </row>
    <row r="1455" spans="1:25" s="9" customFormat="1" ht="13.7" customHeight="1" x14ac:dyDescent="0.2">
      <c r="A1455" s="34" t="s">
        <v>5750</v>
      </c>
      <c r="B1455" s="34" t="s">
        <v>5751</v>
      </c>
      <c r="C1455" s="34" t="s">
        <v>9881</v>
      </c>
      <c r="D1455" s="34" t="s">
        <v>9938</v>
      </c>
      <c r="E1455" s="34" t="s">
        <v>9882</v>
      </c>
      <c r="F1455" s="34" t="s">
        <v>9758</v>
      </c>
      <c r="G1455" s="34" t="s">
        <v>5760</v>
      </c>
      <c r="H1455" s="34" t="s">
        <v>5761</v>
      </c>
      <c r="I1455" s="34" t="s">
        <v>10783</v>
      </c>
      <c r="J1455" s="34" t="s">
        <v>5762</v>
      </c>
      <c r="K1455" s="34" t="s">
        <v>5763</v>
      </c>
      <c r="L1455" s="35">
        <v>120</v>
      </c>
      <c r="M1455" s="35">
        <f t="shared" si="66"/>
        <v>120</v>
      </c>
      <c r="N1455" s="35">
        <f t="shared" si="67"/>
        <v>300</v>
      </c>
      <c r="O1455" s="35">
        <f t="shared" si="68"/>
        <v>300</v>
      </c>
      <c r="P1455" s="36">
        <v>1</v>
      </c>
      <c r="Q1455" s="34" t="s">
        <v>9649</v>
      </c>
      <c r="T1455" s="37">
        <v>1</v>
      </c>
    </row>
    <row r="1456" spans="1:25" s="9" customFormat="1" ht="13.7" customHeight="1" x14ac:dyDescent="0.2">
      <c r="A1456" s="34" t="s">
        <v>5750</v>
      </c>
      <c r="B1456" s="34" t="s">
        <v>5751</v>
      </c>
      <c r="C1456" s="34" t="s">
        <v>9881</v>
      </c>
      <c r="D1456" s="34" t="s">
        <v>10310</v>
      </c>
      <c r="E1456" s="34" t="s">
        <v>9882</v>
      </c>
      <c r="F1456" s="34" t="s">
        <v>9758</v>
      </c>
      <c r="G1456" s="34" t="s">
        <v>5764</v>
      </c>
      <c r="H1456" s="34" t="s">
        <v>5765</v>
      </c>
      <c r="I1456" s="34" t="s">
        <v>10626</v>
      </c>
      <c r="J1456" s="34" t="s">
        <v>5766</v>
      </c>
      <c r="K1456" s="34" t="s">
        <v>5767</v>
      </c>
      <c r="L1456" s="35">
        <v>88</v>
      </c>
      <c r="M1456" s="35">
        <f t="shared" si="66"/>
        <v>88</v>
      </c>
      <c r="N1456" s="35">
        <f t="shared" si="67"/>
        <v>220</v>
      </c>
      <c r="O1456" s="35">
        <f t="shared" si="68"/>
        <v>220</v>
      </c>
      <c r="P1456" s="36">
        <v>1</v>
      </c>
      <c r="Q1456" s="34" t="s">
        <v>9649</v>
      </c>
      <c r="V1456" s="37">
        <v>1</v>
      </c>
    </row>
    <row r="1457" spans="1:22" s="9" customFormat="1" ht="13.7" customHeight="1" x14ac:dyDescent="0.2">
      <c r="A1457" s="34" t="s">
        <v>5750</v>
      </c>
      <c r="B1457" s="34" t="s">
        <v>5751</v>
      </c>
      <c r="C1457" s="34" t="s">
        <v>9881</v>
      </c>
      <c r="D1457" s="34" t="s">
        <v>9938</v>
      </c>
      <c r="E1457" s="34" t="s">
        <v>9882</v>
      </c>
      <c r="F1457" s="34" t="s">
        <v>9758</v>
      </c>
      <c r="G1457" s="34" t="s">
        <v>5768</v>
      </c>
      <c r="H1457" s="34" t="s">
        <v>5769</v>
      </c>
      <c r="I1457" s="34" t="s">
        <v>9810</v>
      </c>
      <c r="J1457" s="34" t="s">
        <v>5770</v>
      </c>
      <c r="K1457" s="34" t="s">
        <v>5771</v>
      </c>
      <c r="L1457" s="35">
        <v>100</v>
      </c>
      <c r="M1457" s="35">
        <f t="shared" si="66"/>
        <v>200</v>
      </c>
      <c r="N1457" s="35">
        <f t="shared" si="67"/>
        <v>250</v>
      </c>
      <c r="O1457" s="35">
        <f t="shared" si="68"/>
        <v>500</v>
      </c>
      <c r="P1457" s="36">
        <v>2</v>
      </c>
      <c r="Q1457" s="34" t="s">
        <v>9649</v>
      </c>
      <c r="R1457" s="37">
        <v>1</v>
      </c>
      <c r="V1457" s="37">
        <v>1</v>
      </c>
    </row>
    <row r="1458" spans="1:22" s="9" customFormat="1" ht="13.7" customHeight="1" x14ac:dyDescent="0.2">
      <c r="A1458" s="34" t="s">
        <v>5750</v>
      </c>
      <c r="B1458" s="34" t="s">
        <v>5751</v>
      </c>
      <c r="C1458" s="34" t="s">
        <v>9881</v>
      </c>
      <c r="D1458" s="34" t="s">
        <v>9938</v>
      </c>
      <c r="E1458" s="34" t="s">
        <v>9882</v>
      </c>
      <c r="F1458" s="34" t="s">
        <v>9758</v>
      </c>
      <c r="G1458" s="34" t="s">
        <v>5772</v>
      </c>
      <c r="H1458" s="34" t="s">
        <v>10571</v>
      </c>
      <c r="I1458" s="34" t="s">
        <v>9668</v>
      </c>
      <c r="J1458" s="34" t="s">
        <v>5773</v>
      </c>
      <c r="K1458" s="34" t="s">
        <v>5774</v>
      </c>
      <c r="L1458" s="35">
        <v>200</v>
      </c>
      <c r="M1458" s="35">
        <f t="shared" si="66"/>
        <v>200</v>
      </c>
      <c r="N1458" s="35">
        <f t="shared" si="67"/>
        <v>500</v>
      </c>
      <c r="O1458" s="35">
        <f t="shared" si="68"/>
        <v>500</v>
      </c>
      <c r="P1458" s="36">
        <v>1</v>
      </c>
      <c r="Q1458" s="34" t="s">
        <v>9649</v>
      </c>
      <c r="T1458" s="37">
        <v>1</v>
      </c>
    </row>
    <row r="1459" spans="1:22" s="9" customFormat="1" ht="13.7" customHeight="1" x14ac:dyDescent="0.2">
      <c r="A1459" s="34" t="s">
        <v>5750</v>
      </c>
      <c r="B1459" s="34" t="s">
        <v>5751</v>
      </c>
      <c r="C1459" s="34" t="s">
        <v>9881</v>
      </c>
      <c r="D1459" s="34" t="s">
        <v>10189</v>
      </c>
      <c r="E1459" s="34" t="s">
        <v>9882</v>
      </c>
      <c r="F1459" s="34" t="s">
        <v>9758</v>
      </c>
      <c r="G1459" s="34" t="s">
        <v>5775</v>
      </c>
      <c r="H1459" s="34" t="s">
        <v>11084</v>
      </c>
      <c r="I1459" s="34" t="s">
        <v>5299</v>
      </c>
      <c r="J1459" s="34" t="s">
        <v>5776</v>
      </c>
      <c r="K1459" s="34" t="s">
        <v>5777</v>
      </c>
      <c r="L1459" s="35">
        <v>76</v>
      </c>
      <c r="M1459" s="35">
        <f t="shared" si="66"/>
        <v>76</v>
      </c>
      <c r="N1459" s="35">
        <f t="shared" si="67"/>
        <v>190</v>
      </c>
      <c r="O1459" s="35">
        <f t="shared" si="68"/>
        <v>190</v>
      </c>
      <c r="P1459" s="36">
        <v>1</v>
      </c>
      <c r="Q1459" s="34" t="s">
        <v>9649</v>
      </c>
      <c r="T1459" s="37">
        <v>1</v>
      </c>
    </row>
    <row r="1460" spans="1:22" s="9" customFormat="1" ht="13.7" customHeight="1" x14ac:dyDescent="0.2">
      <c r="A1460" s="34" t="s">
        <v>5750</v>
      </c>
      <c r="B1460" s="34" t="s">
        <v>5751</v>
      </c>
      <c r="C1460" s="34" t="s">
        <v>9881</v>
      </c>
      <c r="D1460" s="34" t="s">
        <v>10189</v>
      </c>
      <c r="E1460" s="34" t="s">
        <v>9882</v>
      </c>
      <c r="F1460" s="34" t="s">
        <v>9758</v>
      </c>
      <c r="G1460" s="34" t="s">
        <v>5778</v>
      </c>
      <c r="H1460" s="34" t="s">
        <v>8498</v>
      </c>
      <c r="I1460" s="34" t="s">
        <v>9885</v>
      </c>
      <c r="J1460" s="34" t="s">
        <v>5779</v>
      </c>
      <c r="K1460" s="34" t="s">
        <v>5780</v>
      </c>
      <c r="L1460" s="35">
        <v>52</v>
      </c>
      <c r="M1460" s="35">
        <f t="shared" si="66"/>
        <v>52</v>
      </c>
      <c r="N1460" s="35">
        <f t="shared" si="67"/>
        <v>130</v>
      </c>
      <c r="O1460" s="35">
        <f t="shared" si="68"/>
        <v>130</v>
      </c>
      <c r="P1460" s="36">
        <v>1</v>
      </c>
      <c r="Q1460" s="34" t="s">
        <v>9649</v>
      </c>
      <c r="T1460" s="37">
        <v>1</v>
      </c>
    </row>
    <row r="1461" spans="1:22" s="9" customFormat="1" ht="13.7" customHeight="1" x14ac:dyDescent="0.2">
      <c r="A1461" s="34" t="s">
        <v>5750</v>
      </c>
      <c r="B1461" s="34" t="s">
        <v>5751</v>
      </c>
      <c r="C1461" s="34" t="s">
        <v>9881</v>
      </c>
      <c r="D1461" s="34" t="s">
        <v>10189</v>
      </c>
      <c r="E1461" s="34" t="s">
        <v>9882</v>
      </c>
      <c r="F1461" s="34" t="s">
        <v>9758</v>
      </c>
      <c r="G1461" s="34" t="s">
        <v>5781</v>
      </c>
      <c r="H1461" s="34" t="s">
        <v>8352</v>
      </c>
      <c r="I1461" s="34" t="s">
        <v>9810</v>
      </c>
      <c r="J1461" s="34" t="s">
        <v>5782</v>
      </c>
      <c r="K1461" s="34" t="s">
        <v>5783</v>
      </c>
      <c r="L1461" s="35">
        <v>72</v>
      </c>
      <c r="M1461" s="35">
        <f t="shared" si="66"/>
        <v>72</v>
      </c>
      <c r="N1461" s="35">
        <f t="shared" si="67"/>
        <v>180</v>
      </c>
      <c r="O1461" s="35">
        <f t="shared" si="68"/>
        <v>180</v>
      </c>
      <c r="P1461" s="36">
        <v>1</v>
      </c>
      <c r="Q1461" s="34" t="s">
        <v>9649</v>
      </c>
      <c r="T1461" s="37">
        <v>1</v>
      </c>
    </row>
    <row r="1462" spans="1:22" s="9" customFormat="1" ht="13.7" customHeight="1" x14ac:dyDescent="0.2">
      <c r="A1462" s="34" t="s">
        <v>5784</v>
      </c>
      <c r="B1462" s="34" t="s">
        <v>5785</v>
      </c>
      <c r="C1462" s="34" t="s">
        <v>9881</v>
      </c>
      <c r="D1462" s="34" t="s">
        <v>10224</v>
      </c>
      <c r="E1462" s="34" t="s">
        <v>9882</v>
      </c>
      <c r="F1462" s="34" t="s">
        <v>9758</v>
      </c>
      <c r="G1462" s="34" t="s">
        <v>5786</v>
      </c>
      <c r="H1462" s="34" t="s">
        <v>5787</v>
      </c>
      <c r="I1462" s="34" t="s">
        <v>5624</v>
      </c>
      <c r="J1462" s="34" t="s">
        <v>5788</v>
      </c>
      <c r="K1462" s="34" t="s">
        <v>5789</v>
      </c>
      <c r="L1462" s="35">
        <v>236</v>
      </c>
      <c r="M1462" s="35">
        <f t="shared" si="66"/>
        <v>236</v>
      </c>
      <c r="N1462" s="35">
        <f t="shared" si="67"/>
        <v>590</v>
      </c>
      <c r="O1462" s="35">
        <f t="shared" si="68"/>
        <v>590</v>
      </c>
      <c r="P1462" s="36">
        <v>1</v>
      </c>
      <c r="Q1462" s="34" t="s">
        <v>9649</v>
      </c>
      <c r="T1462" s="37">
        <v>1</v>
      </c>
    </row>
    <row r="1463" spans="1:22" s="9" customFormat="1" ht="13.7" customHeight="1" x14ac:dyDescent="0.2">
      <c r="A1463" s="34" t="s">
        <v>5784</v>
      </c>
      <c r="B1463" s="34" t="s">
        <v>5785</v>
      </c>
      <c r="C1463" s="34" t="s">
        <v>9881</v>
      </c>
      <c r="D1463" s="34" t="s">
        <v>9938</v>
      </c>
      <c r="E1463" s="34" t="s">
        <v>9882</v>
      </c>
      <c r="F1463" s="34" t="s">
        <v>9758</v>
      </c>
      <c r="G1463" s="34" t="s">
        <v>5790</v>
      </c>
      <c r="H1463" s="34" t="s">
        <v>10191</v>
      </c>
      <c r="I1463" s="34" t="s">
        <v>10192</v>
      </c>
      <c r="J1463" s="34" t="s">
        <v>5791</v>
      </c>
      <c r="K1463" s="34" t="s">
        <v>5792</v>
      </c>
      <c r="L1463" s="35">
        <v>100</v>
      </c>
      <c r="M1463" s="35">
        <f t="shared" si="66"/>
        <v>100</v>
      </c>
      <c r="N1463" s="35">
        <f t="shared" si="67"/>
        <v>250</v>
      </c>
      <c r="O1463" s="35">
        <f t="shared" si="68"/>
        <v>250</v>
      </c>
      <c r="P1463" s="36">
        <v>1</v>
      </c>
      <c r="Q1463" s="34" t="s">
        <v>9649</v>
      </c>
      <c r="T1463" s="37">
        <v>1</v>
      </c>
    </row>
    <row r="1464" spans="1:22" s="9" customFormat="1" ht="13.7" customHeight="1" x14ac:dyDescent="0.2">
      <c r="A1464" s="34" t="s">
        <v>5784</v>
      </c>
      <c r="B1464" s="34" t="s">
        <v>5785</v>
      </c>
      <c r="C1464" s="34" t="s">
        <v>9881</v>
      </c>
      <c r="D1464" s="34" t="s">
        <v>10310</v>
      </c>
      <c r="E1464" s="34" t="s">
        <v>9882</v>
      </c>
      <c r="F1464" s="34" t="s">
        <v>9758</v>
      </c>
      <c r="G1464" s="34" t="s">
        <v>5793</v>
      </c>
      <c r="H1464" s="34" t="s">
        <v>5794</v>
      </c>
      <c r="I1464" s="34" t="s">
        <v>9810</v>
      </c>
      <c r="J1464" s="34" t="s">
        <v>5795</v>
      </c>
      <c r="K1464" s="34" t="s">
        <v>5796</v>
      </c>
      <c r="L1464" s="35">
        <v>112</v>
      </c>
      <c r="M1464" s="35">
        <f t="shared" si="66"/>
        <v>112</v>
      </c>
      <c r="N1464" s="35">
        <f t="shared" si="67"/>
        <v>280</v>
      </c>
      <c r="O1464" s="35">
        <f t="shared" si="68"/>
        <v>280</v>
      </c>
      <c r="P1464" s="36">
        <v>1</v>
      </c>
      <c r="Q1464" s="34" t="s">
        <v>9649</v>
      </c>
      <c r="T1464" s="37">
        <v>1</v>
      </c>
    </row>
    <row r="1465" spans="1:22" s="9" customFormat="1" ht="13.7" customHeight="1" x14ac:dyDescent="0.2">
      <c r="A1465" s="34" t="s">
        <v>5784</v>
      </c>
      <c r="B1465" s="34" t="s">
        <v>5785</v>
      </c>
      <c r="C1465" s="34" t="s">
        <v>9881</v>
      </c>
      <c r="D1465" s="34" t="s">
        <v>10310</v>
      </c>
      <c r="E1465" s="34" t="s">
        <v>9882</v>
      </c>
      <c r="F1465" s="34" t="s">
        <v>9758</v>
      </c>
      <c r="G1465" s="34" t="s">
        <v>5797</v>
      </c>
      <c r="H1465" s="34" t="s">
        <v>5438</v>
      </c>
      <c r="I1465" s="34" t="s">
        <v>9810</v>
      </c>
      <c r="J1465" s="34" t="s">
        <v>5798</v>
      </c>
      <c r="K1465" s="34" t="s">
        <v>5799</v>
      </c>
      <c r="L1465" s="35">
        <v>68</v>
      </c>
      <c r="M1465" s="35">
        <f t="shared" si="66"/>
        <v>68</v>
      </c>
      <c r="N1465" s="35">
        <f t="shared" si="67"/>
        <v>170</v>
      </c>
      <c r="O1465" s="35">
        <f t="shared" si="68"/>
        <v>170</v>
      </c>
      <c r="P1465" s="36">
        <v>1</v>
      </c>
      <c r="Q1465" s="34" t="s">
        <v>9649</v>
      </c>
      <c r="U1465" s="37">
        <v>1</v>
      </c>
    </row>
    <row r="1466" spans="1:22" s="9" customFormat="1" ht="13.7" customHeight="1" x14ac:dyDescent="0.2">
      <c r="A1466" s="34" t="s">
        <v>5784</v>
      </c>
      <c r="B1466" s="34" t="s">
        <v>5785</v>
      </c>
      <c r="C1466" s="34" t="s">
        <v>9881</v>
      </c>
      <c r="D1466" s="34" t="s">
        <v>9938</v>
      </c>
      <c r="E1466" s="34" t="s">
        <v>9882</v>
      </c>
      <c r="F1466" s="34" t="s">
        <v>9758</v>
      </c>
      <c r="G1466" s="34" t="s">
        <v>5322</v>
      </c>
      <c r="H1466" s="34" t="s">
        <v>5323</v>
      </c>
      <c r="I1466" s="34" t="s">
        <v>7450</v>
      </c>
      <c r="J1466" s="34" t="s">
        <v>5324</v>
      </c>
      <c r="K1466" s="34" t="s">
        <v>5325</v>
      </c>
      <c r="L1466" s="35">
        <v>104</v>
      </c>
      <c r="M1466" s="35">
        <f t="shared" si="66"/>
        <v>104</v>
      </c>
      <c r="N1466" s="35">
        <f t="shared" si="67"/>
        <v>260</v>
      </c>
      <c r="O1466" s="35">
        <f t="shared" si="68"/>
        <v>260</v>
      </c>
      <c r="P1466" s="36">
        <v>1</v>
      </c>
      <c r="Q1466" s="34" t="s">
        <v>9649</v>
      </c>
      <c r="T1466" s="37">
        <v>1</v>
      </c>
    </row>
    <row r="1467" spans="1:22" s="9" customFormat="1" ht="13.7" customHeight="1" x14ac:dyDescent="0.2">
      <c r="A1467" s="34" t="s">
        <v>5784</v>
      </c>
      <c r="B1467" s="34" t="s">
        <v>5785</v>
      </c>
      <c r="C1467" s="34" t="s">
        <v>9881</v>
      </c>
      <c r="D1467" s="34" t="s">
        <v>9938</v>
      </c>
      <c r="E1467" s="34" t="s">
        <v>9882</v>
      </c>
      <c r="F1467" s="34" t="s">
        <v>9758</v>
      </c>
      <c r="G1467" s="34" t="s">
        <v>5800</v>
      </c>
      <c r="H1467" s="34" t="s">
        <v>5801</v>
      </c>
      <c r="I1467" s="34" t="s">
        <v>8386</v>
      </c>
      <c r="J1467" s="34" t="s">
        <v>5802</v>
      </c>
      <c r="K1467" s="34" t="s">
        <v>5803</v>
      </c>
      <c r="L1467" s="35">
        <v>112</v>
      </c>
      <c r="M1467" s="35">
        <f t="shared" si="66"/>
        <v>112</v>
      </c>
      <c r="N1467" s="35">
        <f t="shared" si="67"/>
        <v>280</v>
      </c>
      <c r="O1467" s="35">
        <f t="shared" si="68"/>
        <v>280</v>
      </c>
      <c r="P1467" s="36">
        <v>1</v>
      </c>
      <c r="Q1467" s="34" t="s">
        <v>9649</v>
      </c>
      <c r="T1467" s="37">
        <v>1</v>
      </c>
    </row>
    <row r="1468" spans="1:22" s="9" customFormat="1" ht="13.7" customHeight="1" x14ac:dyDescent="0.2">
      <c r="A1468" s="34" t="s">
        <v>5784</v>
      </c>
      <c r="B1468" s="34" t="s">
        <v>5785</v>
      </c>
      <c r="C1468" s="34" t="s">
        <v>9881</v>
      </c>
      <c r="D1468" s="34" t="s">
        <v>10310</v>
      </c>
      <c r="E1468" s="34" t="s">
        <v>9882</v>
      </c>
      <c r="F1468" s="34" t="s">
        <v>9758</v>
      </c>
      <c r="G1468" s="34" t="s">
        <v>5764</v>
      </c>
      <c r="H1468" s="34" t="s">
        <v>5765</v>
      </c>
      <c r="I1468" s="34" t="s">
        <v>10655</v>
      </c>
      <c r="J1468" s="34" t="s">
        <v>5766</v>
      </c>
      <c r="K1468" s="34" t="s">
        <v>5767</v>
      </c>
      <c r="L1468" s="35">
        <v>88</v>
      </c>
      <c r="M1468" s="35">
        <f t="shared" si="66"/>
        <v>264</v>
      </c>
      <c r="N1468" s="35">
        <f t="shared" si="67"/>
        <v>220</v>
      </c>
      <c r="O1468" s="35">
        <f t="shared" si="68"/>
        <v>660</v>
      </c>
      <c r="P1468" s="36">
        <v>3</v>
      </c>
      <c r="Q1468" s="34" t="s">
        <v>9649</v>
      </c>
      <c r="R1468" s="37">
        <v>3</v>
      </c>
    </row>
    <row r="1469" spans="1:22" s="9" customFormat="1" ht="13.7" customHeight="1" x14ac:dyDescent="0.2">
      <c r="A1469" s="34" t="s">
        <v>5784</v>
      </c>
      <c r="B1469" s="34" t="s">
        <v>5785</v>
      </c>
      <c r="C1469" s="34" t="s">
        <v>9881</v>
      </c>
      <c r="D1469" s="34" t="s">
        <v>9938</v>
      </c>
      <c r="E1469" s="34" t="s">
        <v>9882</v>
      </c>
      <c r="F1469" s="34" t="s">
        <v>9758</v>
      </c>
      <c r="G1469" s="34" t="s">
        <v>5441</v>
      </c>
      <c r="H1469" s="34" t="s">
        <v>8997</v>
      </c>
      <c r="I1469" s="34" t="s">
        <v>9810</v>
      </c>
      <c r="J1469" s="34" t="s">
        <v>5442</v>
      </c>
      <c r="K1469" s="34" t="s">
        <v>5443</v>
      </c>
      <c r="L1469" s="35">
        <v>360</v>
      </c>
      <c r="M1469" s="35">
        <f t="shared" si="66"/>
        <v>1080</v>
      </c>
      <c r="N1469" s="35">
        <f t="shared" si="67"/>
        <v>900</v>
      </c>
      <c r="O1469" s="35">
        <f t="shared" si="68"/>
        <v>2700</v>
      </c>
      <c r="P1469" s="36">
        <v>3</v>
      </c>
      <c r="Q1469" s="34" t="s">
        <v>9649</v>
      </c>
      <c r="T1469" s="37">
        <v>3</v>
      </c>
    </row>
    <row r="1470" spans="1:22" s="9" customFormat="1" ht="13.7" customHeight="1" x14ac:dyDescent="0.2">
      <c r="A1470" s="34" t="s">
        <v>5784</v>
      </c>
      <c r="B1470" s="34" t="s">
        <v>5785</v>
      </c>
      <c r="C1470" s="34" t="s">
        <v>9881</v>
      </c>
      <c r="D1470" s="34" t="s">
        <v>10189</v>
      </c>
      <c r="E1470" s="34" t="s">
        <v>9882</v>
      </c>
      <c r="F1470" s="34" t="s">
        <v>9758</v>
      </c>
      <c r="G1470" s="34" t="s">
        <v>5482</v>
      </c>
      <c r="H1470" s="34" t="s">
        <v>5483</v>
      </c>
      <c r="I1470" s="34" t="s">
        <v>10360</v>
      </c>
      <c r="J1470" s="34" t="s">
        <v>5484</v>
      </c>
      <c r="K1470" s="34" t="s">
        <v>5485</v>
      </c>
      <c r="L1470" s="35">
        <v>60</v>
      </c>
      <c r="M1470" s="35">
        <f t="shared" si="66"/>
        <v>60</v>
      </c>
      <c r="N1470" s="35">
        <f t="shared" si="67"/>
        <v>150</v>
      </c>
      <c r="O1470" s="35">
        <f t="shared" si="68"/>
        <v>150</v>
      </c>
      <c r="P1470" s="36">
        <v>1</v>
      </c>
      <c r="Q1470" s="34" t="s">
        <v>9649</v>
      </c>
      <c r="T1470" s="37">
        <v>1</v>
      </c>
    </row>
    <row r="1471" spans="1:22" s="9" customFormat="1" ht="13.7" customHeight="1" x14ac:dyDescent="0.2">
      <c r="A1471" s="34" t="s">
        <v>5784</v>
      </c>
      <c r="B1471" s="34" t="s">
        <v>5785</v>
      </c>
      <c r="C1471" s="34" t="s">
        <v>9881</v>
      </c>
      <c r="D1471" s="34" t="s">
        <v>10189</v>
      </c>
      <c r="E1471" s="34" t="s">
        <v>9882</v>
      </c>
      <c r="F1471" s="34" t="s">
        <v>9758</v>
      </c>
      <c r="G1471" s="34" t="s">
        <v>5804</v>
      </c>
      <c r="H1471" s="34" t="s">
        <v>5805</v>
      </c>
      <c r="I1471" s="34" t="s">
        <v>5806</v>
      </c>
      <c r="J1471" s="34" t="s">
        <v>5807</v>
      </c>
      <c r="K1471" s="34" t="s">
        <v>5808</v>
      </c>
      <c r="L1471" s="35">
        <v>64</v>
      </c>
      <c r="M1471" s="35">
        <f t="shared" si="66"/>
        <v>64</v>
      </c>
      <c r="N1471" s="35">
        <f t="shared" si="67"/>
        <v>160</v>
      </c>
      <c r="O1471" s="35">
        <f t="shared" si="68"/>
        <v>160</v>
      </c>
      <c r="P1471" s="36">
        <v>1</v>
      </c>
      <c r="Q1471" s="34" t="s">
        <v>9649</v>
      </c>
      <c r="T1471" s="37">
        <v>1</v>
      </c>
    </row>
    <row r="1472" spans="1:22" s="9" customFormat="1" ht="13.7" customHeight="1" x14ac:dyDescent="0.2">
      <c r="A1472" s="34" t="s">
        <v>5784</v>
      </c>
      <c r="B1472" s="34" t="s">
        <v>5785</v>
      </c>
      <c r="C1472" s="34" t="s">
        <v>9881</v>
      </c>
      <c r="D1472" s="34" t="s">
        <v>10189</v>
      </c>
      <c r="E1472" s="34" t="s">
        <v>9882</v>
      </c>
      <c r="F1472" s="34" t="s">
        <v>9758</v>
      </c>
      <c r="G1472" s="34" t="s">
        <v>5809</v>
      </c>
      <c r="H1472" s="34" t="s">
        <v>5810</v>
      </c>
      <c r="I1472" s="34" t="s">
        <v>10995</v>
      </c>
      <c r="J1472" s="34" t="s">
        <v>5811</v>
      </c>
      <c r="K1472" s="34" t="s">
        <v>5812</v>
      </c>
      <c r="L1472" s="35">
        <v>52</v>
      </c>
      <c r="M1472" s="35">
        <f t="shared" si="66"/>
        <v>260</v>
      </c>
      <c r="N1472" s="35">
        <f t="shared" si="67"/>
        <v>130</v>
      </c>
      <c r="O1472" s="35">
        <f t="shared" si="68"/>
        <v>650</v>
      </c>
      <c r="P1472" s="36">
        <v>5</v>
      </c>
      <c r="Q1472" s="34" t="s">
        <v>9649</v>
      </c>
      <c r="T1472" s="37">
        <v>3</v>
      </c>
      <c r="U1472" s="37">
        <v>1</v>
      </c>
      <c r="V1472" s="37">
        <v>1</v>
      </c>
    </row>
    <row r="1473" spans="1:24" s="9" customFormat="1" ht="13.7" customHeight="1" x14ac:dyDescent="0.2">
      <c r="A1473" s="34" t="s">
        <v>5813</v>
      </c>
      <c r="B1473" s="34" t="s">
        <v>5814</v>
      </c>
      <c r="C1473" s="34" t="s">
        <v>9881</v>
      </c>
      <c r="D1473" s="34" t="s">
        <v>9938</v>
      </c>
      <c r="E1473" s="34" t="s">
        <v>9882</v>
      </c>
      <c r="F1473" s="34" t="s">
        <v>9758</v>
      </c>
      <c r="G1473" s="34" t="s">
        <v>5815</v>
      </c>
      <c r="H1473" s="34" t="s">
        <v>5816</v>
      </c>
      <c r="I1473" s="34" t="s">
        <v>5817</v>
      </c>
      <c r="J1473" s="34" t="s">
        <v>5818</v>
      </c>
      <c r="K1473" s="34" t="s">
        <v>5819</v>
      </c>
      <c r="L1473" s="35">
        <v>76</v>
      </c>
      <c r="M1473" s="35">
        <f t="shared" si="66"/>
        <v>76</v>
      </c>
      <c r="N1473" s="35">
        <f t="shared" si="67"/>
        <v>190</v>
      </c>
      <c r="O1473" s="35">
        <f t="shared" si="68"/>
        <v>190</v>
      </c>
      <c r="P1473" s="36">
        <v>1</v>
      </c>
      <c r="Q1473" s="34" t="s">
        <v>9649</v>
      </c>
      <c r="T1473" s="37">
        <v>1</v>
      </c>
    </row>
    <row r="1474" spans="1:24" s="9" customFormat="1" ht="13.7" customHeight="1" x14ac:dyDescent="0.2">
      <c r="A1474" s="34" t="s">
        <v>5813</v>
      </c>
      <c r="B1474" s="34" t="s">
        <v>5814</v>
      </c>
      <c r="C1474" s="34" t="s">
        <v>9881</v>
      </c>
      <c r="D1474" s="34" t="s">
        <v>9938</v>
      </c>
      <c r="E1474" s="34" t="s">
        <v>9882</v>
      </c>
      <c r="F1474" s="34" t="s">
        <v>9758</v>
      </c>
      <c r="G1474" s="34" t="s">
        <v>5820</v>
      </c>
      <c r="H1474" s="34" t="s">
        <v>5821</v>
      </c>
      <c r="I1474" s="34" t="s">
        <v>11135</v>
      </c>
      <c r="J1474" s="34" t="s">
        <v>5822</v>
      </c>
      <c r="K1474" s="34" t="s">
        <v>5823</v>
      </c>
      <c r="L1474" s="35">
        <v>75</v>
      </c>
      <c r="M1474" s="35">
        <f t="shared" si="66"/>
        <v>75</v>
      </c>
      <c r="N1474" s="35">
        <f t="shared" si="67"/>
        <v>187.5</v>
      </c>
      <c r="O1474" s="35">
        <f t="shared" si="68"/>
        <v>187.5</v>
      </c>
      <c r="P1474" s="36">
        <v>1</v>
      </c>
      <c r="Q1474" s="34" t="s">
        <v>9649</v>
      </c>
      <c r="T1474" s="37">
        <v>1</v>
      </c>
    </row>
    <row r="1475" spans="1:24" s="9" customFormat="1" ht="13.7" customHeight="1" x14ac:dyDescent="0.2">
      <c r="A1475" s="34" t="s">
        <v>5813</v>
      </c>
      <c r="B1475" s="34" t="s">
        <v>5814</v>
      </c>
      <c r="C1475" s="34" t="s">
        <v>9881</v>
      </c>
      <c r="D1475" s="34" t="s">
        <v>5310</v>
      </c>
      <c r="E1475" s="34" t="s">
        <v>9882</v>
      </c>
      <c r="F1475" s="34" t="s">
        <v>9758</v>
      </c>
      <c r="G1475" s="34" t="s">
        <v>5824</v>
      </c>
      <c r="H1475" s="34" t="s">
        <v>5825</v>
      </c>
      <c r="I1475" s="34" t="s">
        <v>9668</v>
      </c>
      <c r="J1475" s="34" t="s">
        <v>5826</v>
      </c>
      <c r="K1475" s="34" t="s">
        <v>5827</v>
      </c>
      <c r="L1475" s="35">
        <v>145.80000000000001</v>
      </c>
      <c r="M1475" s="35">
        <f t="shared" si="66"/>
        <v>145.80000000000001</v>
      </c>
      <c r="N1475" s="35">
        <f t="shared" si="67"/>
        <v>364.5</v>
      </c>
      <c r="O1475" s="35">
        <f t="shared" si="68"/>
        <v>364.5</v>
      </c>
      <c r="P1475" s="36">
        <v>1</v>
      </c>
      <c r="Q1475" s="34" t="s">
        <v>9649</v>
      </c>
      <c r="T1475" s="37">
        <v>1</v>
      </c>
    </row>
    <row r="1476" spans="1:24" s="9" customFormat="1" ht="13.7" customHeight="1" x14ac:dyDescent="0.2">
      <c r="A1476" s="34" t="s">
        <v>5813</v>
      </c>
      <c r="B1476" s="34" t="s">
        <v>5814</v>
      </c>
      <c r="C1476" s="34" t="s">
        <v>9881</v>
      </c>
      <c r="D1476" s="34" t="s">
        <v>10310</v>
      </c>
      <c r="E1476" s="34" t="s">
        <v>9882</v>
      </c>
      <c r="F1476" s="34" t="s">
        <v>9758</v>
      </c>
      <c r="G1476" s="34" t="s">
        <v>5828</v>
      </c>
      <c r="H1476" s="34" t="s">
        <v>5829</v>
      </c>
      <c r="I1476" s="34" t="s">
        <v>10360</v>
      </c>
      <c r="J1476" s="34" t="s">
        <v>5830</v>
      </c>
      <c r="K1476" s="34" t="s">
        <v>5831</v>
      </c>
      <c r="L1476" s="35">
        <v>160</v>
      </c>
      <c r="M1476" s="35">
        <f t="shared" si="66"/>
        <v>160</v>
      </c>
      <c r="N1476" s="35">
        <f t="shared" si="67"/>
        <v>400</v>
      </c>
      <c r="O1476" s="35">
        <f t="shared" si="68"/>
        <v>400</v>
      </c>
      <c r="P1476" s="36">
        <v>1</v>
      </c>
      <c r="Q1476" s="34" t="s">
        <v>9649</v>
      </c>
      <c r="T1476" s="37">
        <v>1</v>
      </c>
    </row>
    <row r="1477" spans="1:24" s="9" customFormat="1" ht="13.7" customHeight="1" x14ac:dyDescent="0.2">
      <c r="A1477" s="34" t="s">
        <v>5813</v>
      </c>
      <c r="B1477" s="34" t="s">
        <v>5814</v>
      </c>
      <c r="C1477" s="34" t="s">
        <v>9881</v>
      </c>
      <c r="D1477" s="34" t="s">
        <v>9938</v>
      </c>
      <c r="E1477" s="34" t="s">
        <v>9882</v>
      </c>
      <c r="F1477" s="34" t="s">
        <v>9758</v>
      </c>
      <c r="G1477" s="34" t="s">
        <v>5832</v>
      </c>
      <c r="H1477" s="34" t="s">
        <v>9367</v>
      </c>
      <c r="I1477" s="34" t="s">
        <v>9810</v>
      </c>
      <c r="J1477" s="34" t="s">
        <v>5833</v>
      </c>
      <c r="K1477" s="34" t="s">
        <v>5834</v>
      </c>
      <c r="L1477" s="35">
        <v>96</v>
      </c>
      <c r="M1477" s="35">
        <f t="shared" si="66"/>
        <v>96</v>
      </c>
      <c r="N1477" s="35">
        <f t="shared" si="67"/>
        <v>240</v>
      </c>
      <c r="O1477" s="35">
        <f t="shared" si="68"/>
        <v>240</v>
      </c>
      <c r="P1477" s="36">
        <v>1</v>
      </c>
      <c r="Q1477" s="34" t="s">
        <v>9649</v>
      </c>
      <c r="T1477" s="37">
        <v>1</v>
      </c>
    </row>
    <row r="1478" spans="1:24" s="9" customFormat="1" ht="13.7" customHeight="1" x14ac:dyDescent="0.2">
      <c r="A1478" s="34" t="s">
        <v>5813</v>
      </c>
      <c r="B1478" s="34" t="s">
        <v>5814</v>
      </c>
      <c r="C1478" s="34" t="s">
        <v>9881</v>
      </c>
      <c r="D1478" s="34" t="s">
        <v>10224</v>
      </c>
      <c r="E1478" s="34" t="s">
        <v>9882</v>
      </c>
      <c r="F1478" s="34" t="s">
        <v>9758</v>
      </c>
      <c r="G1478" s="34" t="s">
        <v>5835</v>
      </c>
      <c r="H1478" s="34" t="s">
        <v>9185</v>
      </c>
      <c r="I1478" s="34" t="s">
        <v>9810</v>
      </c>
      <c r="J1478" s="34" t="s">
        <v>5836</v>
      </c>
      <c r="K1478" s="34" t="s">
        <v>5837</v>
      </c>
      <c r="L1478" s="35">
        <v>300</v>
      </c>
      <c r="M1478" s="35">
        <f t="shared" si="66"/>
        <v>300</v>
      </c>
      <c r="N1478" s="35">
        <f t="shared" si="67"/>
        <v>750</v>
      </c>
      <c r="O1478" s="35">
        <f t="shared" si="68"/>
        <v>750</v>
      </c>
      <c r="P1478" s="36">
        <v>1</v>
      </c>
      <c r="Q1478" s="34" t="s">
        <v>9649</v>
      </c>
      <c r="T1478" s="37">
        <v>1</v>
      </c>
    </row>
    <row r="1479" spans="1:24" s="9" customFormat="1" ht="13.7" customHeight="1" x14ac:dyDescent="0.2">
      <c r="A1479" s="34" t="s">
        <v>5813</v>
      </c>
      <c r="B1479" s="34" t="s">
        <v>5814</v>
      </c>
      <c r="C1479" s="34" t="s">
        <v>9881</v>
      </c>
      <c r="D1479" s="34" t="s">
        <v>9938</v>
      </c>
      <c r="E1479" s="34" t="s">
        <v>9882</v>
      </c>
      <c r="F1479" s="34" t="s">
        <v>9758</v>
      </c>
      <c r="G1479" s="34" t="s">
        <v>5348</v>
      </c>
      <c r="H1479" s="34" t="s">
        <v>7533</v>
      </c>
      <c r="I1479" s="34" t="s">
        <v>11420</v>
      </c>
      <c r="J1479" s="34" t="s">
        <v>5349</v>
      </c>
      <c r="K1479" s="34" t="s">
        <v>5350</v>
      </c>
      <c r="L1479" s="35">
        <v>116</v>
      </c>
      <c r="M1479" s="35">
        <f t="shared" si="66"/>
        <v>116</v>
      </c>
      <c r="N1479" s="35">
        <f t="shared" si="67"/>
        <v>290</v>
      </c>
      <c r="O1479" s="35">
        <f t="shared" si="68"/>
        <v>290</v>
      </c>
      <c r="P1479" s="36">
        <v>1</v>
      </c>
      <c r="Q1479" s="34" t="s">
        <v>9649</v>
      </c>
      <c r="T1479" s="37">
        <v>1</v>
      </c>
    </row>
    <row r="1480" spans="1:24" s="9" customFormat="1" ht="13.7" customHeight="1" x14ac:dyDescent="0.2">
      <c r="A1480" s="34" t="s">
        <v>5813</v>
      </c>
      <c r="B1480" s="34" t="s">
        <v>5814</v>
      </c>
      <c r="C1480" s="34" t="s">
        <v>9881</v>
      </c>
      <c r="D1480" s="34" t="s">
        <v>10224</v>
      </c>
      <c r="E1480" s="34" t="s">
        <v>9882</v>
      </c>
      <c r="F1480" s="34" t="s">
        <v>9758</v>
      </c>
      <c r="G1480" s="34" t="s">
        <v>5838</v>
      </c>
      <c r="H1480" s="34" t="s">
        <v>5839</v>
      </c>
      <c r="I1480" s="34" t="s">
        <v>9207</v>
      </c>
      <c r="J1480" s="34" t="s">
        <v>5840</v>
      </c>
      <c r="K1480" s="34" t="s">
        <v>5841</v>
      </c>
      <c r="L1480" s="35">
        <v>226</v>
      </c>
      <c r="M1480" s="35">
        <f t="shared" si="66"/>
        <v>226</v>
      </c>
      <c r="N1480" s="35">
        <f t="shared" si="67"/>
        <v>565</v>
      </c>
      <c r="O1480" s="35">
        <f t="shared" si="68"/>
        <v>565</v>
      </c>
      <c r="P1480" s="36">
        <v>1</v>
      </c>
      <c r="Q1480" s="34" t="s">
        <v>9649</v>
      </c>
      <c r="T1480" s="37">
        <v>1</v>
      </c>
    </row>
    <row r="1481" spans="1:24" s="9" customFormat="1" ht="13.7" customHeight="1" x14ac:dyDescent="0.2">
      <c r="A1481" s="34" t="s">
        <v>5842</v>
      </c>
      <c r="B1481" s="34" t="s">
        <v>5843</v>
      </c>
      <c r="C1481" s="34" t="s">
        <v>9777</v>
      </c>
      <c r="D1481" s="34" t="s">
        <v>9910</v>
      </c>
      <c r="E1481" s="34" t="s">
        <v>9807</v>
      </c>
      <c r="F1481" s="34" t="s">
        <v>9673</v>
      </c>
      <c r="G1481" s="34" t="s">
        <v>5844</v>
      </c>
      <c r="H1481" s="34" t="s">
        <v>11119</v>
      </c>
      <c r="I1481" s="34" t="s">
        <v>9810</v>
      </c>
      <c r="J1481" s="34" t="s">
        <v>5845</v>
      </c>
      <c r="K1481" s="34" t="s">
        <v>5846</v>
      </c>
      <c r="L1481" s="35">
        <v>48</v>
      </c>
      <c r="M1481" s="35">
        <f t="shared" si="66"/>
        <v>48</v>
      </c>
      <c r="N1481" s="35">
        <f t="shared" si="67"/>
        <v>120</v>
      </c>
      <c r="O1481" s="35">
        <f t="shared" si="68"/>
        <v>120</v>
      </c>
      <c r="P1481" s="36">
        <v>1</v>
      </c>
      <c r="Q1481" s="34" t="s">
        <v>9649</v>
      </c>
      <c r="T1481" s="37">
        <v>1</v>
      </c>
    </row>
    <row r="1482" spans="1:24" s="9" customFormat="1" ht="13.7" customHeight="1" x14ac:dyDescent="0.2">
      <c r="A1482" s="34" t="s">
        <v>5842</v>
      </c>
      <c r="B1482" s="34" t="s">
        <v>5843</v>
      </c>
      <c r="C1482" s="34" t="s">
        <v>9777</v>
      </c>
      <c r="D1482" s="34" t="s">
        <v>9910</v>
      </c>
      <c r="E1482" s="34" t="s">
        <v>9807</v>
      </c>
      <c r="F1482" s="34" t="s">
        <v>9673</v>
      </c>
      <c r="G1482" s="34" t="s">
        <v>5847</v>
      </c>
      <c r="H1482" s="34" t="s">
        <v>5848</v>
      </c>
      <c r="I1482" s="34" t="s">
        <v>9810</v>
      </c>
      <c r="J1482" s="34" t="s">
        <v>5849</v>
      </c>
      <c r="K1482" s="34" t="s">
        <v>5850</v>
      </c>
      <c r="L1482" s="35">
        <v>48</v>
      </c>
      <c r="M1482" s="35">
        <f t="shared" si="66"/>
        <v>240</v>
      </c>
      <c r="N1482" s="35">
        <f t="shared" si="67"/>
        <v>120</v>
      </c>
      <c r="O1482" s="35">
        <f t="shared" si="68"/>
        <v>600</v>
      </c>
      <c r="P1482" s="36">
        <v>5</v>
      </c>
      <c r="Q1482" s="34" t="s">
        <v>9649</v>
      </c>
      <c r="V1482" s="37">
        <v>5</v>
      </c>
    </row>
    <row r="1483" spans="1:24" s="9" customFormat="1" ht="13.7" customHeight="1" x14ac:dyDescent="0.2">
      <c r="A1483" s="34" t="s">
        <v>5842</v>
      </c>
      <c r="B1483" s="34" t="s">
        <v>5843</v>
      </c>
      <c r="C1483" s="34" t="s">
        <v>9777</v>
      </c>
      <c r="D1483" s="34" t="s">
        <v>9910</v>
      </c>
      <c r="E1483" s="34" t="s">
        <v>9807</v>
      </c>
      <c r="F1483" s="34" t="s">
        <v>9673</v>
      </c>
      <c r="G1483" s="34" t="s">
        <v>5851</v>
      </c>
      <c r="H1483" s="34" t="s">
        <v>5852</v>
      </c>
      <c r="I1483" s="34" t="s">
        <v>10197</v>
      </c>
      <c r="J1483" s="34" t="s">
        <v>5853</v>
      </c>
      <c r="K1483" s="34" t="s">
        <v>5854</v>
      </c>
      <c r="L1483" s="35">
        <v>40</v>
      </c>
      <c r="M1483" s="35">
        <f t="shared" si="66"/>
        <v>120</v>
      </c>
      <c r="N1483" s="35">
        <f t="shared" si="67"/>
        <v>100</v>
      </c>
      <c r="O1483" s="35">
        <f t="shared" si="68"/>
        <v>300</v>
      </c>
      <c r="P1483" s="36">
        <v>3</v>
      </c>
      <c r="Q1483" s="34" t="s">
        <v>9649</v>
      </c>
      <c r="S1483" s="37">
        <v>1</v>
      </c>
      <c r="T1483" s="37">
        <v>2</v>
      </c>
    </row>
    <row r="1484" spans="1:24" s="9" customFormat="1" ht="13.7" customHeight="1" x14ac:dyDescent="0.2">
      <c r="A1484" s="34" t="s">
        <v>5842</v>
      </c>
      <c r="B1484" s="34" t="s">
        <v>5843</v>
      </c>
      <c r="C1484" s="34" t="s">
        <v>9777</v>
      </c>
      <c r="D1484" s="34" t="s">
        <v>9910</v>
      </c>
      <c r="E1484" s="34" t="s">
        <v>9807</v>
      </c>
      <c r="F1484" s="34" t="s">
        <v>9673</v>
      </c>
      <c r="G1484" s="34" t="s">
        <v>5855</v>
      </c>
      <c r="H1484" s="34" t="s">
        <v>5856</v>
      </c>
      <c r="I1484" s="34" t="s">
        <v>7826</v>
      </c>
      <c r="J1484" s="34" t="s">
        <v>5857</v>
      </c>
      <c r="K1484" s="34" t="s">
        <v>5858</v>
      </c>
      <c r="L1484" s="35">
        <v>60</v>
      </c>
      <c r="M1484" s="35">
        <f t="shared" si="66"/>
        <v>60</v>
      </c>
      <c r="N1484" s="35">
        <f t="shared" si="67"/>
        <v>150</v>
      </c>
      <c r="O1484" s="35">
        <f t="shared" si="68"/>
        <v>150</v>
      </c>
      <c r="P1484" s="36">
        <v>1</v>
      </c>
      <c r="Q1484" s="34" t="s">
        <v>9649</v>
      </c>
      <c r="X1484" s="37">
        <v>1</v>
      </c>
    </row>
    <row r="1485" spans="1:24" s="9" customFormat="1" ht="13.7" customHeight="1" x14ac:dyDescent="0.2">
      <c r="A1485" s="34" t="s">
        <v>5842</v>
      </c>
      <c r="B1485" s="34" t="s">
        <v>5843</v>
      </c>
      <c r="C1485" s="34" t="s">
        <v>9777</v>
      </c>
      <c r="D1485" s="34" t="s">
        <v>9910</v>
      </c>
      <c r="E1485" s="34" t="s">
        <v>9807</v>
      </c>
      <c r="F1485" s="34" t="s">
        <v>9673</v>
      </c>
      <c r="G1485" s="34" t="s">
        <v>5855</v>
      </c>
      <c r="H1485" s="34" t="s">
        <v>5856</v>
      </c>
      <c r="I1485" s="34" t="s">
        <v>9810</v>
      </c>
      <c r="J1485" s="34" t="s">
        <v>5857</v>
      </c>
      <c r="K1485" s="34" t="s">
        <v>5858</v>
      </c>
      <c r="L1485" s="35">
        <v>60</v>
      </c>
      <c r="M1485" s="35">
        <f t="shared" ref="M1485:M1548" si="69">L1485*P1485</f>
        <v>120</v>
      </c>
      <c r="N1485" s="35">
        <f t="shared" ref="N1485:N1548" si="70">L1485*2.5</f>
        <v>150</v>
      </c>
      <c r="O1485" s="35">
        <f t="shared" ref="O1485:O1548" si="71">N1485*P1485</f>
        <v>300</v>
      </c>
      <c r="P1485" s="36">
        <v>2</v>
      </c>
      <c r="Q1485" s="34" t="s">
        <v>9649</v>
      </c>
      <c r="X1485" s="37">
        <v>2</v>
      </c>
    </row>
    <row r="1486" spans="1:24" s="9" customFormat="1" ht="13.7" customHeight="1" x14ac:dyDescent="0.2">
      <c r="A1486" s="34" t="s">
        <v>5842</v>
      </c>
      <c r="B1486" s="34" t="s">
        <v>5843</v>
      </c>
      <c r="C1486" s="34" t="s">
        <v>9777</v>
      </c>
      <c r="D1486" s="34" t="s">
        <v>9910</v>
      </c>
      <c r="E1486" s="34" t="s">
        <v>9807</v>
      </c>
      <c r="F1486" s="34" t="s">
        <v>9673</v>
      </c>
      <c r="G1486" s="34" t="s">
        <v>5859</v>
      </c>
      <c r="H1486" s="34" t="s">
        <v>5860</v>
      </c>
      <c r="I1486" s="34" t="s">
        <v>5861</v>
      </c>
      <c r="J1486" s="34" t="s">
        <v>5862</v>
      </c>
      <c r="K1486" s="34" t="s">
        <v>5863</v>
      </c>
      <c r="L1486" s="35">
        <v>36</v>
      </c>
      <c r="M1486" s="35">
        <f t="shared" si="69"/>
        <v>108</v>
      </c>
      <c r="N1486" s="35">
        <f t="shared" si="70"/>
        <v>90</v>
      </c>
      <c r="O1486" s="35">
        <f t="shared" si="71"/>
        <v>270</v>
      </c>
      <c r="P1486" s="36">
        <v>3</v>
      </c>
      <c r="Q1486" s="34" t="s">
        <v>9649</v>
      </c>
      <c r="S1486" s="37">
        <v>1</v>
      </c>
      <c r="T1486" s="37">
        <v>1</v>
      </c>
      <c r="U1486" s="37">
        <v>1</v>
      </c>
    </row>
    <row r="1487" spans="1:24" s="9" customFormat="1" ht="13.7" customHeight="1" x14ac:dyDescent="0.2">
      <c r="A1487" s="34" t="s">
        <v>5842</v>
      </c>
      <c r="B1487" s="34" t="s">
        <v>5843</v>
      </c>
      <c r="C1487" s="34" t="s">
        <v>9777</v>
      </c>
      <c r="D1487" s="34" t="s">
        <v>9910</v>
      </c>
      <c r="E1487" s="34" t="s">
        <v>9807</v>
      </c>
      <c r="F1487" s="34" t="s">
        <v>9673</v>
      </c>
      <c r="G1487" s="34" t="s">
        <v>5864</v>
      </c>
      <c r="H1487" s="34" t="s">
        <v>5856</v>
      </c>
      <c r="I1487" s="34" t="s">
        <v>10004</v>
      </c>
      <c r="J1487" s="34" t="s">
        <v>5865</v>
      </c>
      <c r="K1487" s="34" t="s">
        <v>5866</v>
      </c>
      <c r="L1487" s="35">
        <v>48</v>
      </c>
      <c r="M1487" s="35">
        <f t="shared" si="69"/>
        <v>192</v>
      </c>
      <c r="N1487" s="35">
        <f t="shared" si="70"/>
        <v>120</v>
      </c>
      <c r="O1487" s="35">
        <f t="shared" si="71"/>
        <v>480</v>
      </c>
      <c r="P1487" s="36">
        <v>4</v>
      </c>
      <c r="Q1487" s="34" t="s">
        <v>9649</v>
      </c>
      <c r="S1487" s="37">
        <v>1</v>
      </c>
      <c r="T1487" s="37">
        <v>1</v>
      </c>
      <c r="U1487" s="37">
        <v>1</v>
      </c>
      <c r="V1487" s="37">
        <v>1</v>
      </c>
    </row>
    <row r="1488" spans="1:24" s="9" customFormat="1" ht="13.7" customHeight="1" x14ac:dyDescent="0.2">
      <c r="A1488" s="34" t="s">
        <v>5842</v>
      </c>
      <c r="B1488" s="34" t="s">
        <v>5843</v>
      </c>
      <c r="C1488" s="34" t="s">
        <v>9777</v>
      </c>
      <c r="D1488" s="34" t="s">
        <v>9910</v>
      </c>
      <c r="E1488" s="34" t="s">
        <v>9807</v>
      </c>
      <c r="F1488" s="34" t="s">
        <v>9673</v>
      </c>
      <c r="G1488" s="34" t="s">
        <v>5864</v>
      </c>
      <c r="H1488" s="34" t="s">
        <v>5856</v>
      </c>
      <c r="I1488" s="34" t="s">
        <v>9974</v>
      </c>
      <c r="J1488" s="34" t="s">
        <v>5865</v>
      </c>
      <c r="K1488" s="34" t="s">
        <v>5866</v>
      </c>
      <c r="L1488" s="35">
        <v>48</v>
      </c>
      <c r="M1488" s="35">
        <f t="shared" si="69"/>
        <v>96</v>
      </c>
      <c r="N1488" s="35">
        <f t="shared" si="70"/>
        <v>120</v>
      </c>
      <c r="O1488" s="35">
        <f t="shared" si="71"/>
        <v>240</v>
      </c>
      <c r="P1488" s="36">
        <v>2</v>
      </c>
      <c r="Q1488" s="34" t="s">
        <v>9649</v>
      </c>
      <c r="W1488" s="37">
        <v>1</v>
      </c>
      <c r="X1488" s="37">
        <v>1</v>
      </c>
    </row>
    <row r="1489" spans="1:27" s="9" customFormat="1" ht="13.7" customHeight="1" x14ac:dyDescent="0.2">
      <c r="A1489" s="34" t="s">
        <v>5842</v>
      </c>
      <c r="B1489" s="34" t="s">
        <v>5843</v>
      </c>
      <c r="C1489" s="34" t="s">
        <v>9777</v>
      </c>
      <c r="D1489" s="34" t="s">
        <v>9910</v>
      </c>
      <c r="E1489" s="34" t="s">
        <v>9807</v>
      </c>
      <c r="F1489" s="34" t="s">
        <v>9673</v>
      </c>
      <c r="G1489" s="34" t="s">
        <v>10021</v>
      </c>
      <c r="H1489" s="34" t="s">
        <v>10022</v>
      </c>
      <c r="I1489" s="34" t="s">
        <v>10555</v>
      </c>
      <c r="J1489" s="34" t="s">
        <v>10023</v>
      </c>
      <c r="K1489" s="34" t="s">
        <v>10024</v>
      </c>
      <c r="L1489" s="35">
        <v>36</v>
      </c>
      <c r="M1489" s="35">
        <f t="shared" si="69"/>
        <v>216</v>
      </c>
      <c r="N1489" s="35">
        <f t="shared" si="70"/>
        <v>90</v>
      </c>
      <c r="O1489" s="35">
        <f t="shared" si="71"/>
        <v>540</v>
      </c>
      <c r="P1489" s="36">
        <v>6</v>
      </c>
      <c r="Q1489" s="34" t="s">
        <v>9649</v>
      </c>
      <c r="T1489" s="37">
        <v>1</v>
      </c>
      <c r="U1489" s="37">
        <v>1</v>
      </c>
      <c r="V1489" s="37">
        <v>3</v>
      </c>
      <c r="W1489" s="37">
        <v>1</v>
      </c>
    </row>
    <row r="1490" spans="1:27" s="9" customFormat="1" ht="13.7" customHeight="1" x14ac:dyDescent="0.2">
      <c r="A1490" s="34" t="s">
        <v>5842</v>
      </c>
      <c r="B1490" s="34" t="s">
        <v>5843</v>
      </c>
      <c r="C1490" s="34" t="s">
        <v>9777</v>
      </c>
      <c r="D1490" s="34" t="s">
        <v>9910</v>
      </c>
      <c r="E1490" s="34" t="s">
        <v>9807</v>
      </c>
      <c r="F1490" s="34" t="s">
        <v>9673</v>
      </c>
      <c r="G1490" s="34" t="s">
        <v>5867</v>
      </c>
      <c r="H1490" s="34" t="s">
        <v>10022</v>
      </c>
      <c r="I1490" s="34" t="s">
        <v>5868</v>
      </c>
      <c r="J1490" s="34" t="s">
        <v>5869</v>
      </c>
      <c r="K1490" s="34" t="s">
        <v>5870</v>
      </c>
      <c r="L1490" s="35">
        <v>34</v>
      </c>
      <c r="M1490" s="35">
        <f t="shared" si="69"/>
        <v>204</v>
      </c>
      <c r="N1490" s="35">
        <f t="shared" si="70"/>
        <v>85</v>
      </c>
      <c r="O1490" s="35">
        <f t="shared" si="71"/>
        <v>510</v>
      </c>
      <c r="P1490" s="36">
        <v>6</v>
      </c>
      <c r="Q1490" s="34" t="s">
        <v>9649</v>
      </c>
      <c r="S1490" s="37">
        <v>1</v>
      </c>
      <c r="T1490" s="37">
        <v>1</v>
      </c>
      <c r="U1490" s="37">
        <v>2</v>
      </c>
      <c r="V1490" s="37">
        <v>1</v>
      </c>
      <c r="W1490" s="37">
        <v>1</v>
      </c>
    </row>
    <row r="1491" spans="1:27" s="9" customFormat="1" ht="13.7" customHeight="1" x14ac:dyDescent="0.2">
      <c r="A1491" s="34" t="s">
        <v>5842</v>
      </c>
      <c r="B1491" s="34" t="s">
        <v>5843</v>
      </c>
      <c r="C1491" s="34" t="s">
        <v>9777</v>
      </c>
      <c r="D1491" s="34" t="s">
        <v>9910</v>
      </c>
      <c r="E1491" s="34" t="s">
        <v>9807</v>
      </c>
      <c r="F1491" s="34" t="s">
        <v>9673</v>
      </c>
      <c r="G1491" s="34" t="s">
        <v>5871</v>
      </c>
      <c r="H1491" s="34" t="s">
        <v>5872</v>
      </c>
      <c r="I1491" s="34" t="s">
        <v>9810</v>
      </c>
      <c r="J1491" s="34" t="s">
        <v>5873</v>
      </c>
      <c r="K1491" s="34" t="s">
        <v>5874</v>
      </c>
      <c r="L1491" s="35">
        <v>60</v>
      </c>
      <c r="M1491" s="35">
        <f t="shared" si="69"/>
        <v>60</v>
      </c>
      <c r="N1491" s="35">
        <f t="shared" si="70"/>
        <v>150</v>
      </c>
      <c r="O1491" s="35">
        <f t="shared" si="71"/>
        <v>150</v>
      </c>
      <c r="P1491" s="36">
        <v>1</v>
      </c>
      <c r="Q1491" s="34" t="s">
        <v>9649</v>
      </c>
      <c r="V1491" s="37">
        <v>1</v>
      </c>
    </row>
    <row r="1492" spans="1:27" s="9" customFormat="1" ht="13.7" customHeight="1" x14ac:dyDescent="0.2">
      <c r="A1492" s="34" t="s">
        <v>5875</v>
      </c>
      <c r="B1492" s="34" t="s">
        <v>5876</v>
      </c>
      <c r="C1492" s="34" t="s">
        <v>9777</v>
      </c>
      <c r="D1492" s="34" t="s">
        <v>10001</v>
      </c>
      <c r="E1492" s="34" t="s">
        <v>9807</v>
      </c>
      <c r="F1492" s="34" t="s">
        <v>9673</v>
      </c>
      <c r="G1492" s="34" t="s">
        <v>5512</v>
      </c>
      <c r="H1492" s="34" t="s">
        <v>5513</v>
      </c>
      <c r="I1492" s="34" t="s">
        <v>9810</v>
      </c>
      <c r="J1492" s="34" t="s">
        <v>5514</v>
      </c>
      <c r="K1492" s="34" t="s">
        <v>5515</v>
      </c>
      <c r="L1492" s="35">
        <v>88</v>
      </c>
      <c r="M1492" s="35">
        <f t="shared" si="69"/>
        <v>352</v>
      </c>
      <c r="N1492" s="35">
        <f t="shared" si="70"/>
        <v>220</v>
      </c>
      <c r="O1492" s="35">
        <f t="shared" si="71"/>
        <v>880</v>
      </c>
      <c r="P1492" s="36">
        <v>4</v>
      </c>
      <c r="Q1492" s="34" t="s">
        <v>9649</v>
      </c>
      <c r="U1492" s="37">
        <v>1</v>
      </c>
      <c r="V1492" s="37">
        <v>3</v>
      </c>
    </row>
    <row r="1493" spans="1:27" s="9" customFormat="1" ht="13.7" customHeight="1" x14ac:dyDescent="0.2">
      <c r="A1493" s="34" t="s">
        <v>5875</v>
      </c>
      <c r="B1493" s="34" t="s">
        <v>5876</v>
      </c>
      <c r="C1493" s="34" t="s">
        <v>9777</v>
      </c>
      <c r="D1493" s="34" t="s">
        <v>5877</v>
      </c>
      <c r="E1493" s="34" t="s">
        <v>10182</v>
      </c>
      <c r="F1493" s="34" t="s">
        <v>9673</v>
      </c>
      <c r="G1493" s="34" t="s">
        <v>5878</v>
      </c>
      <c r="H1493" s="34" t="s">
        <v>5879</v>
      </c>
      <c r="I1493" s="34" t="s">
        <v>5880</v>
      </c>
      <c r="J1493" s="34" t="s">
        <v>5881</v>
      </c>
      <c r="K1493" s="34" t="s">
        <v>5882</v>
      </c>
      <c r="L1493" s="35">
        <v>326</v>
      </c>
      <c r="M1493" s="35">
        <f t="shared" si="69"/>
        <v>652</v>
      </c>
      <c r="N1493" s="35">
        <f t="shared" si="70"/>
        <v>815</v>
      </c>
      <c r="O1493" s="35">
        <f t="shared" si="71"/>
        <v>1630</v>
      </c>
      <c r="P1493" s="36">
        <v>2</v>
      </c>
      <c r="Q1493" s="34" t="s">
        <v>9694</v>
      </c>
      <c r="Z1493" s="37">
        <v>1</v>
      </c>
      <c r="AA1493" s="37">
        <v>1</v>
      </c>
    </row>
    <row r="1494" spans="1:27" s="9" customFormat="1" ht="13.7" customHeight="1" x14ac:dyDescent="0.2">
      <c r="A1494" s="34" t="s">
        <v>5875</v>
      </c>
      <c r="B1494" s="34" t="s">
        <v>5876</v>
      </c>
      <c r="C1494" s="34" t="s">
        <v>9777</v>
      </c>
      <c r="D1494" s="34" t="s">
        <v>5499</v>
      </c>
      <c r="E1494" s="34" t="s">
        <v>10182</v>
      </c>
      <c r="F1494" s="34" t="s">
        <v>9673</v>
      </c>
      <c r="G1494" s="34" t="s">
        <v>5883</v>
      </c>
      <c r="H1494" s="34" t="s">
        <v>5884</v>
      </c>
      <c r="I1494" s="34" t="s">
        <v>9810</v>
      </c>
      <c r="J1494" s="34" t="s">
        <v>5885</v>
      </c>
      <c r="K1494" s="34" t="s">
        <v>5886</v>
      </c>
      <c r="L1494" s="35">
        <v>238</v>
      </c>
      <c r="M1494" s="35">
        <f t="shared" si="69"/>
        <v>238</v>
      </c>
      <c r="N1494" s="35">
        <f t="shared" si="70"/>
        <v>595</v>
      </c>
      <c r="O1494" s="35">
        <f t="shared" si="71"/>
        <v>595</v>
      </c>
      <c r="P1494" s="36">
        <v>1</v>
      </c>
      <c r="Q1494" s="34" t="s">
        <v>9694</v>
      </c>
      <c r="Y1494" s="37">
        <v>1</v>
      </c>
    </row>
    <row r="1495" spans="1:27" s="9" customFormat="1" ht="13.7" customHeight="1" x14ac:dyDescent="0.2">
      <c r="A1495" s="34" t="s">
        <v>5875</v>
      </c>
      <c r="B1495" s="34" t="s">
        <v>5876</v>
      </c>
      <c r="C1495" s="34" t="s">
        <v>9777</v>
      </c>
      <c r="D1495" s="34" t="s">
        <v>10001</v>
      </c>
      <c r="E1495" s="34" t="s">
        <v>9807</v>
      </c>
      <c r="F1495" s="34" t="s">
        <v>9673</v>
      </c>
      <c r="G1495" s="34" t="s">
        <v>8700</v>
      </c>
      <c r="H1495" s="34" t="s">
        <v>8701</v>
      </c>
      <c r="I1495" s="34" t="s">
        <v>10004</v>
      </c>
      <c r="J1495" s="34" t="s">
        <v>8702</v>
      </c>
      <c r="K1495" s="34" t="s">
        <v>8703</v>
      </c>
      <c r="L1495" s="35">
        <v>40</v>
      </c>
      <c r="M1495" s="35">
        <f t="shared" si="69"/>
        <v>80</v>
      </c>
      <c r="N1495" s="35">
        <f t="shared" si="70"/>
        <v>100</v>
      </c>
      <c r="O1495" s="35">
        <f t="shared" si="71"/>
        <v>200</v>
      </c>
      <c r="P1495" s="36">
        <v>2</v>
      </c>
      <c r="Q1495" s="34" t="s">
        <v>9649</v>
      </c>
      <c r="S1495" s="37">
        <v>1</v>
      </c>
      <c r="W1495" s="37">
        <v>1</v>
      </c>
    </row>
    <row r="1496" spans="1:27" s="9" customFormat="1" ht="13.7" customHeight="1" x14ac:dyDescent="0.2">
      <c r="A1496" s="34" t="s">
        <v>5875</v>
      </c>
      <c r="B1496" s="34" t="s">
        <v>5876</v>
      </c>
      <c r="C1496" s="34" t="s">
        <v>9777</v>
      </c>
      <c r="D1496" s="34" t="s">
        <v>10001</v>
      </c>
      <c r="E1496" s="34" t="s">
        <v>9807</v>
      </c>
      <c r="F1496" s="34" t="s">
        <v>9673</v>
      </c>
      <c r="G1496" s="34" t="s">
        <v>8700</v>
      </c>
      <c r="H1496" s="34" t="s">
        <v>8701</v>
      </c>
      <c r="I1496" s="34" t="s">
        <v>9810</v>
      </c>
      <c r="J1496" s="34" t="s">
        <v>8702</v>
      </c>
      <c r="K1496" s="34" t="s">
        <v>8703</v>
      </c>
      <c r="L1496" s="35">
        <v>40</v>
      </c>
      <c r="M1496" s="35">
        <f t="shared" si="69"/>
        <v>80</v>
      </c>
      <c r="N1496" s="35">
        <f t="shared" si="70"/>
        <v>100</v>
      </c>
      <c r="O1496" s="35">
        <f t="shared" si="71"/>
        <v>200</v>
      </c>
      <c r="P1496" s="36">
        <v>2</v>
      </c>
      <c r="Q1496" s="34" t="s">
        <v>9649</v>
      </c>
      <c r="S1496" s="37">
        <v>1</v>
      </c>
      <c r="T1496" s="37">
        <v>1</v>
      </c>
    </row>
    <row r="1497" spans="1:27" s="9" customFormat="1" ht="13.7" customHeight="1" x14ac:dyDescent="0.2">
      <c r="A1497" s="34" t="s">
        <v>5875</v>
      </c>
      <c r="B1497" s="34" t="s">
        <v>5876</v>
      </c>
      <c r="C1497" s="34" t="s">
        <v>9777</v>
      </c>
      <c r="D1497" s="34" t="s">
        <v>10001</v>
      </c>
      <c r="E1497" s="34" t="s">
        <v>9807</v>
      </c>
      <c r="F1497" s="34" t="s">
        <v>9673</v>
      </c>
      <c r="G1497" s="34" t="s">
        <v>5887</v>
      </c>
      <c r="H1497" s="34" t="s">
        <v>8701</v>
      </c>
      <c r="I1497" s="34" t="s">
        <v>10004</v>
      </c>
      <c r="J1497" s="34" t="s">
        <v>5888</v>
      </c>
      <c r="K1497" s="34" t="s">
        <v>5889</v>
      </c>
      <c r="L1497" s="35">
        <v>40</v>
      </c>
      <c r="M1497" s="35">
        <f t="shared" si="69"/>
        <v>240</v>
      </c>
      <c r="N1497" s="35">
        <f t="shared" si="70"/>
        <v>100</v>
      </c>
      <c r="O1497" s="35">
        <f t="shared" si="71"/>
        <v>600</v>
      </c>
      <c r="P1497" s="36">
        <v>6</v>
      </c>
      <c r="Q1497" s="34" t="s">
        <v>9649</v>
      </c>
      <c r="S1497" s="37">
        <v>3</v>
      </c>
      <c r="V1497" s="37">
        <v>1</v>
      </c>
      <c r="X1497" s="37">
        <v>2</v>
      </c>
    </row>
    <row r="1498" spans="1:27" s="9" customFormat="1" ht="13.7" customHeight="1" x14ac:dyDescent="0.2">
      <c r="A1498" s="34" t="s">
        <v>5875</v>
      </c>
      <c r="B1498" s="34" t="s">
        <v>5876</v>
      </c>
      <c r="C1498" s="34" t="s">
        <v>9777</v>
      </c>
      <c r="D1498" s="34" t="s">
        <v>10001</v>
      </c>
      <c r="E1498" s="34" t="s">
        <v>9807</v>
      </c>
      <c r="F1498" s="34" t="s">
        <v>9673</v>
      </c>
      <c r="G1498" s="34" t="s">
        <v>5533</v>
      </c>
      <c r="H1498" s="34" t="s">
        <v>8144</v>
      </c>
      <c r="I1498" s="34" t="s">
        <v>11135</v>
      </c>
      <c r="J1498" s="34" t="s">
        <v>5535</v>
      </c>
      <c r="K1498" s="34" t="s">
        <v>5536</v>
      </c>
      <c r="L1498" s="35">
        <v>38</v>
      </c>
      <c r="M1498" s="35">
        <f t="shared" si="69"/>
        <v>38</v>
      </c>
      <c r="N1498" s="35">
        <f t="shared" si="70"/>
        <v>95</v>
      </c>
      <c r="O1498" s="35">
        <f t="shared" si="71"/>
        <v>95</v>
      </c>
      <c r="P1498" s="36">
        <v>1</v>
      </c>
      <c r="Q1498" s="34" t="s">
        <v>9649</v>
      </c>
      <c r="V1498" s="37">
        <v>1</v>
      </c>
    </row>
    <row r="1499" spans="1:27" s="9" customFormat="1" ht="13.7" customHeight="1" x14ac:dyDescent="0.2">
      <c r="A1499" s="34" t="s">
        <v>5890</v>
      </c>
      <c r="B1499" s="34" t="s">
        <v>5891</v>
      </c>
      <c r="C1499" s="34" t="s">
        <v>9777</v>
      </c>
      <c r="D1499" s="34" t="s">
        <v>9910</v>
      </c>
      <c r="E1499" s="34" t="s">
        <v>9807</v>
      </c>
      <c r="F1499" s="34" t="s">
        <v>9673</v>
      </c>
      <c r="G1499" s="34" t="s">
        <v>5847</v>
      </c>
      <c r="H1499" s="34" t="s">
        <v>5848</v>
      </c>
      <c r="I1499" s="34" t="s">
        <v>9810</v>
      </c>
      <c r="J1499" s="34" t="s">
        <v>5849</v>
      </c>
      <c r="K1499" s="34" t="s">
        <v>5850</v>
      </c>
      <c r="L1499" s="35">
        <v>48</v>
      </c>
      <c r="M1499" s="35">
        <f t="shared" si="69"/>
        <v>48</v>
      </c>
      <c r="N1499" s="35">
        <f t="shared" si="70"/>
        <v>120</v>
      </c>
      <c r="O1499" s="35">
        <f t="shared" si="71"/>
        <v>120</v>
      </c>
      <c r="P1499" s="36">
        <v>1</v>
      </c>
      <c r="Q1499" s="34" t="s">
        <v>9649</v>
      </c>
      <c r="T1499" s="37">
        <v>1</v>
      </c>
    </row>
    <row r="1500" spans="1:27" s="9" customFormat="1" ht="13.7" customHeight="1" x14ac:dyDescent="0.2">
      <c r="A1500" s="34" t="s">
        <v>5890</v>
      </c>
      <c r="B1500" s="34" t="s">
        <v>5891</v>
      </c>
      <c r="C1500" s="34" t="s">
        <v>9777</v>
      </c>
      <c r="D1500" s="34" t="s">
        <v>9910</v>
      </c>
      <c r="E1500" s="34" t="s">
        <v>9807</v>
      </c>
      <c r="F1500" s="34" t="s">
        <v>9673</v>
      </c>
      <c r="G1500" s="34" t="s">
        <v>10498</v>
      </c>
      <c r="H1500" s="34" t="s">
        <v>10499</v>
      </c>
      <c r="I1500" s="34" t="s">
        <v>10004</v>
      </c>
      <c r="J1500" s="34" t="s">
        <v>10500</v>
      </c>
      <c r="K1500" s="34" t="s">
        <v>10501</v>
      </c>
      <c r="L1500" s="35">
        <v>36</v>
      </c>
      <c r="M1500" s="35">
        <f t="shared" si="69"/>
        <v>108</v>
      </c>
      <c r="N1500" s="35">
        <f t="shared" si="70"/>
        <v>90</v>
      </c>
      <c r="O1500" s="35">
        <f t="shared" si="71"/>
        <v>270</v>
      </c>
      <c r="P1500" s="36">
        <v>3</v>
      </c>
      <c r="Q1500" s="34" t="s">
        <v>9649</v>
      </c>
      <c r="W1500" s="37">
        <v>2</v>
      </c>
      <c r="X1500" s="37">
        <v>1</v>
      </c>
    </row>
    <row r="1501" spans="1:27" s="9" customFormat="1" ht="13.7" customHeight="1" x14ac:dyDescent="0.2">
      <c r="A1501" s="34" t="s">
        <v>5890</v>
      </c>
      <c r="B1501" s="34" t="s">
        <v>5891</v>
      </c>
      <c r="C1501" s="34" t="s">
        <v>9777</v>
      </c>
      <c r="D1501" s="34" t="s">
        <v>9910</v>
      </c>
      <c r="E1501" s="34" t="s">
        <v>9807</v>
      </c>
      <c r="F1501" s="34" t="s">
        <v>9673</v>
      </c>
      <c r="G1501" s="34" t="s">
        <v>10498</v>
      </c>
      <c r="H1501" s="34" t="s">
        <v>10499</v>
      </c>
      <c r="I1501" s="34" t="s">
        <v>8076</v>
      </c>
      <c r="J1501" s="34" t="s">
        <v>10500</v>
      </c>
      <c r="K1501" s="34" t="s">
        <v>10501</v>
      </c>
      <c r="L1501" s="35">
        <v>36</v>
      </c>
      <c r="M1501" s="35">
        <f t="shared" si="69"/>
        <v>108</v>
      </c>
      <c r="N1501" s="35">
        <f t="shared" si="70"/>
        <v>90</v>
      </c>
      <c r="O1501" s="35">
        <f t="shared" si="71"/>
        <v>270</v>
      </c>
      <c r="P1501" s="36">
        <v>3</v>
      </c>
      <c r="Q1501" s="34" t="s">
        <v>9649</v>
      </c>
      <c r="W1501" s="37">
        <v>2</v>
      </c>
      <c r="X1501" s="37">
        <v>1</v>
      </c>
    </row>
    <row r="1502" spans="1:27" s="9" customFormat="1" ht="13.7" customHeight="1" x14ac:dyDescent="0.2">
      <c r="A1502" s="34" t="s">
        <v>5890</v>
      </c>
      <c r="B1502" s="34" t="s">
        <v>5891</v>
      </c>
      <c r="C1502" s="34" t="s">
        <v>9777</v>
      </c>
      <c r="D1502" s="34" t="s">
        <v>9910</v>
      </c>
      <c r="E1502" s="34" t="s">
        <v>9807</v>
      </c>
      <c r="F1502" s="34" t="s">
        <v>9673</v>
      </c>
      <c r="G1502" s="34" t="s">
        <v>5892</v>
      </c>
      <c r="H1502" s="34" t="s">
        <v>5852</v>
      </c>
      <c r="I1502" s="34" t="s">
        <v>10555</v>
      </c>
      <c r="J1502" s="34" t="s">
        <v>5893</v>
      </c>
      <c r="K1502" s="34" t="s">
        <v>5894</v>
      </c>
      <c r="L1502" s="35">
        <v>36</v>
      </c>
      <c r="M1502" s="35">
        <f t="shared" si="69"/>
        <v>108</v>
      </c>
      <c r="N1502" s="35">
        <f t="shared" si="70"/>
        <v>90</v>
      </c>
      <c r="O1502" s="35">
        <f t="shared" si="71"/>
        <v>270</v>
      </c>
      <c r="P1502" s="36">
        <v>3</v>
      </c>
      <c r="Q1502" s="34" t="s">
        <v>9649</v>
      </c>
      <c r="T1502" s="37">
        <v>1</v>
      </c>
      <c r="U1502" s="37">
        <v>1</v>
      </c>
      <c r="W1502" s="37">
        <v>1</v>
      </c>
    </row>
    <row r="1503" spans="1:27" s="9" customFormat="1" ht="13.7" customHeight="1" x14ac:dyDescent="0.2">
      <c r="A1503" s="34" t="s">
        <v>5890</v>
      </c>
      <c r="B1503" s="34" t="s">
        <v>5891</v>
      </c>
      <c r="C1503" s="34" t="s">
        <v>9777</v>
      </c>
      <c r="D1503" s="34" t="s">
        <v>9910</v>
      </c>
      <c r="E1503" s="34" t="s">
        <v>9807</v>
      </c>
      <c r="F1503" s="34" t="s">
        <v>9673</v>
      </c>
      <c r="G1503" s="34" t="s">
        <v>5895</v>
      </c>
      <c r="H1503" s="34" t="s">
        <v>5860</v>
      </c>
      <c r="I1503" s="34" t="s">
        <v>5861</v>
      </c>
      <c r="J1503" s="34" t="s">
        <v>5896</v>
      </c>
      <c r="K1503" s="34" t="s">
        <v>5897</v>
      </c>
      <c r="L1503" s="35">
        <v>34</v>
      </c>
      <c r="M1503" s="35">
        <f t="shared" si="69"/>
        <v>68</v>
      </c>
      <c r="N1503" s="35">
        <f t="shared" si="70"/>
        <v>85</v>
      </c>
      <c r="O1503" s="35">
        <f t="shared" si="71"/>
        <v>170</v>
      </c>
      <c r="P1503" s="36">
        <v>2</v>
      </c>
      <c r="Q1503" s="34" t="s">
        <v>9649</v>
      </c>
      <c r="V1503" s="37">
        <v>2</v>
      </c>
    </row>
    <row r="1504" spans="1:27" s="9" customFormat="1" ht="13.7" customHeight="1" x14ac:dyDescent="0.2">
      <c r="A1504" s="34" t="s">
        <v>5890</v>
      </c>
      <c r="B1504" s="34" t="s">
        <v>5891</v>
      </c>
      <c r="C1504" s="34" t="s">
        <v>9777</v>
      </c>
      <c r="D1504" s="34" t="s">
        <v>9910</v>
      </c>
      <c r="E1504" s="34" t="s">
        <v>9807</v>
      </c>
      <c r="F1504" s="34" t="s">
        <v>9673</v>
      </c>
      <c r="G1504" s="34" t="s">
        <v>5864</v>
      </c>
      <c r="H1504" s="34" t="s">
        <v>5856</v>
      </c>
      <c r="I1504" s="34" t="s">
        <v>9974</v>
      </c>
      <c r="J1504" s="34" t="s">
        <v>5865</v>
      </c>
      <c r="K1504" s="34" t="s">
        <v>5866</v>
      </c>
      <c r="L1504" s="35">
        <v>48</v>
      </c>
      <c r="M1504" s="35">
        <f t="shared" si="69"/>
        <v>432</v>
      </c>
      <c r="N1504" s="35">
        <f t="shared" si="70"/>
        <v>120</v>
      </c>
      <c r="O1504" s="35">
        <f t="shared" si="71"/>
        <v>1080</v>
      </c>
      <c r="P1504" s="36">
        <v>9</v>
      </c>
      <c r="Q1504" s="34" t="s">
        <v>9649</v>
      </c>
      <c r="T1504" s="37">
        <v>1</v>
      </c>
      <c r="U1504" s="37">
        <v>3</v>
      </c>
      <c r="V1504" s="37">
        <v>5</v>
      </c>
    </row>
    <row r="1505" spans="1:26" s="9" customFormat="1" ht="13.7" customHeight="1" x14ac:dyDescent="0.2">
      <c r="A1505" s="34" t="s">
        <v>5890</v>
      </c>
      <c r="B1505" s="34" t="s">
        <v>5891</v>
      </c>
      <c r="C1505" s="34" t="s">
        <v>9777</v>
      </c>
      <c r="D1505" s="34" t="s">
        <v>9910</v>
      </c>
      <c r="E1505" s="34" t="s">
        <v>9807</v>
      </c>
      <c r="F1505" s="34" t="s">
        <v>9673</v>
      </c>
      <c r="G1505" s="34" t="s">
        <v>5898</v>
      </c>
      <c r="H1505" s="34" t="s">
        <v>5899</v>
      </c>
      <c r="I1505" s="34" t="s">
        <v>9647</v>
      </c>
      <c r="J1505" s="34" t="s">
        <v>5900</v>
      </c>
      <c r="K1505" s="34" t="s">
        <v>5901</v>
      </c>
      <c r="L1505" s="35">
        <v>48</v>
      </c>
      <c r="M1505" s="35">
        <f t="shared" si="69"/>
        <v>48</v>
      </c>
      <c r="N1505" s="35">
        <f t="shared" si="70"/>
        <v>120</v>
      </c>
      <c r="O1505" s="35">
        <f t="shared" si="71"/>
        <v>120</v>
      </c>
      <c r="P1505" s="36">
        <v>1</v>
      </c>
      <c r="Q1505" s="34" t="s">
        <v>9649</v>
      </c>
      <c r="V1505" s="37">
        <v>1</v>
      </c>
    </row>
    <row r="1506" spans="1:26" s="9" customFormat="1" ht="13.7" customHeight="1" x14ac:dyDescent="0.2">
      <c r="A1506" s="34" t="s">
        <v>5890</v>
      </c>
      <c r="B1506" s="34" t="s">
        <v>5891</v>
      </c>
      <c r="C1506" s="34" t="s">
        <v>9777</v>
      </c>
      <c r="D1506" s="34" t="s">
        <v>9910</v>
      </c>
      <c r="E1506" s="34" t="s">
        <v>9807</v>
      </c>
      <c r="F1506" s="34" t="s">
        <v>9673</v>
      </c>
      <c r="G1506" s="34" t="s">
        <v>5867</v>
      </c>
      <c r="H1506" s="34" t="s">
        <v>10022</v>
      </c>
      <c r="I1506" s="34" t="s">
        <v>9810</v>
      </c>
      <c r="J1506" s="34" t="s">
        <v>5869</v>
      </c>
      <c r="K1506" s="34" t="s">
        <v>5870</v>
      </c>
      <c r="L1506" s="35">
        <v>34</v>
      </c>
      <c r="M1506" s="35">
        <f t="shared" si="69"/>
        <v>68</v>
      </c>
      <c r="N1506" s="35">
        <f t="shared" si="70"/>
        <v>85</v>
      </c>
      <c r="O1506" s="35">
        <f t="shared" si="71"/>
        <v>170</v>
      </c>
      <c r="P1506" s="36">
        <v>2</v>
      </c>
      <c r="Q1506" s="34" t="s">
        <v>9649</v>
      </c>
      <c r="V1506" s="37">
        <v>2</v>
      </c>
    </row>
    <row r="1507" spans="1:26" s="9" customFormat="1" ht="13.7" customHeight="1" x14ac:dyDescent="0.2">
      <c r="A1507" s="34" t="s">
        <v>5890</v>
      </c>
      <c r="B1507" s="34" t="s">
        <v>5891</v>
      </c>
      <c r="C1507" s="34" t="s">
        <v>9777</v>
      </c>
      <c r="D1507" s="34" t="s">
        <v>9910</v>
      </c>
      <c r="E1507" s="34" t="s">
        <v>9807</v>
      </c>
      <c r="F1507" s="34" t="s">
        <v>9673</v>
      </c>
      <c r="G1507" s="34" t="s">
        <v>5902</v>
      </c>
      <c r="H1507" s="34" t="s">
        <v>5903</v>
      </c>
      <c r="I1507" s="34" t="s">
        <v>9647</v>
      </c>
      <c r="J1507" s="34" t="s">
        <v>5904</v>
      </c>
      <c r="K1507" s="34" t="s">
        <v>5905</v>
      </c>
      <c r="L1507" s="35">
        <v>72</v>
      </c>
      <c r="M1507" s="35">
        <f t="shared" si="69"/>
        <v>72</v>
      </c>
      <c r="N1507" s="35">
        <f t="shared" si="70"/>
        <v>180</v>
      </c>
      <c r="O1507" s="35">
        <f t="shared" si="71"/>
        <v>180</v>
      </c>
      <c r="P1507" s="36">
        <v>1</v>
      </c>
      <c r="Q1507" s="34" t="s">
        <v>9649</v>
      </c>
      <c r="V1507" s="37">
        <v>1</v>
      </c>
    </row>
    <row r="1508" spans="1:26" s="9" customFormat="1" ht="13.7" customHeight="1" x14ac:dyDescent="0.2">
      <c r="A1508" s="34" t="s">
        <v>5890</v>
      </c>
      <c r="B1508" s="34" t="s">
        <v>5891</v>
      </c>
      <c r="C1508" s="34" t="s">
        <v>9777</v>
      </c>
      <c r="D1508" s="34" t="s">
        <v>9910</v>
      </c>
      <c r="E1508" s="34" t="s">
        <v>9807</v>
      </c>
      <c r="F1508" s="34" t="s">
        <v>9673</v>
      </c>
      <c r="G1508" s="34" t="s">
        <v>5906</v>
      </c>
      <c r="H1508" s="34" t="s">
        <v>5907</v>
      </c>
      <c r="I1508" s="34" t="s">
        <v>9810</v>
      </c>
      <c r="J1508" s="34" t="s">
        <v>5908</v>
      </c>
      <c r="K1508" s="34" t="s">
        <v>5909</v>
      </c>
      <c r="L1508" s="35">
        <v>48</v>
      </c>
      <c r="M1508" s="35">
        <f t="shared" si="69"/>
        <v>48</v>
      </c>
      <c r="N1508" s="35">
        <f t="shared" si="70"/>
        <v>120</v>
      </c>
      <c r="O1508" s="35">
        <f t="shared" si="71"/>
        <v>120</v>
      </c>
      <c r="P1508" s="36">
        <v>1</v>
      </c>
      <c r="Q1508" s="34" t="s">
        <v>9649</v>
      </c>
      <c r="U1508" s="37">
        <v>1</v>
      </c>
    </row>
    <row r="1509" spans="1:26" s="9" customFormat="1" ht="13.7" customHeight="1" x14ac:dyDescent="0.2">
      <c r="A1509" s="34" t="s">
        <v>5890</v>
      </c>
      <c r="B1509" s="34" t="s">
        <v>5891</v>
      </c>
      <c r="C1509" s="34" t="s">
        <v>9777</v>
      </c>
      <c r="D1509" s="34" t="s">
        <v>9910</v>
      </c>
      <c r="E1509" s="34" t="s">
        <v>9807</v>
      </c>
      <c r="F1509" s="34" t="s">
        <v>9673</v>
      </c>
      <c r="G1509" s="34" t="s">
        <v>5910</v>
      </c>
      <c r="H1509" s="34" t="s">
        <v>5911</v>
      </c>
      <c r="I1509" s="34" t="s">
        <v>5912</v>
      </c>
      <c r="J1509" s="34" t="s">
        <v>5913</v>
      </c>
      <c r="K1509" s="34" t="s">
        <v>5914</v>
      </c>
      <c r="L1509" s="35">
        <v>40</v>
      </c>
      <c r="M1509" s="35">
        <f t="shared" si="69"/>
        <v>200</v>
      </c>
      <c r="N1509" s="35">
        <f t="shared" si="70"/>
        <v>100</v>
      </c>
      <c r="O1509" s="35">
        <f t="shared" si="71"/>
        <v>500</v>
      </c>
      <c r="P1509" s="36">
        <v>5</v>
      </c>
      <c r="Q1509" s="34" t="s">
        <v>9649</v>
      </c>
      <c r="V1509" s="37">
        <v>3</v>
      </c>
      <c r="W1509" s="37">
        <v>1</v>
      </c>
      <c r="X1509" s="37">
        <v>1</v>
      </c>
    </row>
    <row r="1510" spans="1:26" s="9" customFormat="1" ht="13.7" customHeight="1" x14ac:dyDescent="0.2">
      <c r="A1510" s="34" t="s">
        <v>5915</v>
      </c>
      <c r="B1510" s="34" t="s">
        <v>5916</v>
      </c>
      <c r="C1510" s="34" t="s">
        <v>9755</v>
      </c>
      <c r="D1510" s="34" t="s">
        <v>10508</v>
      </c>
      <c r="E1510" s="34" t="s">
        <v>9757</v>
      </c>
      <c r="F1510" s="34" t="s">
        <v>9758</v>
      </c>
      <c r="G1510" s="34" t="s">
        <v>5917</v>
      </c>
      <c r="H1510" s="34" t="s">
        <v>5918</v>
      </c>
      <c r="I1510" s="34" t="s">
        <v>9647</v>
      </c>
      <c r="J1510" s="34" t="s">
        <v>5919</v>
      </c>
      <c r="K1510" s="34" t="s">
        <v>5920</v>
      </c>
      <c r="L1510" s="35">
        <v>112</v>
      </c>
      <c r="M1510" s="35">
        <f t="shared" si="69"/>
        <v>784</v>
      </c>
      <c r="N1510" s="35">
        <f t="shared" si="70"/>
        <v>280</v>
      </c>
      <c r="O1510" s="35">
        <f t="shared" si="71"/>
        <v>1960</v>
      </c>
      <c r="P1510" s="36">
        <v>7</v>
      </c>
      <c r="Q1510" s="34" t="s">
        <v>9659</v>
      </c>
      <c r="V1510" s="37">
        <v>7</v>
      </c>
    </row>
    <row r="1511" spans="1:26" s="9" customFormat="1" ht="13.7" customHeight="1" x14ac:dyDescent="0.2">
      <c r="A1511" s="34" t="s">
        <v>5915</v>
      </c>
      <c r="B1511" s="34" t="s">
        <v>5916</v>
      </c>
      <c r="C1511" s="34" t="s">
        <v>9755</v>
      </c>
      <c r="D1511" s="34" t="s">
        <v>10508</v>
      </c>
      <c r="E1511" s="34" t="s">
        <v>9757</v>
      </c>
      <c r="F1511" s="34" t="s">
        <v>9758</v>
      </c>
      <c r="G1511" s="34" t="s">
        <v>5921</v>
      </c>
      <c r="H1511" s="34" t="s">
        <v>5922</v>
      </c>
      <c r="I1511" s="34" t="s">
        <v>9668</v>
      </c>
      <c r="J1511" s="34" t="s">
        <v>5923</v>
      </c>
      <c r="K1511" s="34" t="s">
        <v>5924</v>
      </c>
      <c r="L1511" s="35">
        <v>48</v>
      </c>
      <c r="M1511" s="35">
        <f t="shared" si="69"/>
        <v>768</v>
      </c>
      <c r="N1511" s="35">
        <f t="shared" si="70"/>
        <v>120</v>
      </c>
      <c r="O1511" s="35">
        <f t="shared" si="71"/>
        <v>1920</v>
      </c>
      <c r="P1511" s="36">
        <v>16</v>
      </c>
      <c r="Q1511" s="34" t="s">
        <v>9659</v>
      </c>
      <c r="T1511" s="37">
        <v>3</v>
      </c>
      <c r="U1511" s="37">
        <v>6</v>
      </c>
      <c r="V1511" s="37">
        <v>7</v>
      </c>
    </row>
    <row r="1512" spans="1:26" s="9" customFormat="1" ht="13.7" customHeight="1" x14ac:dyDescent="0.2">
      <c r="A1512" s="34" t="s">
        <v>5915</v>
      </c>
      <c r="B1512" s="34" t="s">
        <v>5916</v>
      </c>
      <c r="C1512" s="34" t="s">
        <v>9755</v>
      </c>
      <c r="D1512" s="34" t="s">
        <v>10508</v>
      </c>
      <c r="E1512" s="34" t="s">
        <v>9757</v>
      </c>
      <c r="F1512" s="34" t="s">
        <v>9758</v>
      </c>
      <c r="G1512" s="34" t="s">
        <v>5925</v>
      </c>
      <c r="H1512" s="34" t="s">
        <v>5926</v>
      </c>
      <c r="I1512" s="34" t="s">
        <v>9647</v>
      </c>
      <c r="J1512" s="34" t="s">
        <v>5927</v>
      </c>
      <c r="K1512" s="34" t="s">
        <v>5928</v>
      </c>
      <c r="L1512" s="35">
        <v>104</v>
      </c>
      <c r="M1512" s="35">
        <f t="shared" si="69"/>
        <v>104</v>
      </c>
      <c r="N1512" s="35">
        <f t="shared" si="70"/>
        <v>260</v>
      </c>
      <c r="O1512" s="35">
        <f t="shared" si="71"/>
        <v>260</v>
      </c>
      <c r="P1512" s="36">
        <v>1</v>
      </c>
      <c r="Q1512" s="34" t="s">
        <v>9659</v>
      </c>
      <c r="Z1512" s="37">
        <v>1</v>
      </c>
    </row>
    <row r="1513" spans="1:26" s="9" customFormat="1" ht="13.7" customHeight="1" x14ac:dyDescent="0.2">
      <c r="A1513" s="34" t="s">
        <v>5915</v>
      </c>
      <c r="B1513" s="34" t="s">
        <v>5916</v>
      </c>
      <c r="C1513" s="34" t="s">
        <v>9755</v>
      </c>
      <c r="D1513" s="34" t="s">
        <v>10508</v>
      </c>
      <c r="E1513" s="34" t="s">
        <v>9757</v>
      </c>
      <c r="F1513" s="34" t="s">
        <v>9758</v>
      </c>
      <c r="G1513" s="34" t="s">
        <v>5929</v>
      </c>
      <c r="H1513" s="34" t="s">
        <v>5930</v>
      </c>
      <c r="I1513" s="34" t="s">
        <v>9647</v>
      </c>
      <c r="J1513" s="34" t="s">
        <v>5931</v>
      </c>
      <c r="K1513" s="34" t="s">
        <v>5932</v>
      </c>
      <c r="L1513" s="35">
        <v>60</v>
      </c>
      <c r="M1513" s="35">
        <f t="shared" si="69"/>
        <v>120</v>
      </c>
      <c r="N1513" s="35">
        <f t="shared" si="70"/>
        <v>150</v>
      </c>
      <c r="O1513" s="35">
        <f t="shared" si="71"/>
        <v>300</v>
      </c>
      <c r="P1513" s="36">
        <v>2</v>
      </c>
      <c r="Q1513" s="34" t="s">
        <v>9659</v>
      </c>
      <c r="U1513" s="37">
        <v>1</v>
      </c>
      <c r="V1513" s="37">
        <v>1</v>
      </c>
    </row>
    <row r="1514" spans="1:26" s="9" customFormat="1" ht="13.7" customHeight="1" x14ac:dyDescent="0.2">
      <c r="A1514" s="34" t="s">
        <v>5915</v>
      </c>
      <c r="B1514" s="34" t="s">
        <v>5916</v>
      </c>
      <c r="C1514" s="34" t="s">
        <v>9755</v>
      </c>
      <c r="D1514" s="34" t="s">
        <v>10508</v>
      </c>
      <c r="E1514" s="34" t="s">
        <v>9757</v>
      </c>
      <c r="F1514" s="34" t="s">
        <v>9758</v>
      </c>
      <c r="G1514" s="34" t="s">
        <v>5933</v>
      </c>
      <c r="H1514" s="34" t="s">
        <v>5934</v>
      </c>
      <c r="I1514" s="34" t="s">
        <v>9647</v>
      </c>
      <c r="J1514" s="34" t="s">
        <v>5935</v>
      </c>
      <c r="K1514" s="34" t="s">
        <v>5936</v>
      </c>
      <c r="L1514" s="35">
        <v>66</v>
      </c>
      <c r="M1514" s="35">
        <f t="shared" si="69"/>
        <v>132</v>
      </c>
      <c r="N1514" s="35">
        <f t="shared" si="70"/>
        <v>165</v>
      </c>
      <c r="O1514" s="35">
        <f t="shared" si="71"/>
        <v>330</v>
      </c>
      <c r="P1514" s="36">
        <v>2</v>
      </c>
      <c r="Q1514" s="34" t="s">
        <v>9659</v>
      </c>
      <c r="W1514" s="37">
        <v>2</v>
      </c>
    </row>
    <row r="1515" spans="1:26" s="9" customFormat="1" ht="13.7" customHeight="1" x14ac:dyDescent="0.2">
      <c r="A1515" s="34" t="s">
        <v>5937</v>
      </c>
      <c r="B1515" s="34" t="s">
        <v>5938</v>
      </c>
      <c r="C1515" s="34" t="s">
        <v>9881</v>
      </c>
      <c r="D1515" s="34" t="s">
        <v>10056</v>
      </c>
      <c r="E1515" s="34" t="s">
        <v>9757</v>
      </c>
      <c r="F1515" s="34" t="s">
        <v>9758</v>
      </c>
      <c r="G1515" s="34" t="s">
        <v>5939</v>
      </c>
      <c r="H1515" s="34" t="s">
        <v>5319</v>
      </c>
      <c r="I1515" s="34" t="s">
        <v>9647</v>
      </c>
      <c r="J1515" s="34" t="s">
        <v>5940</v>
      </c>
      <c r="K1515" s="34" t="s">
        <v>5941</v>
      </c>
      <c r="L1515" s="35">
        <v>80</v>
      </c>
      <c r="M1515" s="35">
        <f t="shared" si="69"/>
        <v>400</v>
      </c>
      <c r="N1515" s="35">
        <f t="shared" si="70"/>
        <v>200</v>
      </c>
      <c r="O1515" s="35">
        <f t="shared" si="71"/>
        <v>1000</v>
      </c>
      <c r="P1515" s="36">
        <v>5</v>
      </c>
      <c r="Q1515" s="34" t="s">
        <v>9649</v>
      </c>
      <c r="T1515" s="37">
        <v>1</v>
      </c>
      <c r="U1515" s="37">
        <v>3</v>
      </c>
      <c r="V1515" s="37">
        <v>1</v>
      </c>
    </row>
    <row r="1516" spans="1:26" s="9" customFormat="1" ht="13.7" customHeight="1" x14ac:dyDescent="0.2">
      <c r="A1516" s="34" t="s">
        <v>5937</v>
      </c>
      <c r="B1516" s="34" t="s">
        <v>5938</v>
      </c>
      <c r="C1516" s="34" t="s">
        <v>9881</v>
      </c>
      <c r="D1516" s="34" t="s">
        <v>9938</v>
      </c>
      <c r="E1516" s="34" t="s">
        <v>9757</v>
      </c>
      <c r="F1516" s="34" t="s">
        <v>9758</v>
      </c>
      <c r="G1516" s="34" t="s">
        <v>5942</v>
      </c>
      <c r="H1516" s="34" t="s">
        <v>5943</v>
      </c>
      <c r="I1516" s="34" t="s">
        <v>9647</v>
      </c>
      <c r="J1516" s="34" t="s">
        <v>5944</v>
      </c>
      <c r="K1516" s="34" t="s">
        <v>5945</v>
      </c>
      <c r="L1516" s="35">
        <v>92</v>
      </c>
      <c r="M1516" s="35">
        <f t="shared" si="69"/>
        <v>92</v>
      </c>
      <c r="N1516" s="35">
        <f t="shared" si="70"/>
        <v>230</v>
      </c>
      <c r="O1516" s="35">
        <f t="shared" si="71"/>
        <v>230</v>
      </c>
      <c r="P1516" s="36">
        <v>1</v>
      </c>
      <c r="Q1516" s="34" t="s">
        <v>9649</v>
      </c>
      <c r="T1516" s="37">
        <v>1</v>
      </c>
    </row>
    <row r="1517" spans="1:26" s="9" customFormat="1" ht="13.7" customHeight="1" x14ac:dyDescent="0.2">
      <c r="A1517" s="34" t="s">
        <v>5937</v>
      </c>
      <c r="B1517" s="34" t="s">
        <v>5938</v>
      </c>
      <c r="C1517" s="34" t="s">
        <v>9881</v>
      </c>
      <c r="D1517" s="34" t="s">
        <v>10056</v>
      </c>
      <c r="E1517" s="34" t="s">
        <v>9757</v>
      </c>
      <c r="F1517" s="34" t="s">
        <v>9758</v>
      </c>
      <c r="G1517" s="34" t="s">
        <v>5946</v>
      </c>
      <c r="H1517" s="34" t="s">
        <v>5947</v>
      </c>
      <c r="I1517" s="34" t="s">
        <v>9647</v>
      </c>
      <c r="J1517" s="34" t="s">
        <v>5948</v>
      </c>
      <c r="K1517" s="34" t="s">
        <v>5949</v>
      </c>
      <c r="L1517" s="35">
        <v>112</v>
      </c>
      <c r="M1517" s="35">
        <f t="shared" si="69"/>
        <v>112</v>
      </c>
      <c r="N1517" s="35">
        <f t="shared" si="70"/>
        <v>280</v>
      </c>
      <c r="O1517" s="35">
        <f t="shared" si="71"/>
        <v>280</v>
      </c>
      <c r="P1517" s="36">
        <v>1</v>
      </c>
      <c r="Q1517" s="34" t="s">
        <v>9649</v>
      </c>
      <c r="T1517" s="37">
        <v>1</v>
      </c>
    </row>
    <row r="1518" spans="1:26" s="9" customFormat="1" ht="13.7" customHeight="1" x14ac:dyDescent="0.2">
      <c r="A1518" s="34" t="s">
        <v>5937</v>
      </c>
      <c r="B1518" s="34" t="s">
        <v>5938</v>
      </c>
      <c r="C1518" s="34" t="s">
        <v>9881</v>
      </c>
      <c r="D1518" s="34" t="s">
        <v>10056</v>
      </c>
      <c r="E1518" s="34" t="s">
        <v>9757</v>
      </c>
      <c r="F1518" s="34" t="s">
        <v>9758</v>
      </c>
      <c r="G1518" s="34" t="s">
        <v>5946</v>
      </c>
      <c r="H1518" s="34" t="s">
        <v>5947</v>
      </c>
      <c r="I1518" s="34" t="s">
        <v>9647</v>
      </c>
      <c r="J1518" s="34" t="s">
        <v>5948</v>
      </c>
      <c r="K1518" s="34" t="s">
        <v>5949</v>
      </c>
      <c r="L1518" s="35">
        <v>112</v>
      </c>
      <c r="M1518" s="35">
        <f t="shared" si="69"/>
        <v>560</v>
      </c>
      <c r="N1518" s="35">
        <f t="shared" si="70"/>
        <v>280</v>
      </c>
      <c r="O1518" s="35">
        <f t="shared" si="71"/>
        <v>1400</v>
      </c>
      <c r="P1518" s="36">
        <v>5</v>
      </c>
      <c r="Q1518" s="34" t="s">
        <v>9649</v>
      </c>
      <c r="T1518" s="37">
        <v>5</v>
      </c>
    </row>
    <row r="1519" spans="1:26" s="9" customFormat="1" ht="13.7" customHeight="1" x14ac:dyDescent="0.2">
      <c r="A1519" s="34" t="s">
        <v>5937</v>
      </c>
      <c r="B1519" s="34" t="s">
        <v>5938</v>
      </c>
      <c r="C1519" s="34" t="s">
        <v>9881</v>
      </c>
      <c r="D1519" s="34" t="s">
        <v>10056</v>
      </c>
      <c r="E1519" s="34" t="s">
        <v>9757</v>
      </c>
      <c r="F1519" s="34" t="s">
        <v>9758</v>
      </c>
      <c r="G1519" s="34" t="s">
        <v>5946</v>
      </c>
      <c r="H1519" s="34" t="s">
        <v>5950</v>
      </c>
      <c r="I1519" s="34" t="s">
        <v>9647</v>
      </c>
      <c r="J1519" s="34" t="s">
        <v>5951</v>
      </c>
      <c r="K1519" s="34" t="s">
        <v>5952</v>
      </c>
      <c r="L1519" s="35">
        <v>112</v>
      </c>
      <c r="M1519" s="35">
        <f t="shared" si="69"/>
        <v>112</v>
      </c>
      <c r="N1519" s="35">
        <f t="shared" si="70"/>
        <v>280</v>
      </c>
      <c r="O1519" s="35">
        <f t="shared" si="71"/>
        <v>280</v>
      </c>
      <c r="P1519" s="36">
        <v>1</v>
      </c>
      <c r="Q1519" s="34" t="s">
        <v>9649</v>
      </c>
      <c r="U1519" s="37">
        <v>1</v>
      </c>
    </row>
    <row r="1520" spans="1:26" s="9" customFormat="1" ht="13.7" customHeight="1" x14ac:dyDescent="0.2">
      <c r="A1520" s="34" t="s">
        <v>5937</v>
      </c>
      <c r="B1520" s="34" t="s">
        <v>5938</v>
      </c>
      <c r="C1520" s="34" t="s">
        <v>9881</v>
      </c>
      <c r="D1520" s="34" t="s">
        <v>10056</v>
      </c>
      <c r="E1520" s="34" t="s">
        <v>9757</v>
      </c>
      <c r="F1520" s="34" t="s">
        <v>9758</v>
      </c>
      <c r="G1520" s="34" t="s">
        <v>5953</v>
      </c>
      <c r="H1520" s="34" t="s">
        <v>5954</v>
      </c>
      <c r="I1520" s="34" t="s">
        <v>9668</v>
      </c>
      <c r="J1520" s="34" t="s">
        <v>5955</v>
      </c>
      <c r="K1520" s="34" t="s">
        <v>5956</v>
      </c>
      <c r="L1520" s="35">
        <v>114</v>
      </c>
      <c r="M1520" s="35">
        <f t="shared" si="69"/>
        <v>228</v>
      </c>
      <c r="N1520" s="35">
        <f t="shared" si="70"/>
        <v>285</v>
      </c>
      <c r="O1520" s="35">
        <f t="shared" si="71"/>
        <v>570</v>
      </c>
      <c r="P1520" s="36">
        <v>2</v>
      </c>
      <c r="Q1520" s="34" t="s">
        <v>9649</v>
      </c>
      <c r="T1520" s="37">
        <v>1</v>
      </c>
      <c r="V1520" s="37">
        <v>1</v>
      </c>
    </row>
    <row r="1521" spans="1:29" s="9" customFormat="1" ht="13.7" customHeight="1" x14ac:dyDescent="0.2">
      <c r="A1521" s="34" t="s">
        <v>5937</v>
      </c>
      <c r="B1521" s="34" t="s">
        <v>5938</v>
      </c>
      <c r="C1521" s="34" t="s">
        <v>9881</v>
      </c>
      <c r="D1521" s="34" t="s">
        <v>10056</v>
      </c>
      <c r="E1521" s="34" t="s">
        <v>9757</v>
      </c>
      <c r="F1521" s="34" t="s">
        <v>9758</v>
      </c>
      <c r="G1521" s="34" t="s">
        <v>5957</v>
      </c>
      <c r="H1521" s="34" t="s">
        <v>5958</v>
      </c>
      <c r="I1521" s="34" t="s">
        <v>9647</v>
      </c>
      <c r="J1521" s="34" t="s">
        <v>5959</v>
      </c>
      <c r="K1521" s="34" t="s">
        <v>5960</v>
      </c>
      <c r="L1521" s="35">
        <v>128</v>
      </c>
      <c r="M1521" s="35">
        <f t="shared" si="69"/>
        <v>128</v>
      </c>
      <c r="N1521" s="35">
        <f t="shared" si="70"/>
        <v>320</v>
      </c>
      <c r="O1521" s="35">
        <f t="shared" si="71"/>
        <v>320</v>
      </c>
      <c r="P1521" s="36">
        <v>1</v>
      </c>
      <c r="Q1521" s="34" t="s">
        <v>9649</v>
      </c>
      <c r="T1521" s="37">
        <v>1</v>
      </c>
    </row>
    <row r="1522" spans="1:29" s="9" customFormat="1" ht="13.7" customHeight="1" x14ac:dyDescent="0.2">
      <c r="A1522" s="34" t="s">
        <v>5937</v>
      </c>
      <c r="B1522" s="34" t="s">
        <v>5938</v>
      </c>
      <c r="C1522" s="34" t="s">
        <v>9881</v>
      </c>
      <c r="D1522" s="34" t="s">
        <v>10056</v>
      </c>
      <c r="E1522" s="34" t="s">
        <v>9757</v>
      </c>
      <c r="F1522" s="34" t="s">
        <v>9758</v>
      </c>
      <c r="G1522" s="34" t="s">
        <v>5961</v>
      </c>
      <c r="H1522" s="34" t="s">
        <v>5962</v>
      </c>
      <c r="I1522" s="34" t="s">
        <v>9647</v>
      </c>
      <c r="J1522" s="34" t="s">
        <v>5963</v>
      </c>
      <c r="K1522" s="34" t="s">
        <v>5964</v>
      </c>
      <c r="L1522" s="35">
        <v>132</v>
      </c>
      <c r="M1522" s="35">
        <f t="shared" si="69"/>
        <v>660</v>
      </c>
      <c r="N1522" s="35">
        <f t="shared" si="70"/>
        <v>330</v>
      </c>
      <c r="O1522" s="35">
        <f t="shared" si="71"/>
        <v>1650</v>
      </c>
      <c r="P1522" s="36">
        <v>5</v>
      </c>
      <c r="Q1522" s="34" t="s">
        <v>9649</v>
      </c>
      <c r="T1522" s="37">
        <v>2</v>
      </c>
      <c r="U1522" s="37">
        <v>3</v>
      </c>
    </row>
    <row r="1523" spans="1:29" s="9" customFormat="1" ht="13.7" customHeight="1" x14ac:dyDescent="0.2">
      <c r="A1523" s="34" t="s">
        <v>5965</v>
      </c>
      <c r="B1523" s="34" t="s">
        <v>5966</v>
      </c>
      <c r="C1523" s="34" t="s">
        <v>9777</v>
      </c>
      <c r="D1523" s="34" t="s">
        <v>10001</v>
      </c>
      <c r="E1523" s="34" t="s">
        <v>10182</v>
      </c>
      <c r="F1523" s="34" t="s">
        <v>9673</v>
      </c>
      <c r="G1523" s="34" t="s">
        <v>5967</v>
      </c>
      <c r="H1523" s="34" t="s">
        <v>5968</v>
      </c>
      <c r="I1523" s="34" t="s">
        <v>7638</v>
      </c>
      <c r="J1523" s="34" t="s">
        <v>5969</v>
      </c>
      <c r="K1523" s="34" t="s">
        <v>5970</v>
      </c>
      <c r="L1523" s="35">
        <v>335.2</v>
      </c>
      <c r="M1523" s="35">
        <f t="shared" si="69"/>
        <v>335.2</v>
      </c>
      <c r="N1523" s="35">
        <f t="shared" si="70"/>
        <v>838</v>
      </c>
      <c r="O1523" s="35">
        <f t="shared" si="71"/>
        <v>838</v>
      </c>
      <c r="P1523" s="36">
        <v>1</v>
      </c>
      <c r="Q1523" s="34" t="s">
        <v>9649</v>
      </c>
      <c r="V1523" s="37">
        <v>1</v>
      </c>
    </row>
    <row r="1524" spans="1:29" s="9" customFormat="1" ht="13.7" customHeight="1" x14ac:dyDescent="0.2">
      <c r="A1524" s="34" t="s">
        <v>5965</v>
      </c>
      <c r="B1524" s="34" t="s">
        <v>5966</v>
      </c>
      <c r="C1524" s="34" t="s">
        <v>9777</v>
      </c>
      <c r="D1524" s="34" t="s">
        <v>10508</v>
      </c>
      <c r="E1524" s="34" t="s">
        <v>9807</v>
      </c>
      <c r="F1524" s="34" t="s">
        <v>9673</v>
      </c>
      <c r="G1524" s="34" t="s">
        <v>7989</v>
      </c>
      <c r="H1524" s="34" t="s">
        <v>7990</v>
      </c>
      <c r="I1524" s="34" t="s">
        <v>10555</v>
      </c>
      <c r="J1524" s="34" t="s">
        <v>7991</v>
      </c>
      <c r="K1524" s="34" t="s">
        <v>7992</v>
      </c>
      <c r="L1524" s="35">
        <v>44</v>
      </c>
      <c r="M1524" s="35">
        <f t="shared" si="69"/>
        <v>176</v>
      </c>
      <c r="N1524" s="35">
        <f t="shared" si="70"/>
        <v>110</v>
      </c>
      <c r="O1524" s="35">
        <f t="shared" si="71"/>
        <v>440</v>
      </c>
      <c r="P1524" s="36">
        <v>4</v>
      </c>
      <c r="Q1524" s="34" t="s">
        <v>9647</v>
      </c>
      <c r="T1524" s="37">
        <v>1</v>
      </c>
      <c r="U1524" s="37">
        <v>1</v>
      </c>
      <c r="W1524" s="37">
        <v>2</v>
      </c>
    </row>
    <row r="1525" spans="1:29" s="9" customFormat="1" ht="13.7" customHeight="1" x14ac:dyDescent="0.2">
      <c r="A1525" s="34" t="s">
        <v>5965</v>
      </c>
      <c r="B1525" s="34" t="s">
        <v>5966</v>
      </c>
      <c r="C1525" s="34" t="s">
        <v>9777</v>
      </c>
      <c r="D1525" s="34" t="s">
        <v>10001</v>
      </c>
      <c r="E1525" s="34" t="s">
        <v>10182</v>
      </c>
      <c r="F1525" s="34" t="s">
        <v>9673</v>
      </c>
      <c r="G1525" s="34" t="s">
        <v>5971</v>
      </c>
      <c r="H1525" s="34" t="s">
        <v>5972</v>
      </c>
      <c r="I1525" s="34" t="s">
        <v>5973</v>
      </c>
      <c r="J1525" s="34" t="s">
        <v>5974</v>
      </c>
      <c r="K1525" s="34" t="s">
        <v>5975</v>
      </c>
      <c r="L1525" s="35">
        <v>354.8</v>
      </c>
      <c r="M1525" s="35">
        <f t="shared" si="69"/>
        <v>354.8</v>
      </c>
      <c r="N1525" s="35">
        <f t="shared" si="70"/>
        <v>887</v>
      </c>
      <c r="O1525" s="35">
        <f t="shared" si="71"/>
        <v>887</v>
      </c>
      <c r="P1525" s="36">
        <v>1</v>
      </c>
      <c r="Q1525" s="34" t="s">
        <v>9649</v>
      </c>
      <c r="V1525" s="37">
        <v>1</v>
      </c>
    </row>
    <row r="1526" spans="1:29" s="9" customFormat="1" ht="13.7" customHeight="1" x14ac:dyDescent="0.2">
      <c r="A1526" s="34" t="s">
        <v>5965</v>
      </c>
      <c r="B1526" s="34" t="s">
        <v>5966</v>
      </c>
      <c r="C1526" s="34" t="s">
        <v>9777</v>
      </c>
      <c r="D1526" s="34" t="s">
        <v>9792</v>
      </c>
      <c r="E1526" s="34" t="s">
        <v>9807</v>
      </c>
      <c r="F1526" s="34" t="s">
        <v>9673</v>
      </c>
      <c r="G1526" s="34" t="s">
        <v>8001</v>
      </c>
      <c r="H1526" s="34" t="s">
        <v>8002</v>
      </c>
      <c r="I1526" s="34" t="s">
        <v>9885</v>
      </c>
      <c r="J1526" s="34" t="s">
        <v>8003</v>
      </c>
      <c r="K1526" s="34" t="s">
        <v>8004</v>
      </c>
      <c r="L1526" s="35">
        <v>60</v>
      </c>
      <c r="M1526" s="35">
        <f t="shared" si="69"/>
        <v>60</v>
      </c>
      <c r="N1526" s="35">
        <f t="shared" si="70"/>
        <v>150</v>
      </c>
      <c r="O1526" s="35">
        <f t="shared" si="71"/>
        <v>150</v>
      </c>
      <c r="P1526" s="36">
        <v>1</v>
      </c>
      <c r="Q1526" s="34" t="s">
        <v>9647</v>
      </c>
      <c r="AC1526" s="37">
        <v>1</v>
      </c>
    </row>
    <row r="1527" spans="1:29" s="9" customFormat="1" ht="13.7" customHeight="1" x14ac:dyDescent="0.2">
      <c r="A1527" s="34" t="s">
        <v>5965</v>
      </c>
      <c r="B1527" s="34" t="s">
        <v>5966</v>
      </c>
      <c r="C1527" s="34" t="s">
        <v>9777</v>
      </c>
      <c r="D1527" s="34" t="s">
        <v>10001</v>
      </c>
      <c r="E1527" s="34" t="s">
        <v>10182</v>
      </c>
      <c r="F1527" s="34" t="s">
        <v>9673</v>
      </c>
      <c r="G1527" s="34" t="s">
        <v>5976</v>
      </c>
      <c r="H1527" s="34" t="s">
        <v>5977</v>
      </c>
      <c r="I1527" s="34" t="s">
        <v>9810</v>
      </c>
      <c r="J1527" s="34" t="s">
        <v>5978</v>
      </c>
      <c r="K1527" s="34" t="s">
        <v>5979</v>
      </c>
      <c r="L1527" s="35">
        <v>158</v>
      </c>
      <c r="M1527" s="35">
        <f t="shared" si="69"/>
        <v>158</v>
      </c>
      <c r="N1527" s="35">
        <f t="shared" si="70"/>
        <v>395</v>
      </c>
      <c r="O1527" s="35">
        <f t="shared" si="71"/>
        <v>395</v>
      </c>
      <c r="P1527" s="36">
        <v>1</v>
      </c>
      <c r="Q1527" s="34" t="s">
        <v>9649</v>
      </c>
      <c r="V1527" s="37">
        <v>1</v>
      </c>
    </row>
    <row r="1528" spans="1:29" s="9" customFormat="1" ht="13.7" customHeight="1" x14ac:dyDescent="0.2">
      <c r="A1528" s="34" t="s">
        <v>5965</v>
      </c>
      <c r="B1528" s="34" t="s">
        <v>5966</v>
      </c>
      <c r="C1528" s="34" t="s">
        <v>9777</v>
      </c>
      <c r="D1528" s="34" t="s">
        <v>9792</v>
      </c>
      <c r="E1528" s="34" t="s">
        <v>9807</v>
      </c>
      <c r="F1528" s="34" t="s">
        <v>9673</v>
      </c>
      <c r="G1528" s="34" t="s">
        <v>8194</v>
      </c>
      <c r="H1528" s="34" t="s">
        <v>8726</v>
      </c>
      <c r="I1528" s="34" t="s">
        <v>9974</v>
      </c>
      <c r="J1528" s="34" t="s">
        <v>8196</v>
      </c>
      <c r="K1528" s="34" t="s">
        <v>8727</v>
      </c>
      <c r="L1528" s="35">
        <v>52</v>
      </c>
      <c r="M1528" s="35">
        <f t="shared" si="69"/>
        <v>52</v>
      </c>
      <c r="N1528" s="35">
        <f t="shared" si="70"/>
        <v>130</v>
      </c>
      <c r="O1528" s="35">
        <f t="shared" si="71"/>
        <v>130</v>
      </c>
      <c r="P1528" s="36">
        <v>1</v>
      </c>
      <c r="Q1528" s="34" t="s">
        <v>9647</v>
      </c>
      <c r="Z1528" s="37">
        <v>1</v>
      </c>
    </row>
    <row r="1529" spans="1:29" s="9" customFormat="1" ht="13.7" customHeight="1" x14ac:dyDescent="0.2">
      <c r="A1529" s="34" t="s">
        <v>5965</v>
      </c>
      <c r="B1529" s="34" t="s">
        <v>5966</v>
      </c>
      <c r="C1529" s="34" t="s">
        <v>9777</v>
      </c>
      <c r="D1529" s="34" t="s">
        <v>10001</v>
      </c>
      <c r="E1529" s="34" t="s">
        <v>9807</v>
      </c>
      <c r="F1529" s="34" t="s">
        <v>9673</v>
      </c>
      <c r="G1529" s="34" t="s">
        <v>5980</v>
      </c>
      <c r="H1529" s="34" t="s">
        <v>5981</v>
      </c>
      <c r="I1529" s="34" t="s">
        <v>9885</v>
      </c>
      <c r="J1529" s="34" t="s">
        <v>5982</v>
      </c>
      <c r="K1529" s="34" t="s">
        <v>5983</v>
      </c>
      <c r="L1529" s="35">
        <v>112</v>
      </c>
      <c r="M1529" s="35">
        <f t="shared" si="69"/>
        <v>112</v>
      </c>
      <c r="N1529" s="35">
        <f t="shared" si="70"/>
        <v>280</v>
      </c>
      <c r="O1529" s="35">
        <f t="shared" si="71"/>
        <v>280</v>
      </c>
      <c r="P1529" s="36">
        <v>1</v>
      </c>
      <c r="Q1529" s="34" t="s">
        <v>9649</v>
      </c>
      <c r="V1529" s="37">
        <v>1</v>
      </c>
    </row>
    <row r="1530" spans="1:29" s="9" customFormat="1" ht="13.7" customHeight="1" x14ac:dyDescent="0.2">
      <c r="A1530" s="34" t="s">
        <v>5965</v>
      </c>
      <c r="B1530" s="34" t="s">
        <v>5966</v>
      </c>
      <c r="C1530" s="34" t="s">
        <v>9777</v>
      </c>
      <c r="D1530" s="34" t="s">
        <v>10001</v>
      </c>
      <c r="E1530" s="34" t="s">
        <v>9807</v>
      </c>
      <c r="F1530" s="34" t="s">
        <v>9673</v>
      </c>
      <c r="G1530" s="34" t="s">
        <v>8618</v>
      </c>
      <c r="H1530" s="34" t="s">
        <v>8619</v>
      </c>
      <c r="I1530" s="34" t="s">
        <v>9810</v>
      </c>
      <c r="J1530" s="34" t="s">
        <v>8620</v>
      </c>
      <c r="K1530" s="34" t="s">
        <v>8621</v>
      </c>
      <c r="L1530" s="35">
        <v>48</v>
      </c>
      <c r="M1530" s="35">
        <f t="shared" si="69"/>
        <v>96</v>
      </c>
      <c r="N1530" s="35">
        <f t="shared" si="70"/>
        <v>120</v>
      </c>
      <c r="O1530" s="35">
        <f t="shared" si="71"/>
        <v>240</v>
      </c>
      <c r="P1530" s="36">
        <v>2</v>
      </c>
      <c r="Q1530" s="34" t="s">
        <v>9649</v>
      </c>
      <c r="T1530" s="37">
        <v>1</v>
      </c>
      <c r="V1530" s="37">
        <v>1</v>
      </c>
    </row>
    <row r="1531" spans="1:29" s="9" customFormat="1" ht="13.7" customHeight="1" x14ac:dyDescent="0.2">
      <c r="A1531" s="34" t="s">
        <v>5965</v>
      </c>
      <c r="B1531" s="34" t="s">
        <v>5966</v>
      </c>
      <c r="C1531" s="34" t="s">
        <v>9777</v>
      </c>
      <c r="D1531" s="34" t="s">
        <v>10001</v>
      </c>
      <c r="E1531" s="34" t="s">
        <v>9807</v>
      </c>
      <c r="F1531" s="34" t="s">
        <v>9673</v>
      </c>
      <c r="G1531" s="34" t="s">
        <v>5984</v>
      </c>
      <c r="H1531" s="34" t="s">
        <v>8619</v>
      </c>
      <c r="I1531" s="34" t="s">
        <v>8651</v>
      </c>
      <c r="J1531" s="34" t="s">
        <v>5985</v>
      </c>
      <c r="K1531" s="34" t="s">
        <v>5986</v>
      </c>
      <c r="L1531" s="35">
        <v>44</v>
      </c>
      <c r="M1531" s="35">
        <f t="shared" si="69"/>
        <v>44</v>
      </c>
      <c r="N1531" s="35">
        <f t="shared" si="70"/>
        <v>110</v>
      </c>
      <c r="O1531" s="35">
        <f t="shared" si="71"/>
        <v>110</v>
      </c>
      <c r="P1531" s="36">
        <v>1</v>
      </c>
      <c r="Q1531" s="34" t="s">
        <v>9649</v>
      </c>
      <c r="V1531" s="37">
        <v>1</v>
      </c>
    </row>
    <row r="1532" spans="1:29" s="9" customFormat="1" ht="13.7" customHeight="1" x14ac:dyDescent="0.2">
      <c r="A1532" s="34" t="s">
        <v>5965</v>
      </c>
      <c r="B1532" s="34" t="s">
        <v>5966</v>
      </c>
      <c r="C1532" s="34" t="s">
        <v>9777</v>
      </c>
      <c r="D1532" s="34" t="s">
        <v>10001</v>
      </c>
      <c r="E1532" s="34" t="s">
        <v>9807</v>
      </c>
      <c r="F1532" s="34" t="s">
        <v>9673</v>
      </c>
      <c r="G1532" s="34" t="s">
        <v>5987</v>
      </c>
      <c r="H1532" s="34" t="s">
        <v>5988</v>
      </c>
      <c r="I1532" s="34" t="s">
        <v>10602</v>
      </c>
      <c r="J1532" s="34" t="s">
        <v>5989</v>
      </c>
      <c r="K1532" s="34" t="s">
        <v>5990</v>
      </c>
      <c r="L1532" s="35">
        <v>60</v>
      </c>
      <c r="M1532" s="35">
        <f t="shared" si="69"/>
        <v>60</v>
      </c>
      <c r="N1532" s="35">
        <f t="shared" si="70"/>
        <v>150</v>
      </c>
      <c r="O1532" s="35">
        <f t="shared" si="71"/>
        <v>150</v>
      </c>
      <c r="P1532" s="36">
        <v>1</v>
      </c>
      <c r="Q1532" s="34" t="s">
        <v>9649</v>
      </c>
      <c r="V1532" s="37">
        <v>1</v>
      </c>
    </row>
    <row r="1533" spans="1:29" s="9" customFormat="1" ht="13.7" customHeight="1" x14ac:dyDescent="0.2">
      <c r="A1533" s="34" t="s">
        <v>5965</v>
      </c>
      <c r="B1533" s="34" t="s">
        <v>5966</v>
      </c>
      <c r="C1533" s="34" t="s">
        <v>9777</v>
      </c>
      <c r="D1533" s="34" t="s">
        <v>10001</v>
      </c>
      <c r="E1533" s="34" t="s">
        <v>9807</v>
      </c>
      <c r="F1533" s="34" t="s">
        <v>9673</v>
      </c>
      <c r="G1533" s="34" t="s">
        <v>8742</v>
      </c>
      <c r="H1533" s="34" t="s">
        <v>8743</v>
      </c>
      <c r="I1533" s="34" t="s">
        <v>9913</v>
      </c>
      <c r="J1533" s="34" t="s">
        <v>8744</v>
      </c>
      <c r="K1533" s="34" t="s">
        <v>8745</v>
      </c>
      <c r="L1533" s="35">
        <v>72</v>
      </c>
      <c r="M1533" s="35">
        <f t="shared" si="69"/>
        <v>72</v>
      </c>
      <c r="N1533" s="35">
        <f t="shared" si="70"/>
        <v>180</v>
      </c>
      <c r="O1533" s="35">
        <f t="shared" si="71"/>
        <v>180</v>
      </c>
      <c r="P1533" s="36">
        <v>1</v>
      </c>
      <c r="Q1533" s="34" t="s">
        <v>9649</v>
      </c>
      <c r="V1533" s="37">
        <v>1</v>
      </c>
    </row>
    <row r="1534" spans="1:29" s="9" customFormat="1" ht="13.7" customHeight="1" x14ac:dyDescent="0.2">
      <c r="A1534" s="34" t="s">
        <v>5965</v>
      </c>
      <c r="B1534" s="34" t="s">
        <v>5966</v>
      </c>
      <c r="C1534" s="34" t="s">
        <v>9777</v>
      </c>
      <c r="D1534" s="34" t="s">
        <v>10001</v>
      </c>
      <c r="E1534" s="34" t="s">
        <v>9807</v>
      </c>
      <c r="F1534" s="34" t="s">
        <v>9673</v>
      </c>
      <c r="G1534" s="34" t="s">
        <v>8746</v>
      </c>
      <c r="H1534" s="34" t="s">
        <v>8747</v>
      </c>
      <c r="I1534" s="34" t="s">
        <v>11135</v>
      </c>
      <c r="J1534" s="34" t="s">
        <v>8748</v>
      </c>
      <c r="K1534" s="34" t="s">
        <v>8749</v>
      </c>
      <c r="L1534" s="35">
        <v>60</v>
      </c>
      <c r="M1534" s="35">
        <f t="shared" si="69"/>
        <v>60</v>
      </c>
      <c r="N1534" s="35">
        <f t="shared" si="70"/>
        <v>150</v>
      </c>
      <c r="O1534" s="35">
        <f t="shared" si="71"/>
        <v>150</v>
      </c>
      <c r="P1534" s="36">
        <v>1</v>
      </c>
      <c r="Q1534" s="34" t="s">
        <v>9649</v>
      </c>
      <c r="V1534" s="37">
        <v>1</v>
      </c>
    </row>
    <row r="1535" spans="1:29" s="9" customFormat="1" ht="13.7" customHeight="1" x14ac:dyDescent="0.2">
      <c r="A1535" s="34" t="s">
        <v>5965</v>
      </c>
      <c r="B1535" s="34" t="s">
        <v>5966</v>
      </c>
      <c r="C1535" s="34" t="s">
        <v>9777</v>
      </c>
      <c r="D1535" s="34" t="s">
        <v>10001</v>
      </c>
      <c r="E1535" s="34" t="s">
        <v>9807</v>
      </c>
      <c r="F1535" s="34" t="s">
        <v>9673</v>
      </c>
      <c r="G1535" s="34" t="s">
        <v>8625</v>
      </c>
      <c r="H1535" s="34" t="s">
        <v>8084</v>
      </c>
      <c r="I1535" s="34" t="s">
        <v>10742</v>
      </c>
      <c r="J1535" s="34" t="s">
        <v>8626</v>
      </c>
      <c r="K1535" s="34" t="s">
        <v>8627</v>
      </c>
      <c r="L1535" s="35">
        <v>60</v>
      </c>
      <c r="M1535" s="35">
        <f t="shared" si="69"/>
        <v>60</v>
      </c>
      <c r="N1535" s="35">
        <f t="shared" si="70"/>
        <v>150</v>
      </c>
      <c r="O1535" s="35">
        <f t="shared" si="71"/>
        <v>150</v>
      </c>
      <c r="P1535" s="36">
        <v>1</v>
      </c>
      <c r="Q1535" s="34" t="s">
        <v>9649</v>
      </c>
      <c r="V1535" s="37">
        <v>1</v>
      </c>
    </row>
    <row r="1536" spans="1:29" s="9" customFormat="1" ht="13.7" customHeight="1" x14ac:dyDescent="0.2">
      <c r="A1536" s="34" t="s">
        <v>5965</v>
      </c>
      <c r="B1536" s="34" t="s">
        <v>5966</v>
      </c>
      <c r="C1536" s="34" t="s">
        <v>9777</v>
      </c>
      <c r="D1536" s="34" t="s">
        <v>10001</v>
      </c>
      <c r="E1536" s="34" t="s">
        <v>10182</v>
      </c>
      <c r="F1536" s="34" t="s">
        <v>9673</v>
      </c>
      <c r="G1536" s="34" t="s">
        <v>5991</v>
      </c>
      <c r="H1536" s="34" t="s">
        <v>7994</v>
      </c>
      <c r="I1536" s="34" t="s">
        <v>10285</v>
      </c>
      <c r="J1536" s="34" t="s">
        <v>5992</v>
      </c>
      <c r="K1536" s="34" t="s">
        <v>5993</v>
      </c>
      <c r="L1536" s="35">
        <v>220.4</v>
      </c>
      <c r="M1536" s="35">
        <f t="shared" si="69"/>
        <v>220.4</v>
      </c>
      <c r="N1536" s="35">
        <f t="shared" si="70"/>
        <v>551</v>
      </c>
      <c r="O1536" s="35">
        <f t="shared" si="71"/>
        <v>551</v>
      </c>
      <c r="P1536" s="36">
        <v>1</v>
      </c>
      <c r="Q1536" s="34" t="s">
        <v>9649</v>
      </c>
      <c r="V1536" s="37">
        <v>1</v>
      </c>
    </row>
    <row r="1537" spans="1:26" s="9" customFormat="1" ht="13.7" customHeight="1" x14ac:dyDescent="0.2">
      <c r="A1537" s="34" t="s">
        <v>5994</v>
      </c>
      <c r="B1537" s="34" t="s">
        <v>5995</v>
      </c>
      <c r="C1537" s="34" t="s">
        <v>9777</v>
      </c>
      <c r="D1537" s="34" t="s">
        <v>10310</v>
      </c>
      <c r="E1537" s="34" t="s">
        <v>9807</v>
      </c>
      <c r="F1537" s="34" t="s">
        <v>9673</v>
      </c>
      <c r="G1537" s="34" t="s">
        <v>8177</v>
      </c>
      <c r="H1537" s="34" t="s">
        <v>7554</v>
      </c>
      <c r="I1537" s="34" t="s">
        <v>10425</v>
      </c>
      <c r="J1537" s="34" t="s">
        <v>8179</v>
      </c>
      <c r="K1537" s="34" t="s">
        <v>8180</v>
      </c>
      <c r="L1537" s="35">
        <v>108</v>
      </c>
      <c r="M1537" s="35">
        <f t="shared" si="69"/>
        <v>108</v>
      </c>
      <c r="N1537" s="35">
        <f t="shared" si="70"/>
        <v>270</v>
      </c>
      <c r="O1537" s="35">
        <f t="shared" si="71"/>
        <v>270</v>
      </c>
      <c r="P1537" s="36">
        <v>1</v>
      </c>
      <c r="Q1537" s="34" t="s">
        <v>9649</v>
      </c>
      <c r="T1537" s="37">
        <v>1</v>
      </c>
    </row>
    <row r="1538" spans="1:26" s="9" customFormat="1" ht="13.7" customHeight="1" x14ac:dyDescent="0.2">
      <c r="A1538" s="34" t="s">
        <v>5994</v>
      </c>
      <c r="B1538" s="34" t="s">
        <v>5995</v>
      </c>
      <c r="C1538" s="34" t="s">
        <v>9777</v>
      </c>
      <c r="D1538" s="34" t="s">
        <v>9938</v>
      </c>
      <c r="E1538" s="34" t="s">
        <v>9807</v>
      </c>
      <c r="F1538" s="34" t="s">
        <v>9673</v>
      </c>
      <c r="G1538" s="34" t="s">
        <v>5996</v>
      </c>
      <c r="H1538" s="34" t="s">
        <v>5997</v>
      </c>
      <c r="I1538" s="34" t="s">
        <v>10742</v>
      </c>
      <c r="J1538" s="34" t="s">
        <v>5998</v>
      </c>
      <c r="K1538" s="34" t="s">
        <v>5999</v>
      </c>
      <c r="L1538" s="35">
        <v>120</v>
      </c>
      <c r="M1538" s="35">
        <f t="shared" si="69"/>
        <v>120</v>
      </c>
      <c r="N1538" s="35">
        <f t="shared" si="70"/>
        <v>300</v>
      </c>
      <c r="O1538" s="35">
        <f t="shared" si="71"/>
        <v>300</v>
      </c>
      <c r="P1538" s="36">
        <v>1</v>
      </c>
      <c r="Q1538" s="34" t="s">
        <v>9649</v>
      </c>
      <c r="V1538" s="37">
        <v>1</v>
      </c>
    </row>
    <row r="1539" spans="1:26" s="9" customFormat="1" ht="13.7" customHeight="1" x14ac:dyDescent="0.2">
      <c r="A1539" s="34" t="s">
        <v>5994</v>
      </c>
      <c r="B1539" s="34" t="s">
        <v>5995</v>
      </c>
      <c r="C1539" s="34" t="s">
        <v>9777</v>
      </c>
      <c r="D1539" s="34" t="s">
        <v>9938</v>
      </c>
      <c r="E1539" s="34" t="s">
        <v>9807</v>
      </c>
      <c r="F1539" s="34" t="s">
        <v>9673</v>
      </c>
      <c r="G1539" s="34" t="s">
        <v>6000</v>
      </c>
      <c r="H1539" s="34" t="s">
        <v>6001</v>
      </c>
      <c r="I1539" s="34" t="s">
        <v>9810</v>
      </c>
      <c r="J1539" s="34" t="s">
        <v>6002</v>
      </c>
      <c r="K1539" s="34" t="s">
        <v>6003</v>
      </c>
      <c r="L1539" s="35">
        <v>100</v>
      </c>
      <c r="M1539" s="35">
        <f t="shared" si="69"/>
        <v>100</v>
      </c>
      <c r="N1539" s="35">
        <f t="shared" si="70"/>
        <v>250</v>
      </c>
      <c r="O1539" s="35">
        <f t="shared" si="71"/>
        <v>250</v>
      </c>
      <c r="P1539" s="36">
        <v>1</v>
      </c>
      <c r="Q1539" s="34" t="s">
        <v>9649</v>
      </c>
      <c r="V1539" s="37">
        <v>1</v>
      </c>
    </row>
    <row r="1540" spans="1:26" s="9" customFormat="1" ht="13.7" customHeight="1" x14ac:dyDescent="0.2">
      <c r="A1540" s="34" t="s">
        <v>5994</v>
      </c>
      <c r="B1540" s="34" t="s">
        <v>5995</v>
      </c>
      <c r="C1540" s="34" t="s">
        <v>9777</v>
      </c>
      <c r="D1540" s="34" t="s">
        <v>9938</v>
      </c>
      <c r="E1540" s="34" t="s">
        <v>9807</v>
      </c>
      <c r="F1540" s="34" t="s">
        <v>9673</v>
      </c>
      <c r="G1540" s="34" t="s">
        <v>6004</v>
      </c>
      <c r="H1540" s="34" t="s">
        <v>6005</v>
      </c>
      <c r="I1540" s="34" t="s">
        <v>7707</v>
      </c>
      <c r="J1540" s="34" t="s">
        <v>6006</v>
      </c>
      <c r="K1540" s="34" t="s">
        <v>6007</v>
      </c>
      <c r="L1540" s="35">
        <v>76</v>
      </c>
      <c r="M1540" s="35">
        <f t="shared" si="69"/>
        <v>76</v>
      </c>
      <c r="N1540" s="35">
        <f t="shared" si="70"/>
        <v>190</v>
      </c>
      <c r="O1540" s="35">
        <f t="shared" si="71"/>
        <v>190</v>
      </c>
      <c r="P1540" s="36">
        <v>1</v>
      </c>
      <c r="Q1540" s="34" t="s">
        <v>9649</v>
      </c>
      <c r="V1540" s="37">
        <v>1</v>
      </c>
    </row>
    <row r="1541" spans="1:26" s="9" customFormat="1" ht="13.7" customHeight="1" x14ac:dyDescent="0.2">
      <c r="A1541" s="34" t="s">
        <v>5994</v>
      </c>
      <c r="B1541" s="34" t="s">
        <v>5995</v>
      </c>
      <c r="C1541" s="34" t="s">
        <v>9777</v>
      </c>
      <c r="D1541" s="34" t="s">
        <v>9938</v>
      </c>
      <c r="E1541" s="34" t="s">
        <v>9807</v>
      </c>
      <c r="F1541" s="34" t="s">
        <v>9673</v>
      </c>
      <c r="G1541" s="34" t="s">
        <v>6008</v>
      </c>
      <c r="H1541" s="34" t="s">
        <v>6009</v>
      </c>
      <c r="I1541" s="34" t="s">
        <v>10771</v>
      </c>
      <c r="J1541" s="34" t="s">
        <v>6010</v>
      </c>
      <c r="K1541" s="34" t="s">
        <v>6011</v>
      </c>
      <c r="L1541" s="35">
        <v>104</v>
      </c>
      <c r="M1541" s="35">
        <f t="shared" si="69"/>
        <v>104</v>
      </c>
      <c r="N1541" s="35">
        <f t="shared" si="70"/>
        <v>260</v>
      </c>
      <c r="O1541" s="35">
        <f t="shared" si="71"/>
        <v>260</v>
      </c>
      <c r="P1541" s="36">
        <v>1</v>
      </c>
      <c r="Q1541" s="34" t="s">
        <v>9649</v>
      </c>
      <c r="V1541" s="37">
        <v>1</v>
      </c>
    </row>
    <row r="1542" spans="1:26" s="9" customFormat="1" ht="13.7" customHeight="1" x14ac:dyDescent="0.2">
      <c r="A1542" s="34" t="s">
        <v>5994</v>
      </c>
      <c r="B1542" s="34" t="s">
        <v>5995</v>
      </c>
      <c r="C1542" s="34" t="s">
        <v>9777</v>
      </c>
      <c r="D1542" s="34" t="s">
        <v>9938</v>
      </c>
      <c r="E1542" s="34" t="s">
        <v>9807</v>
      </c>
      <c r="F1542" s="34" t="s">
        <v>9673</v>
      </c>
      <c r="G1542" s="34" t="s">
        <v>6008</v>
      </c>
      <c r="H1542" s="34" t="s">
        <v>6009</v>
      </c>
      <c r="I1542" s="34" t="s">
        <v>10077</v>
      </c>
      <c r="J1542" s="34" t="s">
        <v>6010</v>
      </c>
      <c r="K1542" s="34" t="s">
        <v>6011</v>
      </c>
      <c r="L1542" s="35">
        <v>104</v>
      </c>
      <c r="M1542" s="35">
        <f t="shared" si="69"/>
        <v>104</v>
      </c>
      <c r="N1542" s="35">
        <f t="shared" si="70"/>
        <v>260</v>
      </c>
      <c r="O1542" s="35">
        <f t="shared" si="71"/>
        <v>260</v>
      </c>
      <c r="P1542" s="36">
        <v>1</v>
      </c>
      <c r="Q1542" s="34" t="s">
        <v>9649</v>
      </c>
      <c r="V1542" s="37">
        <v>1</v>
      </c>
    </row>
    <row r="1543" spans="1:26" s="9" customFormat="1" ht="13.7" customHeight="1" x14ac:dyDescent="0.2">
      <c r="A1543" s="34" t="s">
        <v>5994</v>
      </c>
      <c r="B1543" s="34" t="s">
        <v>5995</v>
      </c>
      <c r="C1543" s="34" t="s">
        <v>9777</v>
      </c>
      <c r="D1543" s="34" t="s">
        <v>9938</v>
      </c>
      <c r="E1543" s="34" t="s">
        <v>9807</v>
      </c>
      <c r="F1543" s="34" t="s">
        <v>9673</v>
      </c>
      <c r="G1543" s="34" t="s">
        <v>6012</v>
      </c>
      <c r="H1543" s="34" t="s">
        <v>6013</v>
      </c>
      <c r="I1543" s="34" t="s">
        <v>9843</v>
      </c>
      <c r="J1543" s="34" t="s">
        <v>6014</v>
      </c>
      <c r="K1543" s="34" t="s">
        <v>6015</v>
      </c>
      <c r="L1543" s="35">
        <v>104</v>
      </c>
      <c r="M1543" s="35">
        <f t="shared" si="69"/>
        <v>104</v>
      </c>
      <c r="N1543" s="35">
        <f t="shared" si="70"/>
        <v>260</v>
      </c>
      <c r="O1543" s="35">
        <f t="shared" si="71"/>
        <v>260</v>
      </c>
      <c r="P1543" s="36">
        <v>1</v>
      </c>
      <c r="Q1543" s="34" t="s">
        <v>9649</v>
      </c>
      <c r="V1543" s="37">
        <v>1</v>
      </c>
    </row>
    <row r="1544" spans="1:26" s="9" customFormat="1" ht="13.7" customHeight="1" x14ac:dyDescent="0.2">
      <c r="A1544" s="34" t="s">
        <v>5994</v>
      </c>
      <c r="B1544" s="34" t="s">
        <v>5995</v>
      </c>
      <c r="C1544" s="34" t="s">
        <v>9777</v>
      </c>
      <c r="D1544" s="34" t="s">
        <v>9938</v>
      </c>
      <c r="E1544" s="34" t="s">
        <v>9807</v>
      </c>
      <c r="F1544" s="34" t="s">
        <v>9673</v>
      </c>
      <c r="G1544" s="34" t="s">
        <v>7536</v>
      </c>
      <c r="H1544" s="34" t="s">
        <v>7537</v>
      </c>
      <c r="I1544" s="34" t="s">
        <v>9810</v>
      </c>
      <c r="J1544" s="34" t="s">
        <v>7538</v>
      </c>
      <c r="K1544" s="34" t="s">
        <v>7539</v>
      </c>
      <c r="L1544" s="35">
        <v>80</v>
      </c>
      <c r="M1544" s="35">
        <f t="shared" si="69"/>
        <v>80</v>
      </c>
      <c r="N1544" s="35">
        <f t="shared" si="70"/>
        <v>200</v>
      </c>
      <c r="O1544" s="35">
        <f t="shared" si="71"/>
        <v>200</v>
      </c>
      <c r="P1544" s="36">
        <v>1</v>
      </c>
      <c r="Q1544" s="34" t="s">
        <v>9649</v>
      </c>
      <c r="V1544" s="37">
        <v>1</v>
      </c>
    </row>
    <row r="1545" spans="1:26" s="9" customFormat="1" ht="13.7" customHeight="1" x14ac:dyDescent="0.2">
      <c r="A1545" s="34" t="s">
        <v>5994</v>
      </c>
      <c r="B1545" s="34" t="s">
        <v>5995</v>
      </c>
      <c r="C1545" s="34" t="s">
        <v>9777</v>
      </c>
      <c r="D1545" s="34" t="s">
        <v>9938</v>
      </c>
      <c r="E1545" s="34" t="s">
        <v>9807</v>
      </c>
      <c r="F1545" s="34" t="s">
        <v>9673</v>
      </c>
      <c r="G1545" s="34" t="s">
        <v>6016</v>
      </c>
      <c r="H1545" s="34" t="s">
        <v>6017</v>
      </c>
      <c r="I1545" s="34" t="s">
        <v>9647</v>
      </c>
      <c r="J1545" s="34" t="s">
        <v>6018</v>
      </c>
      <c r="K1545" s="34" t="s">
        <v>6019</v>
      </c>
      <c r="L1545" s="35">
        <v>104</v>
      </c>
      <c r="M1545" s="35">
        <f t="shared" si="69"/>
        <v>104</v>
      </c>
      <c r="N1545" s="35">
        <f t="shared" si="70"/>
        <v>260</v>
      </c>
      <c r="O1545" s="35">
        <f t="shared" si="71"/>
        <v>260</v>
      </c>
      <c r="P1545" s="36">
        <v>1</v>
      </c>
      <c r="Q1545" s="34" t="s">
        <v>9649</v>
      </c>
      <c r="V1545" s="37">
        <v>1</v>
      </c>
    </row>
    <row r="1546" spans="1:26" s="9" customFormat="1" ht="13.7" customHeight="1" x14ac:dyDescent="0.2">
      <c r="A1546" s="34" t="s">
        <v>5994</v>
      </c>
      <c r="B1546" s="34" t="s">
        <v>5995</v>
      </c>
      <c r="C1546" s="34" t="s">
        <v>9777</v>
      </c>
      <c r="D1546" s="34" t="s">
        <v>9938</v>
      </c>
      <c r="E1546" s="34" t="s">
        <v>9807</v>
      </c>
      <c r="F1546" s="34" t="s">
        <v>9673</v>
      </c>
      <c r="G1546" s="34" t="s">
        <v>6020</v>
      </c>
      <c r="H1546" s="34" t="s">
        <v>6021</v>
      </c>
      <c r="I1546" s="34" t="s">
        <v>9885</v>
      </c>
      <c r="J1546" s="34" t="s">
        <v>6022</v>
      </c>
      <c r="K1546" s="34" t="s">
        <v>6023</v>
      </c>
      <c r="L1546" s="35">
        <v>180</v>
      </c>
      <c r="M1546" s="35">
        <f t="shared" si="69"/>
        <v>180</v>
      </c>
      <c r="N1546" s="35">
        <f t="shared" si="70"/>
        <v>450</v>
      </c>
      <c r="O1546" s="35">
        <f t="shared" si="71"/>
        <v>450</v>
      </c>
      <c r="P1546" s="36">
        <v>1</v>
      </c>
      <c r="Q1546" s="34" t="s">
        <v>9694</v>
      </c>
      <c r="Z1546" s="37">
        <v>1</v>
      </c>
    </row>
    <row r="1547" spans="1:26" s="9" customFormat="1" ht="13.7" customHeight="1" x14ac:dyDescent="0.2">
      <c r="A1547" s="34" t="s">
        <v>5994</v>
      </c>
      <c r="B1547" s="34" t="s">
        <v>5995</v>
      </c>
      <c r="C1547" s="34" t="s">
        <v>9777</v>
      </c>
      <c r="D1547" s="34" t="s">
        <v>9938</v>
      </c>
      <c r="E1547" s="34" t="s">
        <v>9807</v>
      </c>
      <c r="F1547" s="34" t="s">
        <v>9673</v>
      </c>
      <c r="G1547" s="34" t="s">
        <v>6020</v>
      </c>
      <c r="H1547" s="34" t="s">
        <v>6021</v>
      </c>
      <c r="I1547" s="34" t="s">
        <v>9810</v>
      </c>
      <c r="J1547" s="34" t="s">
        <v>6022</v>
      </c>
      <c r="K1547" s="34" t="s">
        <v>6023</v>
      </c>
      <c r="L1547" s="35">
        <v>180</v>
      </c>
      <c r="M1547" s="35">
        <f t="shared" si="69"/>
        <v>180</v>
      </c>
      <c r="N1547" s="35">
        <f t="shared" si="70"/>
        <v>450</v>
      </c>
      <c r="O1547" s="35">
        <f t="shared" si="71"/>
        <v>450</v>
      </c>
      <c r="P1547" s="36">
        <v>1</v>
      </c>
      <c r="Q1547" s="34" t="s">
        <v>9694</v>
      </c>
      <c r="Z1547" s="37">
        <v>1</v>
      </c>
    </row>
    <row r="1548" spans="1:26" s="9" customFormat="1" ht="13.7" customHeight="1" x14ac:dyDescent="0.2">
      <c r="A1548" s="34" t="s">
        <v>5994</v>
      </c>
      <c r="B1548" s="34" t="s">
        <v>5995</v>
      </c>
      <c r="C1548" s="34" t="s">
        <v>9777</v>
      </c>
      <c r="D1548" s="34" t="s">
        <v>9938</v>
      </c>
      <c r="E1548" s="34" t="s">
        <v>9807</v>
      </c>
      <c r="F1548" s="34" t="s">
        <v>9673</v>
      </c>
      <c r="G1548" s="34" t="s">
        <v>6024</v>
      </c>
      <c r="H1548" s="34" t="s">
        <v>6025</v>
      </c>
      <c r="I1548" s="34" t="s">
        <v>9810</v>
      </c>
      <c r="J1548" s="34" t="s">
        <v>6026</v>
      </c>
      <c r="K1548" s="34" t="s">
        <v>6027</v>
      </c>
      <c r="L1548" s="35">
        <v>200</v>
      </c>
      <c r="M1548" s="35">
        <f t="shared" si="69"/>
        <v>200</v>
      </c>
      <c r="N1548" s="35">
        <f t="shared" si="70"/>
        <v>500</v>
      </c>
      <c r="O1548" s="35">
        <f t="shared" si="71"/>
        <v>500</v>
      </c>
      <c r="P1548" s="36">
        <v>1</v>
      </c>
      <c r="Q1548" s="34" t="s">
        <v>9694</v>
      </c>
      <c r="Z1548" s="37">
        <v>1</v>
      </c>
    </row>
    <row r="1549" spans="1:26" s="9" customFormat="1" ht="13.7" customHeight="1" x14ac:dyDescent="0.2">
      <c r="A1549" s="34" t="s">
        <v>5994</v>
      </c>
      <c r="B1549" s="34" t="s">
        <v>5995</v>
      </c>
      <c r="C1549" s="34" t="s">
        <v>9777</v>
      </c>
      <c r="D1549" s="34" t="s">
        <v>9938</v>
      </c>
      <c r="E1549" s="34" t="s">
        <v>9807</v>
      </c>
      <c r="F1549" s="34" t="s">
        <v>9673</v>
      </c>
      <c r="G1549" s="34" t="s">
        <v>6028</v>
      </c>
      <c r="H1549" s="34" t="s">
        <v>6029</v>
      </c>
      <c r="I1549" s="34" t="s">
        <v>11531</v>
      </c>
      <c r="J1549" s="34" t="s">
        <v>6030</v>
      </c>
      <c r="K1549" s="34" t="s">
        <v>6031</v>
      </c>
      <c r="L1549" s="35">
        <v>120</v>
      </c>
      <c r="M1549" s="35">
        <f t="shared" ref="M1549:M1612" si="72">L1549*P1549</f>
        <v>120</v>
      </c>
      <c r="N1549" s="35">
        <f t="shared" ref="N1549:N1612" si="73">L1549*2.5</f>
        <v>300</v>
      </c>
      <c r="O1549" s="35">
        <f t="shared" ref="O1549:O1612" si="74">N1549*P1549</f>
        <v>300</v>
      </c>
      <c r="P1549" s="36">
        <v>1</v>
      </c>
      <c r="Q1549" s="34" t="s">
        <v>9649</v>
      </c>
      <c r="V1549" s="37">
        <v>1</v>
      </c>
    </row>
    <row r="1550" spans="1:26" s="9" customFormat="1" ht="13.7" customHeight="1" x14ac:dyDescent="0.2">
      <c r="A1550" s="34" t="s">
        <v>5994</v>
      </c>
      <c r="B1550" s="34" t="s">
        <v>5995</v>
      </c>
      <c r="C1550" s="34" t="s">
        <v>9777</v>
      </c>
      <c r="D1550" s="34" t="s">
        <v>9938</v>
      </c>
      <c r="E1550" s="34" t="s">
        <v>9807</v>
      </c>
      <c r="F1550" s="34" t="s">
        <v>9673</v>
      </c>
      <c r="G1550" s="34" t="s">
        <v>9544</v>
      </c>
      <c r="H1550" s="34" t="s">
        <v>10597</v>
      </c>
      <c r="I1550" s="34" t="s">
        <v>9647</v>
      </c>
      <c r="J1550" s="34" t="s">
        <v>9545</v>
      </c>
      <c r="K1550" s="34" t="s">
        <v>9546</v>
      </c>
      <c r="L1550" s="35">
        <v>88</v>
      </c>
      <c r="M1550" s="35">
        <f t="shared" si="72"/>
        <v>88</v>
      </c>
      <c r="N1550" s="35">
        <f t="shared" si="73"/>
        <v>220</v>
      </c>
      <c r="O1550" s="35">
        <f t="shared" si="74"/>
        <v>220</v>
      </c>
      <c r="P1550" s="36">
        <v>1</v>
      </c>
      <c r="Q1550" s="34" t="s">
        <v>9649</v>
      </c>
      <c r="V1550" s="37">
        <v>1</v>
      </c>
    </row>
    <row r="1551" spans="1:26" s="9" customFormat="1" ht="13.7" customHeight="1" x14ac:dyDescent="0.2">
      <c r="A1551" s="34" t="s">
        <v>5994</v>
      </c>
      <c r="B1551" s="34" t="s">
        <v>5995</v>
      </c>
      <c r="C1551" s="34" t="s">
        <v>9777</v>
      </c>
      <c r="D1551" s="34" t="s">
        <v>9938</v>
      </c>
      <c r="E1551" s="34" t="s">
        <v>9807</v>
      </c>
      <c r="F1551" s="34" t="s">
        <v>9673</v>
      </c>
      <c r="G1551" s="34" t="s">
        <v>6032</v>
      </c>
      <c r="H1551" s="34" t="s">
        <v>6033</v>
      </c>
      <c r="I1551" s="34" t="s">
        <v>9647</v>
      </c>
      <c r="J1551" s="34" t="s">
        <v>6034</v>
      </c>
      <c r="K1551" s="34" t="s">
        <v>6035</v>
      </c>
      <c r="L1551" s="35">
        <v>100</v>
      </c>
      <c r="M1551" s="35">
        <f t="shared" si="72"/>
        <v>100</v>
      </c>
      <c r="N1551" s="35">
        <f t="shared" si="73"/>
        <v>250</v>
      </c>
      <c r="O1551" s="35">
        <f t="shared" si="74"/>
        <v>250</v>
      </c>
      <c r="P1551" s="36">
        <v>1</v>
      </c>
      <c r="Q1551" s="34" t="s">
        <v>9649</v>
      </c>
      <c r="V1551" s="37">
        <v>1</v>
      </c>
    </row>
    <row r="1552" spans="1:26" s="9" customFormat="1" ht="13.7" customHeight="1" x14ac:dyDescent="0.2">
      <c r="A1552" s="34" t="s">
        <v>5994</v>
      </c>
      <c r="B1552" s="34" t="s">
        <v>5995</v>
      </c>
      <c r="C1552" s="34" t="s">
        <v>9777</v>
      </c>
      <c r="D1552" s="34" t="s">
        <v>9938</v>
      </c>
      <c r="E1552" s="34" t="s">
        <v>9807</v>
      </c>
      <c r="F1552" s="34" t="s">
        <v>9673</v>
      </c>
      <c r="G1552" s="34" t="s">
        <v>6032</v>
      </c>
      <c r="H1552" s="34" t="s">
        <v>6033</v>
      </c>
      <c r="I1552" s="34" t="s">
        <v>9974</v>
      </c>
      <c r="J1552" s="34" t="s">
        <v>6034</v>
      </c>
      <c r="K1552" s="34" t="s">
        <v>6035</v>
      </c>
      <c r="L1552" s="35">
        <v>100</v>
      </c>
      <c r="M1552" s="35">
        <f t="shared" si="72"/>
        <v>100</v>
      </c>
      <c r="N1552" s="35">
        <f t="shared" si="73"/>
        <v>250</v>
      </c>
      <c r="O1552" s="35">
        <f t="shared" si="74"/>
        <v>250</v>
      </c>
      <c r="P1552" s="36">
        <v>1</v>
      </c>
      <c r="Q1552" s="34" t="s">
        <v>9649</v>
      </c>
      <c r="V1552" s="37">
        <v>1</v>
      </c>
    </row>
    <row r="1553" spans="1:28" s="9" customFormat="1" ht="13.7" customHeight="1" x14ac:dyDescent="0.2">
      <c r="A1553" s="34" t="s">
        <v>6036</v>
      </c>
      <c r="B1553" s="34" t="s">
        <v>6037</v>
      </c>
      <c r="C1553" s="34" t="s">
        <v>9777</v>
      </c>
      <c r="D1553" s="34" t="s">
        <v>9938</v>
      </c>
      <c r="E1553" s="34" t="s">
        <v>9807</v>
      </c>
      <c r="F1553" s="34" t="s">
        <v>9673</v>
      </c>
      <c r="G1553" s="34" t="s">
        <v>6038</v>
      </c>
      <c r="H1553" s="34" t="s">
        <v>6039</v>
      </c>
      <c r="I1553" s="34" t="s">
        <v>10555</v>
      </c>
      <c r="J1553" s="34" t="s">
        <v>6040</v>
      </c>
      <c r="K1553" s="34" t="s">
        <v>6041</v>
      </c>
      <c r="L1553" s="35">
        <v>92</v>
      </c>
      <c r="M1553" s="35">
        <f t="shared" si="72"/>
        <v>92</v>
      </c>
      <c r="N1553" s="35">
        <f t="shared" si="73"/>
        <v>230</v>
      </c>
      <c r="O1553" s="35">
        <f t="shared" si="74"/>
        <v>230</v>
      </c>
      <c r="P1553" s="36">
        <v>1</v>
      </c>
      <c r="Q1553" s="34" t="s">
        <v>9649</v>
      </c>
      <c r="V1553" s="37">
        <v>1</v>
      </c>
    </row>
    <row r="1554" spans="1:28" s="9" customFormat="1" ht="13.7" customHeight="1" x14ac:dyDescent="0.2">
      <c r="A1554" s="34" t="s">
        <v>6036</v>
      </c>
      <c r="B1554" s="34" t="s">
        <v>6037</v>
      </c>
      <c r="C1554" s="34" t="s">
        <v>9777</v>
      </c>
      <c r="D1554" s="34" t="s">
        <v>10224</v>
      </c>
      <c r="E1554" s="34" t="s">
        <v>9807</v>
      </c>
      <c r="F1554" s="34" t="s">
        <v>9673</v>
      </c>
      <c r="G1554" s="34" t="s">
        <v>8793</v>
      </c>
      <c r="H1554" s="34" t="s">
        <v>8794</v>
      </c>
      <c r="I1554" s="34" t="s">
        <v>9810</v>
      </c>
      <c r="J1554" s="34" t="s">
        <v>8795</v>
      </c>
      <c r="K1554" s="34" t="s">
        <v>8796</v>
      </c>
      <c r="L1554" s="35">
        <v>246</v>
      </c>
      <c r="M1554" s="35">
        <f t="shared" si="72"/>
        <v>492</v>
      </c>
      <c r="N1554" s="35">
        <f t="shared" si="73"/>
        <v>615</v>
      </c>
      <c r="O1554" s="35">
        <f t="shared" si="74"/>
        <v>1230</v>
      </c>
      <c r="P1554" s="36">
        <v>2</v>
      </c>
      <c r="Q1554" s="34" t="s">
        <v>9649</v>
      </c>
      <c r="V1554" s="37">
        <v>2</v>
      </c>
    </row>
    <row r="1555" spans="1:28" s="9" customFormat="1" ht="13.7" customHeight="1" x14ac:dyDescent="0.2">
      <c r="A1555" s="34" t="s">
        <v>6036</v>
      </c>
      <c r="B1555" s="34" t="s">
        <v>6037</v>
      </c>
      <c r="C1555" s="34" t="s">
        <v>9777</v>
      </c>
      <c r="D1555" s="34" t="s">
        <v>10224</v>
      </c>
      <c r="E1555" s="34" t="s">
        <v>9807</v>
      </c>
      <c r="F1555" s="34" t="s">
        <v>9673</v>
      </c>
      <c r="G1555" s="34" t="s">
        <v>6042</v>
      </c>
      <c r="H1555" s="34" t="s">
        <v>6043</v>
      </c>
      <c r="I1555" s="34" t="s">
        <v>10399</v>
      </c>
      <c r="J1555" s="34" t="s">
        <v>6044</v>
      </c>
      <c r="K1555" s="34" t="s">
        <v>6045</v>
      </c>
      <c r="L1555" s="35">
        <v>300</v>
      </c>
      <c r="M1555" s="35">
        <f t="shared" si="72"/>
        <v>300</v>
      </c>
      <c r="N1555" s="35">
        <f t="shared" si="73"/>
        <v>750</v>
      </c>
      <c r="O1555" s="35">
        <f t="shared" si="74"/>
        <v>750</v>
      </c>
      <c r="P1555" s="36">
        <v>1</v>
      </c>
      <c r="Q1555" s="34" t="s">
        <v>9649</v>
      </c>
      <c r="V1555" s="37">
        <v>1</v>
      </c>
    </row>
    <row r="1556" spans="1:28" s="9" customFormat="1" ht="13.7" customHeight="1" x14ac:dyDescent="0.2">
      <c r="A1556" s="34" t="s">
        <v>6036</v>
      </c>
      <c r="B1556" s="34" t="s">
        <v>6037</v>
      </c>
      <c r="C1556" s="34" t="s">
        <v>9777</v>
      </c>
      <c r="D1556" s="34" t="s">
        <v>9938</v>
      </c>
      <c r="E1556" s="34" t="s">
        <v>9807</v>
      </c>
      <c r="F1556" s="34" t="s">
        <v>9673</v>
      </c>
      <c r="G1556" s="34" t="s">
        <v>6046</v>
      </c>
      <c r="H1556" s="34" t="s">
        <v>6047</v>
      </c>
      <c r="I1556" s="34" t="s">
        <v>9810</v>
      </c>
      <c r="J1556" s="34" t="s">
        <v>6048</v>
      </c>
      <c r="K1556" s="34" t="s">
        <v>6049</v>
      </c>
      <c r="L1556" s="35">
        <v>112</v>
      </c>
      <c r="M1556" s="35">
        <f t="shared" si="72"/>
        <v>112</v>
      </c>
      <c r="N1556" s="35">
        <f t="shared" si="73"/>
        <v>280</v>
      </c>
      <c r="O1556" s="35">
        <f t="shared" si="74"/>
        <v>280</v>
      </c>
      <c r="P1556" s="36">
        <v>1</v>
      </c>
      <c r="Q1556" s="34" t="s">
        <v>9694</v>
      </c>
      <c r="X1556" s="37">
        <v>1</v>
      </c>
    </row>
    <row r="1557" spans="1:28" s="9" customFormat="1" ht="13.7" customHeight="1" x14ac:dyDescent="0.2">
      <c r="A1557" s="34" t="s">
        <v>6036</v>
      </c>
      <c r="B1557" s="34" t="s">
        <v>6037</v>
      </c>
      <c r="C1557" s="34" t="s">
        <v>9777</v>
      </c>
      <c r="D1557" s="34" t="s">
        <v>10310</v>
      </c>
      <c r="E1557" s="34" t="s">
        <v>9807</v>
      </c>
      <c r="F1557" s="34" t="s">
        <v>9673</v>
      </c>
      <c r="G1557" s="34" t="s">
        <v>8165</v>
      </c>
      <c r="H1557" s="34" t="s">
        <v>8166</v>
      </c>
      <c r="I1557" s="34" t="s">
        <v>10555</v>
      </c>
      <c r="J1557" s="34" t="s">
        <v>8167</v>
      </c>
      <c r="K1557" s="34" t="s">
        <v>8168</v>
      </c>
      <c r="L1557" s="35">
        <v>100</v>
      </c>
      <c r="M1557" s="35">
        <f t="shared" si="72"/>
        <v>100</v>
      </c>
      <c r="N1557" s="35">
        <f t="shared" si="73"/>
        <v>250</v>
      </c>
      <c r="O1557" s="35">
        <f t="shared" si="74"/>
        <v>250</v>
      </c>
      <c r="P1557" s="36">
        <v>1</v>
      </c>
      <c r="Q1557" s="34" t="s">
        <v>9649</v>
      </c>
      <c r="W1557" s="37">
        <v>1</v>
      </c>
    </row>
    <row r="1558" spans="1:28" s="9" customFormat="1" ht="13.7" customHeight="1" x14ac:dyDescent="0.2">
      <c r="A1558" s="34" t="s">
        <v>6036</v>
      </c>
      <c r="B1558" s="34" t="s">
        <v>6037</v>
      </c>
      <c r="C1558" s="34" t="s">
        <v>9777</v>
      </c>
      <c r="D1558" s="34" t="s">
        <v>10224</v>
      </c>
      <c r="E1558" s="34" t="s">
        <v>9807</v>
      </c>
      <c r="F1558" s="34" t="s">
        <v>9673</v>
      </c>
      <c r="G1558" s="34" t="s">
        <v>10397</v>
      </c>
      <c r="H1558" s="34" t="s">
        <v>10398</v>
      </c>
      <c r="I1558" s="34" t="s">
        <v>7872</v>
      </c>
      <c r="J1558" s="34" t="s">
        <v>10400</v>
      </c>
      <c r="K1558" s="34" t="s">
        <v>10401</v>
      </c>
      <c r="L1558" s="35">
        <v>260</v>
      </c>
      <c r="M1558" s="35">
        <f t="shared" si="72"/>
        <v>780</v>
      </c>
      <c r="N1558" s="35">
        <f t="shared" si="73"/>
        <v>650</v>
      </c>
      <c r="O1558" s="35">
        <f t="shared" si="74"/>
        <v>1950</v>
      </c>
      <c r="P1558" s="36">
        <v>3</v>
      </c>
      <c r="Q1558" s="34" t="s">
        <v>9649</v>
      </c>
      <c r="V1558" s="37">
        <v>3</v>
      </c>
    </row>
    <row r="1559" spans="1:28" s="9" customFormat="1" ht="13.7" customHeight="1" x14ac:dyDescent="0.2">
      <c r="A1559" s="34" t="s">
        <v>6036</v>
      </c>
      <c r="B1559" s="34" t="s">
        <v>6037</v>
      </c>
      <c r="C1559" s="34" t="s">
        <v>9777</v>
      </c>
      <c r="D1559" s="34" t="s">
        <v>10224</v>
      </c>
      <c r="E1559" s="34" t="s">
        <v>9807</v>
      </c>
      <c r="F1559" s="34" t="s">
        <v>9673</v>
      </c>
      <c r="G1559" s="34" t="s">
        <v>10397</v>
      </c>
      <c r="H1559" s="34" t="s">
        <v>10398</v>
      </c>
      <c r="I1559" s="34" t="s">
        <v>10399</v>
      </c>
      <c r="J1559" s="34" t="s">
        <v>10400</v>
      </c>
      <c r="K1559" s="34" t="s">
        <v>10401</v>
      </c>
      <c r="L1559" s="35">
        <v>260</v>
      </c>
      <c r="M1559" s="35">
        <f t="shared" si="72"/>
        <v>520</v>
      </c>
      <c r="N1559" s="35">
        <f t="shared" si="73"/>
        <v>650</v>
      </c>
      <c r="O1559" s="35">
        <f t="shared" si="74"/>
        <v>1300</v>
      </c>
      <c r="P1559" s="36">
        <v>2</v>
      </c>
      <c r="Q1559" s="34" t="s">
        <v>9649</v>
      </c>
      <c r="V1559" s="37">
        <v>2</v>
      </c>
    </row>
    <row r="1560" spans="1:28" s="9" customFormat="1" ht="13.7" customHeight="1" x14ac:dyDescent="0.2">
      <c r="A1560" s="34" t="s">
        <v>6050</v>
      </c>
      <c r="B1560" s="34" t="s">
        <v>6051</v>
      </c>
      <c r="C1560" s="34" t="s">
        <v>9777</v>
      </c>
      <c r="D1560" s="34" t="s">
        <v>10508</v>
      </c>
      <c r="E1560" s="34" t="s">
        <v>10182</v>
      </c>
      <c r="F1560" s="34" t="s">
        <v>9673</v>
      </c>
      <c r="G1560" s="34" t="s">
        <v>6052</v>
      </c>
      <c r="H1560" s="34" t="s">
        <v>6053</v>
      </c>
      <c r="I1560" s="34" t="s">
        <v>5880</v>
      </c>
      <c r="J1560" s="34" t="s">
        <v>6054</v>
      </c>
      <c r="K1560" s="34" t="s">
        <v>6055</v>
      </c>
      <c r="L1560" s="35">
        <v>160</v>
      </c>
      <c r="M1560" s="35">
        <f t="shared" si="72"/>
        <v>160</v>
      </c>
      <c r="N1560" s="35">
        <f t="shared" si="73"/>
        <v>400</v>
      </c>
      <c r="O1560" s="35">
        <f t="shared" si="74"/>
        <v>400</v>
      </c>
      <c r="P1560" s="36">
        <v>1</v>
      </c>
      <c r="Q1560" s="34" t="s">
        <v>9647</v>
      </c>
      <c r="Z1560" s="37">
        <v>1</v>
      </c>
    </row>
    <row r="1561" spans="1:28" s="9" customFormat="1" ht="13.7" customHeight="1" x14ac:dyDescent="0.2">
      <c r="A1561" s="34" t="s">
        <v>6050</v>
      </c>
      <c r="B1561" s="34" t="s">
        <v>6051</v>
      </c>
      <c r="C1561" s="34" t="s">
        <v>9777</v>
      </c>
      <c r="D1561" s="34" t="s">
        <v>9792</v>
      </c>
      <c r="E1561" s="34" t="s">
        <v>10182</v>
      </c>
      <c r="F1561" s="34" t="s">
        <v>9673</v>
      </c>
      <c r="G1561" s="34" t="s">
        <v>6056</v>
      </c>
      <c r="H1561" s="34" t="s">
        <v>6057</v>
      </c>
      <c r="I1561" s="34" t="s">
        <v>10897</v>
      </c>
      <c r="J1561" s="34" t="s">
        <v>6058</v>
      </c>
      <c r="K1561" s="34" t="s">
        <v>6059</v>
      </c>
      <c r="L1561" s="35">
        <v>90</v>
      </c>
      <c r="M1561" s="35">
        <f t="shared" si="72"/>
        <v>180</v>
      </c>
      <c r="N1561" s="35">
        <f t="shared" si="73"/>
        <v>225</v>
      </c>
      <c r="O1561" s="35">
        <f t="shared" si="74"/>
        <v>450</v>
      </c>
      <c r="P1561" s="36">
        <v>2</v>
      </c>
      <c r="Q1561" s="34" t="s">
        <v>9649</v>
      </c>
      <c r="T1561" s="37">
        <v>2</v>
      </c>
    </row>
    <row r="1562" spans="1:28" s="9" customFormat="1" ht="13.7" customHeight="1" x14ac:dyDescent="0.2">
      <c r="A1562" s="34" t="s">
        <v>6050</v>
      </c>
      <c r="B1562" s="34" t="s">
        <v>6051</v>
      </c>
      <c r="C1562" s="34" t="s">
        <v>9777</v>
      </c>
      <c r="D1562" s="34" t="s">
        <v>9792</v>
      </c>
      <c r="E1562" s="34" t="s">
        <v>10182</v>
      </c>
      <c r="F1562" s="34" t="s">
        <v>9673</v>
      </c>
      <c r="G1562" s="34" t="s">
        <v>6060</v>
      </c>
      <c r="H1562" s="34" t="s">
        <v>6061</v>
      </c>
      <c r="I1562" s="34" t="s">
        <v>9810</v>
      </c>
      <c r="J1562" s="34" t="s">
        <v>6062</v>
      </c>
      <c r="K1562" s="34" t="s">
        <v>6063</v>
      </c>
      <c r="L1562" s="35">
        <v>94</v>
      </c>
      <c r="M1562" s="35">
        <f t="shared" si="72"/>
        <v>282</v>
      </c>
      <c r="N1562" s="35">
        <f t="shared" si="73"/>
        <v>235</v>
      </c>
      <c r="O1562" s="35">
        <f t="shared" si="74"/>
        <v>705</v>
      </c>
      <c r="P1562" s="36">
        <v>3</v>
      </c>
      <c r="Q1562" s="34" t="s">
        <v>9694</v>
      </c>
      <c r="Z1562" s="37">
        <v>3</v>
      </c>
    </row>
    <row r="1563" spans="1:28" s="9" customFormat="1" ht="13.7" customHeight="1" x14ac:dyDescent="0.2">
      <c r="A1563" s="34" t="s">
        <v>6050</v>
      </c>
      <c r="B1563" s="34" t="s">
        <v>6051</v>
      </c>
      <c r="C1563" s="34" t="s">
        <v>9777</v>
      </c>
      <c r="D1563" s="34" t="s">
        <v>9792</v>
      </c>
      <c r="E1563" s="34" t="s">
        <v>9807</v>
      </c>
      <c r="F1563" s="34" t="s">
        <v>9673</v>
      </c>
      <c r="G1563" s="34" t="s">
        <v>9918</v>
      </c>
      <c r="H1563" s="34" t="s">
        <v>9919</v>
      </c>
      <c r="I1563" s="34" t="s">
        <v>10702</v>
      </c>
      <c r="J1563" s="34" t="s">
        <v>9920</v>
      </c>
      <c r="K1563" s="34" t="s">
        <v>9921</v>
      </c>
      <c r="L1563" s="35">
        <v>88</v>
      </c>
      <c r="M1563" s="35">
        <f t="shared" si="72"/>
        <v>88</v>
      </c>
      <c r="N1563" s="35">
        <f t="shared" si="73"/>
        <v>220</v>
      </c>
      <c r="O1563" s="35">
        <f t="shared" si="74"/>
        <v>220</v>
      </c>
      <c r="P1563" s="36">
        <v>1</v>
      </c>
      <c r="Q1563" s="34" t="s">
        <v>9647</v>
      </c>
      <c r="Z1563" s="37">
        <v>1</v>
      </c>
    </row>
    <row r="1564" spans="1:28" s="9" customFormat="1" ht="13.7" customHeight="1" x14ac:dyDescent="0.2">
      <c r="A1564" s="34" t="s">
        <v>6050</v>
      </c>
      <c r="B1564" s="34" t="s">
        <v>6051</v>
      </c>
      <c r="C1564" s="34" t="s">
        <v>9777</v>
      </c>
      <c r="D1564" s="34" t="s">
        <v>9792</v>
      </c>
      <c r="E1564" s="34" t="s">
        <v>10182</v>
      </c>
      <c r="F1564" s="34" t="s">
        <v>9673</v>
      </c>
      <c r="G1564" s="34" t="s">
        <v>6064</v>
      </c>
      <c r="H1564" s="34" t="s">
        <v>6065</v>
      </c>
      <c r="I1564" s="34" t="s">
        <v>10285</v>
      </c>
      <c r="J1564" s="34" t="s">
        <v>6066</v>
      </c>
      <c r="K1564" s="34" t="s">
        <v>6067</v>
      </c>
      <c r="L1564" s="35">
        <v>106</v>
      </c>
      <c r="M1564" s="35">
        <f t="shared" si="72"/>
        <v>530</v>
      </c>
      <c r="N1564" s="35">
        <f t="shared" si="73"/>
        <v>265</v>
      </c>
      <c r="O1564" s="35">
        <f t="shared" si="74"/>
        <v>1325</v>
      </c>
      <c r="P1564" s="36">
        <v>5</v>
      </c>
      <c r="Q1564" s="34" t="s">
        <v>9694</v>
      </c>
      <c r="Y1564" s="37">
        <v>3</v>
      </c>
      <c r="Z1564" s="37">
        <v>1</v>
      </c>
      <c r="AB1564" s="37">
        <v>1</v>
      </c>
    </row>
    <row r="1565" spans="1:28" s="9" customFormat="1" ht="13.7" customHeight="1" x14ac:dyDescent="0.2">
      <c r="A1565" s="34" t="s">
        <v>6050</v>
      </c>
      <c r="B1565" s="34" t="s">
        <v>6051</v>
      </c>
      <c r="C1565" s="34" t="s">
        <v>9777</v>
      </c>
      <c r="D1565" s="34" t="s">
        <v>9792</v>
      </c>
      <c r="E1565" s="34" t="s">
        <v>10182</v>
      </c>
      <c r="F1565" s="34" t="s">
        <v>9673</v>
      </c>
      <c r="G1565" s="34" t="s">
        <v>6068</v>
      </c>
      <c r="H1565" s="34" t="s">
        <v>6069</v>
      </c>
      <c r="I1565" s="34" t="s">
        <v>10285</v>
      </c>
      <c r="J1565" s="34" t="s">
        <v>6070</v>
      </c>
      <c r="K1565" s="34" t="s">
        <v>6071</v>
      </c>
      <c r="L1565" s="35">
        <v>112</v>
      </c>
      <c r="M1565" s="35">
        <f t="shared" si="72"/>
        <v>112</v>
      </c>
      <c r="N1565" s="35">
        <f t="shared" si="73"/>
        <v>280</v>
      </c>
      <c r="O1565" s="35">
        <f t="shared" si="74"/>
        <v>280</v>
      </c>
      <c r="P1565" s="36">
        <v>1</v>
      </c>
      <c r="Q1565" s="34" t="s">
        <v>9694</v>
      </c>
      <c r="Y1565" s="37">
        <v>1</v>
      </c>
    </row>
    <row r="1566" spans="1:28" s="9" customFormat="1" ht="13.7" customHeight="1" x14ac:dyDescent="0.2">
      <c r="A1566" s="34" t="s">
        <v>6050</v>
      </c>
      <c r="B1566" s="34" t="s">
        <v>6051</v>
      </c>
      <c r="C1566" s="34" t="s">
        <v>9777</v>
      </c>
      <c r="D1566" s="34" t="s">
        <v>9792</v>
      </c>
      <c r="E1566" s="34" t="s">
        <v>10182</v>
      </c>
      <c r="F1566" s="34" t="s">
        <v>9673</v>
      </c>
      <c r="G1566" s="34" t="s">
        <v>6068</v>
      </c>
      <c r="H1566" s="34" t="s">
        <v>6069</v>
      </c>
      <c r="I1566" s="34" t="s">
        <v>8306</v>
      </c>
      <c r="J1566" s="34" t="s">
        <v>6070</v>
      </c>
      <c r="K1566" s="34" t="s">
        <v>6071</v>
      </c>
      <c r="L1566" s="35">
        <v>112</v>
      </c>
      <c r="M1566" s="35">
        <f t="shared" si="72"/>
        <v>448</v>
      </c>
      <c r="N1566" s="35">
        <f t="shared" si="73"/>
        <v>280</v>
      </c>
      <c r="O1566" s="35">
        <f t="shared" si="74"/>
        <v>1120</v>
      </c>
      <c r="P1566" s="36">
        <v>4</v>
      </c>
      <c r="Q1566" s="34" t="s">
        <v>9694</v>
      </c>
      <c r="W1566" s="37">
        <v>1</v>
      </c>
      <c r="Y1566" s="37">
        <v>1</v>
      </c>
      <c r="Z1566" s="37">
        <v>2</v>
      </c>
    </row>
    <row r="1567" spans="1:28" s="9" customFormat="1" ht="13.7" customHeight="1" x14ac:dyDescent="0.2">
      <c r="A1567" s="34" t="s">
        <v>6050</v>
      </c>
      <c r="B1567" s="34" t="s">
        <v>6051</v>
      </c>
      <c r="C1567" s="34" t="s">
        <v>9777</v>
      </c>
      <c r="D1567" s="34" t="s">
        <v>9792</v>
      </c>
      <c r="E1567" s="34" t="s">
        <v>9807</v>
      </c>
      <c r="F1567" s="34" t="s">
        <v>9673</v>
      </c>
      <c r="G1567" s="34" t="s">
        <v>6072</v>
      </c>
      <c r="H1567" s="34" t="s">
        <v>6073</v>
      </c>
      <c r="I1567" s="34" t="s">
        <v>9810</v>
      </c>
      <c r="J1567" s="34" t="s">
        <v>6074</v>
      </c>
      <c r="K1567" s="34" t="s">
        <v>6075</v>
      </c>
      <c r="L1567" s="35">
        <v>64</v>
      </c>
      <c r="M1567" s="35">
        <f t="shared" si="72"/>
        <v>64</v>
      </c>
      <c r="N1567" s="35">
        <f t="shared" si="73"/>
        <v>160</v>
      </c>
      <c r="O1567" s="35">
        <f t="shared" si="74"/>
        <v>160</v>
      </c>
      <c r="P1567" s="36">
        <v>1</v>
      </c>
      <c r="Q1567" s="34" t="s">
        <v>9649</v>
      </c>
      <c r="V1567" s="37">
        <v>1</v>
      </c>
    </row>
    <row r="1568" spans="1:28" s="9" customFormat="1" ht="13.7" customHeight="1" x14ac:dyDescent="0.2">
      <c r="A1568" s="34" t="s">
        <v>6050</v>
      </c>
      <c r="B1568" s="34" t="s">
        <v>6051</v>
      </c>
      <c r="C1568" s="34" t="s">
        <v>9777</v>
      </c>
      <c r="D1568" s="34" t="s">
        <v>9792</v>
      </c>
      <c r="E1568" s="34" t="s">
        <v>10182</v>
      </c>
      <c r="F1568" s="34" t="s">
        <v>9673</v>
      </c>
      <c r="G1568" s="34" t="s">
        <v>6076</v>
      </c>
      <c r="H1568" s="34" t="s">
        <v>6077</v>
      </c>
      <c r="I1568" s="34" t="s">
        <v>9810</v>
      </c>
      <c r="J1568" s="34" t="s">
        <v>6078</v>
      </c>
      <c r="K1568" s="34" t="s">
        <v>6079</v>
      </c>
      <c r="L1568" s="35">
        <v>90</v>
      </c>
      <c r="M1568" s="35">
        <f t="shared" si="72"/>
        <v>90</v>
      </c>
      <c r="N1568" s="35">
        <f t="shared" si="73"/>
        <v>225</v>
      </c>
      <c r="O1568" s="35">
        <f t="shared" si="74"/>
        <v>225</v>
      </c>
      <c r="P1568" s="36">
        <v>1</v>
      </c>
      <c r="Q1568" s="34" t="s">
        <v>9649</v>
      </c>
      <c r="V1568" s="37">
        <v>1</v>
      </c>
    </row>
    <row r="1569" spans="1:23" s="9" customFormat="1" ht="13.7" customHeight="1" x14ac:dyDescent="0.2">
      <c r="A1569" s="34" t="s">
        <v>6050</v>
      </c>
      <c r="B1569" s="34" t="s">
        <v>6051</v>
      </c>
      <c r="C1569" s="34" t="s">
        <v>9777</v>
      </c>
      <c r="D1569" s="34" t="s">
        <v>9792</v>
      </c>
      <c r="E1569" s="34" t="s">
        <v>10182</v>
      </c>
      <c r="F1569" s="34" t="s">
        <v>9673</v>
      </c>
      <c r="G1569" s="34" t="s">
        <v>6076</v>
      </c>
      <c r="H1569" s="34" t="s">
        <v>6077</v>
      </c>
      <c r="I1569" s="34" t="s">
        <v>6080</v>
      </c>
      <c r="J1569" s="34" t="s">
        <v>6078</v>
      </c>
      <c r="K1569" s="34" t="s">
        <v>6079</v>
      </c>
      <c r="L1569" s="35">
        <v>90</v>
      </c>
      <c r="M1569" s="35">
        <f t="shared" si="72"/>
        <v>90</v>
      </c>
      <c r="N1569" s="35">
        <f t="shared" si="73"/>
        <v>225</v>
      </c>
      <c r="O1569" s="35">
        <f t="shared" si="74"/>
        <v>225</v>
      </c>
      <c r="P1569" s="36">
        <v>1</v>
      </c>
      <c r="Q1569" s="34" t="s">
        <v>9649</v>
      </c>
      <c r="V1569" s="37">
        <v>1</v>
      </c>
    </row>
    <row r="1570" spans="1:23" s="9" customFormat="1" ht="13.7" customHeight="1" x14ac:dyDescent="0.2">
      <c r="A1570" s="34" t="s">
        <v>6050</v>
      </c>
      <c r="B1570" s="34" t="s">
        <v>6051</v>
      </c>
      <c r="C1570" s="34" t="s">
        <v>9777</v>
      </c>
      <c r="D1570" s="34" t="s">
        <v>10508</v>
      </c>
      <c r="E1570" s="34" t="s">
        <v>9807</v>
      </c>
      <c r="F1570" s="34" t="s">
        <v>9673</v>
      </c>
      <c r="G1570" s="34" t="s">
        <v>6081</v>
      </c>
      <c r="H1570" s="34" t="s">
        <v>6082</v>
      </c>
      <c r="I1570" s="34" t="s">
        <v>9810</v>
      </c>
      <c r="J1570" s="34" t="s">
        <v>6083</v>
      </c>
      <c r="K1570" s="34" t="s">
        <v>6084</v>
      </c>
      <c r="L1570" s="35">
        <v>52</v>
      </c>
      <c r="M1570" s="35">
        <f t="shared" si="72"/>
        <v>104</v>
      </c>
      <c r="N1570" s="35">
        <f t="shared" si="73"/>
        <v>130</v>
      </c>
      <c r="O1570" s="35">
        <f t="shared" si="74"/>
        <v>260</v>
      </c>
      <c r="P1570" s="36">
        <v>2</v>
      </c>
      <c r="Q1570" s="34" t="s">
        <v>9647</v>
      </c>
      <c r="V1570" s="37">
        <v>2</v>
      </c>
    </row>
    <row r="1571" spans="1:23" s="9" customFormat="1" ht="13.7" customHeight="1" x14ac:dyDescent="0.2">
      <c r="A1571" s="34" t="s">
        <v>6050</v>
      </c>
      <c r="B1571" s="34" t="s">
        <v>6051</v>
      </c>
      <c r="C1571" s="34" t="s">
        <v>9777</v>
      </c>
      <c r="D1571" s="34" t="s">
        <v>9792</v>
      </c>
      <c r="E1571" s="34" t="s">
        <v>10182</v>
      </c>
      <c r="F1571" s="34" t="s">
        <v>9673</v>
      </c>
      <c r="G1571" s="34" t="s">
        <v>9340</v>
      </c>
      <c r="H1571" s="34" t="s">
        <v>9341</v>
      </c>
      <c r="I1571" s="34" t="s">
        <v>9711</v>
      </c>
      <c r="J1571" s="34" t="s">
        <v>9342</v>
      </c>
      <c r="K1571" s="34" t="s">
        <v>9343</v>
      </c>
      <c r="L1571" s="35">
        <v>96</v>
      </c>
      <c r="M1571" s="35">
        <f t="shared" si="72"/>
        <v>384</v>
      </c>
      <c r="N1571" s="35">
        <f t="shared" si="73"/>
        <v>240</v>
      </c>
      <c r="O1571" s="35">
        <f t="shared" si="74"/>
        <v>960</v>
      </c>
      <c r="P1571" s="36">
        <v>4</v>
      </c>
      <c r="Q1571" s="34" t="s">
        <v>9649</v>
      </c>
      <c r="U1571" s="37">
        <v>1</v>
      </c>
      <c r="V1571" s="37">
        <v>1</v>
      </c>
      <c r="W1571" s="37">
        <v>2</v>
      </c>
    </row>
    <row r="1572" spans="1:23" s="9" customFormat="1" ht="13.7" customHeight="1" x14ac:dyDescent="0.2">
      <c r="A1572" s="34" t="s">
        <v>6050</v>
      </c>
      <c r="B1572" s="34" t="s">
        <v>6051</v>
      </c>
      <c r="C1572" s="34" t="s">
        <v>9777</v>
      </c>
      <c r="D1572" s="34" t="s">
        <v>9792</v>
      </c>
      <c r="E1572" s="34" t="s">
        <v>10182</v>
      </c>
      <c r="F1572" s="34" t="s">
        <v>9673</v>
      </c>
      <c r="G1572" s="34" t="s">
        <v>6085</v>
      </c>
      <c r="H1572" s="34" t="s">
        <v>6086</v>
      </c>
      <c r="I1572" s="34" t="s">
        <v>9810</v>
      </c>
      <c r="J1572" s="34" t="s">
        <v>6087</v>
      </c>
      <c r="K1572" s="34" t="s">
        <v>6088</v>
      </c>
      <c r="L1572" s="35">
        <v>128</v>
      </c>
      <c r="M1572" s="35">
        <f t="shared" si="72"/>
        <v>128</v>
      </c>
      <c r="N1572" s="35">
        <f t="shared" si="73"/>
        <v>320</v>
      </c>
      <c r="O1572" s="35">
        <f t="shared" si="74"/>
        <v>320</v>
      </c>
      <c r="P1572" s="36">
        <v>1</v>
      </c>
      <c r="Q1572" s="34" t="s">
        <v>9670</v>
      </c>
      <c r="U1572" s="37">
        <v>1</v>
      </c>
    </row>
    <row r="1573" spans="1:23" s="9" customFormat="1" ht="13.7" customHeight="1" x14ac:dyDescent="0.2">
      <c r="A1573" s="34" t="s">
        <v>6089</v>
      </c>
      <c r="B1573" s="34" t="s">
        <v>6090</v>
      </c>
      <c r="C1573" s="34" t="s">
        <v>9881</v>
      </c>
      <c r="D1573" s="34" t="s">
        <v>9910</v>
      </c>
      <c r="E1573" s="34" t="s">
        <v>9882</v>
      </c>
      <c r="F1573" s="34" t="s">
        <v>9758</v>
      </c>
      <c r="G1573" s="34" t="s">
        <v>6091</v>
      </c>
      <c r="H1573" s="34" t="s">
        <v>10191</v>
      </c>
      <c r="I1573" s="34" t="s">
        <v>10192</v>
      </c>
      <c r="J1573" s="34" t="s">
        <v>6092</v>
      </c>
      <c r="K1573" s="34" t="s">
        <v>6093</v>
      </c>
      <c r="L1573" s="35">
        <v>72</v>
      </c>
      <c r="M1573" s="35">
        <f t="shared" si="72"/>
        <v>72</v>
      </c>
      <c r="N1573" s="35">
        <f t="shared" si="73"/>
        <v>180</v>
      </c>
      <c r="O1573" s="35">
        <f t="shared" si="74"/>
        <v>180</v>
      </c>
      <c r="P1573" s="36">
        <v>1</v>
      </c>
      <c r="Q1573" s="34" t="s">
        <v>9649</v>
      </c>
      <c r="T1573" s="37">
        <v>1</v>
      </c>
    </row>
    <row r="1574" spans="1:23" s="9" customFormat="1" ht="13.7" customHeight="1" x14ac:dyDescent="0.2">
      <c r="A1574" s="34" t="s">
        <v>6089</v>
      </c>
      <c r="B1574" s="34" t="s">
        <v>6090</v>
      </c>
      <c r="C1574" s="34" t="s">
        <v>9881</v>
      </c>
      <c r="D1574" s="34" t="s">
        <v>9792</v>
      </c>
      <c r="E1574" s="34" t="s">
        <v>10274</v>
      </c>
      <c r="F1574" s="34" t="s">
        <v>9758</v>
      </c>
      <c r="G1574" s="34" t="s">
        <v>6094</v>
      </c>
      <c r="H1574" s="34" t="s">
        <v>6095</v>
      </c>
      <c r="I1574" s="34" t="s">
        <v>8306</v>
      </c>
      <c r="J1574" s="34" t="s">
        <v>6096</v>
      </c>
      <c r="K1574" s="34" t="s">
        <v>6097</v>
      </c>
      <c r="L1574" s="35">
        <v>110</v>
      </c>
      <c r="M1574" s="35">
        <f t="shared" si="72"/>
        <v>110</v>
      </c>
      <c r="N1574" s="35">
        <f t="shared" si="73"/>
        <v>275</v>
      </c>
      <c r="O1574" s="35">
        <f t="shared" si="74"/>
        <v>275</v>
      </c>
      <c r="P1574" s="36">
        <v>1</v>
      </c>
      <c r="Q1574" s="34" t="s">
        <v>9683</v>
      </c>
      <c r="W1574" s="37">
        <v>1</v>
      </c>
    </row>
    <row r="1575" spans="1:23" s="9" customFormat="1" ht="13.7" customHeight="1" x14ac:dyDescent="0.2">
      <c r="A1575" s="34" t="s">
        <v>6089</v>
      </c>
      <c r="B1575" s="34" t="s">
        <v>6090</v>
      </c>
      <c r="C1575" s="34" t="s">
        <v>9881</v>
      </c>
      <c r="D1575" s="34" t="s">
        <v>9792</v>
      </c>
      <c r="E1575" s="34" t="s">
        <v>10274</v>
      </c>
      <c r="F1575" s="34" t="s">
        <v>9758</v>
      </c>
      <c r="G1575" s="34" t="s">
        <v>11489</v>
      </c>
      <c r="H1575" s="34" t="s">
        <v>11490</v>
      </c>
      <c r="I1575" s="34" t="s">
        <v>10344</v>
      </c>
      <c r="J1575" s="34" t="s">
        <v>11491</v>
      </c>
      <c r="K1575" s="34" t="s">
        <v>11492</v>
      </c>
      <c r="L1575" s="35">
        <v>140</v>
      </c>
      <c r="M1575" s="35">
        <f t="shared" si="72"/>
        <v>140</v>
      </c>
      <c r="N1575" s="35">
        <f t="shared" si="73"/>
        <v>350</v>
      </c>
      <c r="O1575" s="35">
        <f t="shared" si="74"/>
        <v>350</v>
      </c>
      <c r="P1575" s="36">
        <v>1</v>
      </c>
      <c r="Q1575" s="34" t="s">
        <v>9683</v>
      </c>
      <c r="T1575" s="37">
        <v>1</v>
      </c>
    </row>
    <row r="1576" spans="1:23" s="9" customFormat="1" ht="13.7" customHeight="1" x14ac:dyDescent="0.2">
      <c r="A1576" s="34" t="s">
        <v>6089</v>
      </c>
      <c r="B1576" s="34" t="s">
        <v>6090</v>
      </c>
      <c r="C1576" s="34" t="s">
        <v>9881</v>
      </c>
      <c r="D1576" s="34" t="s">
        <v>9910</v>
      </c>
      <c r="E1576" s="34" t="s">
        <v>9882</v>
      </c>
      <c r="F1576" s="34" t="s">
        <v>9758</v>
      </c>
      <c r="G1576" s="34" t="s">
        <v>6098</v>
      </c>
      <c r="H1576" s="34" t="s">
        <v>6099</v>
      </c>
      <c r="I1576" s="34" t="s">
        <v>9711</v>
      </c>
      <c r="J1576" s="34" t="s">
        <v>6100</v>
      </c>
      <c r="K1576" s="34" t="s">
        <v>6101</v>
      </c>
      <c r="L1576" s="35">
        <v>60</v>
      </c>
      <c r="M1576" s="35">
        <f t="shared" si="72"/>
        <v>60</v>
      </c>
      <c r="N1576" s="35">
        <f t="shared" si="73"/>
        <v>150</v>
      </c>
      <c r="O1576" s="35">
        <f t="shared" si="74"/>
        <v>150</v>
      </c>
      <c r="P1576" s="36">
        <v>1</v>
      </c>
      <c r="Q1576" s="34" t="s">
        <v>9649</v>
      </c>
      <c r="T1576" s="37">
        <v>1</v>
      </c>
    </row>
    <row r="1577" spans="1:23" s="9" customFormat="1" ht="13.7" customHeight="1" x14ac:dyDescent="0.2">
      <c r="A1577" s="34" t="s">
        <v>6089</v>
      </c>
      <c r="B1577" s="34" t="s">
        <v>6090</v>
      </c>
      <c r="C1577" s="34" t="s">
        <v>9881</v>
      </c>
      <c r="D1577" s="34" t="s">
        <v>9910</v>
      </c>
      <c r="E1577" s="34" t="s">
        <v>9882</v>
      </c>
      <c r="F1577" s="34" t="s">
        <v>9758</v>
      </c>
      <c r="G1577" s="34" t="s">
        <v>6102</v>
      </c>
      <c r="H1577" s="34" t="s">
        <v>6103</v>
      </c>
      <c r="I1577" s="34" t="s">
        <v>9810</v>
      </c>
      <c r="J1577" s="34" t="s">
        <v>6104</v>
      </c>
      <c r="K1577" s="34" t="s">
        <v>6105</v>
      </c>
      <c r="L1577" s="35">
        <v>60</v>
      </c>
      <c r="M1577" s="35">
        <f t="shared" si="72"/>
        <v>120</v>
      </c>
      <c r="N1577" s="35">
        <f t="shared" si="73"/>
        <v>150</v>
      </c>
      <c r="O1577" s="35">
        <f t="shared" si="74"/>
        <v>300</v>
      </c>
      <c r="P1577" s="36">
        <v>2</v>
      </c>
      <c r="Q1577" s="34" t="s">
        <v>9649</v>
      </c>
      <c r="U1577" s="37">
        <v>2</v>
      </c>
    </row>
    <row r="1578" spans="1:23" s="9" customFormat="1" ht="13.7" customHeight="1" x14ac:dyDescent="0.2">
      <c r="A1578" s="34" t="s">
        <v>6089</v>
      </c>
      <c r="B1578" s="34" t="s">
        <v>6090</v>
      </c>
      <c r="C1578" s="34" t="s">
        <v>9881</v>
      </c>
      <c r="D1578" s="34" t="s">
        <v>9792</v>
      </c>
      <c r="E1578" s="34" t="s">
        <v>9882</v>
      </c>
      <c r="F1578" s="34" t="s">
        <v>9758</v>
      </c>
      <c r="G1578" s="34" t="s">
        <v>6106</v>
      </c>
      <c r="H1578" s="34" t="s">
        <v>8279</v>
      </c>
      <c r="I1578" s="34" t="s">
        <v>9810</v>
      </c>
      <c r="J1578" s="34" t="s">
        <v>6107</v>
      </c>
      <c r="K1578" s="34" t="s">
        <v>6108</v>
      </c>
      <c r="L1578" s="35">
        <v>60</v>
      </c>
      <c r="M1578" s="35">
        <f t="shared" si="72"/>
        <v>120</v>
      </c>
      <c r="N1578" s="35">
        <f t="shared" si="73"/>
        <v>150</v>
      </c>
      <c r="O1578" s="35">
        <f t="shared" si="74"/>
        <v>300</v>
      </c>
      <c r="P1578" s="36">
        <v>2</v>
      </c>
      <c r="Q1578" s="34" t="s">
        <v>9659</v>
      </c>
      <c r="W1578" s="37">
        <v>2</v>
      </c>
    </row>
    <row r="1579" spans="1:23" s="9" customFormat="1" ht="13.7" customHeight="1" x14ac:dyDescent="0.2">
      <c r="A1579" s="34" t="s">
        <v>6089</v>
      </c>
      <c r="B1579" s="34" t="s">
        <v>6090</v>
      </c>
      <c r="C1579" s="34" t="s">
        <v>9881</v>
      </c>
      <c r="D1579" s="34" t="s">
        <v>9792</v>
      </c>
      <c r="E1579" s="34" t="s">
        <v>9882</v>
      </c>
      <c r="F1579" s="34" t="s">
        <v>9758</v>
      </c>
      <c r="G1579" s="34" t="s">
        <v>11610</v>
      </c>
      <c r="H1579" s="34" t="s">
        <v>11611</v>
      </c>
      <c r="I1579" s="34" t="s">
        <v>9885</v>
      </c>
      <c r="J1579" s="34" t="s">
        <v>11612</v>
      </c>
      <c r="K1579" s="34" t="s">
        <v>11613</v>
      </c>
      <c r="L1579" s="35">
        <v>72</v>
      </c>
      <c r="M1579" s="35">
        <f t="shared" si="72"/>
        <v>72</v>
      </c>
      <c r="N1579" s="35">
        <f t="shared" si="73"/>
        <v>180</v>
      </c>
      <c r="O1579" s="35">
        <f t="shared" si="74"/>
        <v>180</v>
      </c>
      <c r="P1579" s="36">
        <v>1</v>
      </c>
      <c r="Q1579" s="34" t="s">
        <v>9659</v>
      </c>
      <c r="T1579" s="37">
        <v>1</v>
      </c>
    </row>
    <row r="1580" spans="1:23" s="9" customFormat="1" ht="13.7" customHeight="1" x14ac:dyDescent="0.2">
      <c r="A1580" s="34" t="s">
        <v>6089</v>
      </c>
      <c r="B1580" s="34" t="s">
        <v>6090</v>
      </c>
      <c r="C1580" s="34" t="s">
        <v>9881</v>
      </c>
      <c r="D1580" s="34" t="s">
        <v>9792</v>
      </c>
      <c r="E1580" s="34" t="s">
        <v>9882</v>
      </c>
      <c r="F1580" s="34" t="s">
        <v>9758</v>
      </c>
      <c r="G1580" s="34" t="s">
        <v>11517</v>
      </c>
      <c r="H1580" s="34" t="s">
        <v>11518</v>
      </c>
      <c r="I1580" s="34" t="s">
        <v>10077</v>
      </c>
      <c r="J1580" s="34" t="s">
        <v>11519</v>
      </c>
      <c r="K1580" s="34" t="s">
        <v>11520</v>
      </c>
      <c r="L1580" s="35">
        <v>72</v>
      </c>
      <c r="M1580" s="35">
        <f t="shared" si="72"/>
        <v>144</v>
      </c>
      <c r="N1580" s="35">
        <f t="shared" si="73"/>
        <v>180</v>
      </c>
      <c r="O1580" s="35">
        <f t="shared" si="74"/>
        <v>360</v>
      </c>
      <c r="P1580" s="36">
        <v>2</v>
      </c>
      <c r="Q1580" s="34" t="s">
        <v>9659</v>
      </c>
      <c r="T1580" s="37">
        <v>2</v>
      </c>
    </row>
    <row r="1581" spans="1:23" s="9" customFormat="1" ht="13.7" customHeight="1" x14ac:dyDescent="0.2">
      <c r="A1581" s="34" t="s">
        <v>6089</v>
      </c>
      <c r="B1581" s="34" t="s">
        <v>6090</v>
      </c>
      <c r="C1581" s="34" t="s">
        <v>9881</v>
      </c>
      <c r="D1581" s="34" t="s">
        <v>9792</v>
      </c>
      <c r="E1581" s="34" t="s">
        <v>9882</v>
      </c>
      <c r="F1581" s="34" t="s">
        <v>9758</v>
      </c>
      <c r="G1581" s="34" t="s">
        <v>11762</v>
      </c>
      <c r="H1581" s="34" t="s">
        <v>11763</v>
      </c>
      <c r="I1581" s="34" t="s">
        <v>11614</v>
      </c>
      <c r="J1581" s="34" t="s">
        <v>11765</v>
      </c>
      <c r="K1581" s="34" t="s">
        <v>11766</v>
      </c>
      <c r="L1581" s="35">
        <v>72</v>
      </c>
      <c r="M1581" s="35">
        <f t="shared" si="72"/>
        <v>72</v>
      </c>
      <c r="N1581" s="35">
        <f t="shared" si="73"/>
        <v>180</v>
      </c>
      <c r="O1581" s="35">
        <f t="shared" si="74"/>
        <v>180</v>
      </c>
      <c r="P1581" s="36">
        <v>1</v>
      </c>
      <c r="Q1581" s="34" t="s">
        <v>9659</v>
      </c>
      <c r="W1581" s="37">
        <v>1</v>
      </c>
    </row>
    <row r="1582" spans="1:23" s="9" customFormat="1" ht="13.7" customHeight="1" x14ac:dyDescent="0.2">
      <c r="A1582" s="34" t="s">
        <v>6089</v>
      </c>
      <c r="B1582" s="34" t="s">
        <v>6090</v>
      </c>
      <c r="C1582" s="34" t="s">
        <v>9881</v>
      </c>
      <c r="D1582" s="34" t="s">
        <v>9792</v>
      </c>
      <c r="E1582" s="34" t="s">
        <v>9882</v>
      </c>
      <c r="F1582" s="34" t="s">
        <v>9758</v>
      </c>
      <c r="G1582" s="34" t="s">
        <v>11767</v>
      </c>
      <c r="H1582" s="34" t="s">
        <v>11768</v>
      </c>
      <c r="I1582" s="34" t="s">
        <v>9810</v>
      </c>
      <c r="J1582" s="34" t="s">
        <v>11769</v>
      </c>
      <c r="K1582" s="34" t="s">
        <v>7436</v>
      </c>
      <c r="L1582" s="35">
        <v>76</v>
      </c>
      <c r="M1582" s="35">
        <f t="shared" si="72"/>
        <v>76</v>
      </c>
      <c r="N1582" s="35">
        <f t="shared" si="73"/>
        <v>190</v>
      </c>
      <c r="O1582" s="35">
        <f t="shared" si="74"/>
        <v>190</v>
      </c>
      <c r="P1582" s="36">
        <v>1</v>
      </c>
      <c r="Q1582" s="34" t="s">
        <v>9659</v>
      </c>
      <c r="W1582" s="37">
        <v>1</v>
      </c>
    </row>
    <row r="1583" spans="1:23" s="9" customFormat="1" ht="13.7" customHeight="1" x14ac:dyDescent="0.2">
      <c r="A1583" s="34" t="s">
        <v>6089</v>
      </c>
      <c r="B1583" s="34" t="s">
        <v>6090</v>
      </c>
      <c r="C1583" s="34" t="s">
        <v>9881</v>
      </c>
      <c r="D1583" s="34" t="s">
        <v>9792</v>
      </c>
      <c r="E1583" s="34" t="s">
        <v>9882</v>
      </c>
      <c r="F1583" s="34" t="s">
        <v>9758</v>
      </c>
      <c r="G1583" s="34" t="s">
        <v>11574</v>
      </c>
      <c r="H1583" s="34" t="s">
        <v>11575</v>
      </c>
      <c r="I1583" s="34" t="s">
        <v>11073</v>
      </c>
      <c r="J1583" s="34" t="s">
        <v>11576</v>
      </c>
      <c r="K1583" s="34" t="s">
        <v>11577</v>
      </c>
      <c r="L1583" s="35">
        <v>56</v>
      </c>
      <c r="M1583" s="35">
        <f t="shared" si="72"/>
        <v>56</v>
      </c>
      <c r="N1583" s="35">
        <f t="shared" si="73"/>
        <v>140</v>
      </c>
      <c r="O1583" s="35">
        <f t="shared" si="74"/>
        <v>140</v>
      </c>
      <c r="P1583" s="36">
        <v>1</v>
      </c>
      <c r="Q1583" s="34" t="s">
        <v>9659</v>
      </c>
      <c r="W1583" s="37">
        <v>1</v>
      </c>
    </row>
    <row r="1584" spans="1:23" s="9" customFormat="1" ht="13.7" customHeight="1" x14ac:dyDescent="0.2">
      <c r="A1584" s="34" t="s">
        <v>6089</v>
      </c>
      <c r="B1584" s="34" t="s">
        <v>6090</v>
      </c>
      <c r="C1584" s="34" t="s">
        <v>9881</v>
      </c>
      <c r="D1584" s="34" t="s">
        <v>9792</v>
      </c>
      <c r="E1584" s="34" t="s">
        <v>9882</v>
      </c>
      <c r="F1584" s="34" t="s">
        <v>9758</v>
      </c>
      <c r="G1584" s="34" t="s">
        <v>11574</v>
      </c>
      <c r="H1584" s="34" t="s">
        <v>11575</v>
      </c>
      <c r="I1584" s="34" t="s">
        <v>9810</v>
      </c>
      <c r="J1584" s="34" t="s">
        <v>11576</v>
      </c>
      <c r="K1584" s="34" t="s">
        <v>11577</v>
      </c>
      <c r="L1584" s="35">
        <v>56</v>
      </c>
      <c r="M1584" s="35">
        <f t="shared" si="72"/>
        <v>56</v>
      </c>
      <c r="N1584" s="35">
        <f t="shared" si="73"/>
        <v>140</v>
      </c>
      <c r="O1584" s="35">
        <f t="shared" si="74"/>
        <v>140</v>
      </c>
      <c r="P1584" s="36">
        <v>1</v>
      </c>
      <c r="Q1584" s="34" t="s">
        <v>9659</v>
      </c>
      <c r="W1584" s="37">
        <v>1</v>
      </c>
    </row>
    <row r="1585" spans="1:29" s="9" customFormat="1" ht="13.7" customHeight="1" x14ac:dyDescent="0.2">
      <c r="A1585" s="34" t="s">
        <v>6089</v>
      </c>
      <c r="B1585" s="34" t="s">
        <v>6090</v>
      </c>
      <c r="C1585" s="34" t="s">
        <v>9881</v>
      </c>
      <c r="D1585" s="34" t="s">
        <v>9792</v>
      </c>
      <c r="E1585" s="34" t="s">
        <v>9882</v>
      </c>
      <c r="F1585" s="34" t="s">
        <v>9758</v>
      </c>
      <c r="G1585" s="34" t="s">
        <v>11574</v>
      </c>
      <c r="H1585" s="34" t="s">
        <v>11575</v>
      </c>
      <c r="I1585" s="34" t="s">
        <v>10525</v>
      </c>
      <c r="J1585" s="34" t="s">
        <v>11576</v>
      </c>
      <c r="K1585" s="34" t="s">
        <v>11577</v>
      </c>
      <c r="L1585" s="35">
        <v>56</v>
      </c>
      <c r="M1585" s="35">
        <f t="shared" si="72"/>
        <v>112</v>
      </c>
      <c r="N1585" s="35">
        <f t="shared" si="73"/>
        <v>140</v>
      </c>
      <c r="O1585" s="35">
        <f t="shared" si="74"/>
        <v>280</v>
      </c>
      <c r="P1585" s="36">
        <v>2</v>
      </c>
      <c r="Q1585" s="34" t="s">
        <v>9659</v>
      </c>
      <c r="T1585" s="37">
        <v>2</v>
      </c>
    </row>
    <row r="1586" spans="1:29" s="9" customFormat="1" ht="13.7" customHeight="1" x14ac:dyDescent="0.2">
      <c r="A1586" s="34" t="s">
        <v>6089</v>
      </c>
      <c r="B1586" s="34" t="s">
        <v>6090</v>
      </c>
      <c r="C1586" s="34" t="s">
        <v>9881</v>
      </c>
      <c r="D1586" s="34" t="s">
        <v>9792</v>
      </c>
      <c r="E1586" s="34" t="s">
        <v>9882</v>
      </c>
      <c r="F1586" s="34" t="s">
        <v>9758</v>
      </c>
      <c r="G1586" s="34" t="s">
        <v>11529</v>
      </c>
      <c r="H1586" s="34" t="s">
        <v>11530</v>
      </c>
      <c r="I1586" s="34" t="s">
        <v>11073</v>
      </c>
      <c r="J1586" s="34" t="s">
        <v>11532</v>
      </c>
      <c r="K1586" s="34" t="s">
        <v>11533</v>
      </c>
      <c r="L1586" s="35">
        <v>68</v>
      </c>
      <c r="M1586" s="35">
        <f t="shared" si="72"/>
        <v>68</v>
      </c>
      <c r="N1586" s="35">
        <f t="shared" si="73"/>
        <v>170</v>
      </c>
      <c r="O1586" s="35">
        <f t="shared" si="74"/>
        <v>170</v>
      </c>
      <c r="P1586" s="36">
        <v>1</v>
      </c>
      <c r="Q1586" s="34" t="s">
        <v>9659</v>
      </c>
      <c r="W1586" s="37">
        <v>1</v>
      </c>
    </row>
    <row r="1587" spans="1:29" s="9" customFormat="1" ht="13.7" customHeight="1" x14ac:dyDescent="0.2">
      <c r="A1587" s="34" t="s">
        <v>6089</v>
      </c>
      <c r="B1587" s="34" t="s">
        <v>6090</v>
      </c>
      <c r="C1587" s="34" t="s">
        <v>9881</v>
      </c>
      <c r="D1587" s="34" t="s">
        <v>9792</v>
      </c>
      <c r="E1587" s="34" t="s">
        <v>9882</v>
      </c>
      <c r="F1587" s="34" t="s">
        <v>9758</v>
      </c>
      <c r="G1587" s="34" t="s">
        <v>11626</v>
      </c>
      <c r="H1587" s="34" t="s">
        <v>11575</v>
      </c>
      <c r="I1587" s="34" t="s">
        <v>8250</v>
      </c>
      <c r="J1587" s="34" t="s">
        <v>11627</v>
      </c>
      <c r="K1587" s="34" t="s">
        <v>11628</v>
      </c>
      <c r="L1587" s="35">
        <v>56</v>
      </c>
      <c r="M1587" s="35">
        <f t="shared" si="72"/>
        <v>168</v>
      </c>
      <c r="N1587" s="35">
        <f t="shared" si="73"/>
        <v>140</v>
      </c>
      <c r="O1587" s="35">
        <f t="shared" si="74"/>
        <v>420</v>
      </c>
      <c r="P1587" s="36">
        <v>3</v>
      </c>
      <c r="Q1587" s="34" t="s">
        <v>9659</v>
      </c>
      <c r="U1587" s="37">
        <v>1</v>
      </c>
      <c r="W1587" s="37">
        <v>2</v>
      </c>
    </row>
    <row r="1588" spans="1:29" s="9" customFormat="1" ht="13.7" customHeight="1" x14ac:dyDescent="0.2">
      <c r="A1588" s="34" t="s">
        <v>6089</v>
      </c>
      <c r="B1588" s="34" t="s">
        <v>6090</v>
      </c>
      <c r="C1588" s="34" t="s">
        <v>9881</v>
      </c>
      <c r="D1588" s="34" t="s">
        <v>9792</v>
      </c>
      <c r="E1588" s="34" t="s">
        <v>9882</v>
      </c>
      <c r="F1588" s="34" t="s">
        <v>9758</v>
      </c>
      <c r="G1588" s="34" t="s">
        <v>11626</v>
      </c>
      <c r="H1588" s="34" t="s">
        <v>11575</v>
      </c>
      <c r="I1588" s="34" t="s">
        <v>7450</v>
      </c>
      <c r="J1588" s="34" t="s">
        <v>11627</v>
      </c>
      <c r="K1588" s="34" t="s">
        <v>11628</v>
      </c>
      <c r="L1588" s="35">
        <v>56</v>
      </c>
      <c r="M1588" s="35">
        <f t="shared" si="72"/>
        <v>560</v>
      </c>
      <c r="N1588" s="35">
        <f t="shared" si="73"/>
        <v>140</v>
      </c>
      <c r="O1588" s="35">
        <f t="shared" si="74"/>
        <v>1400</v>
      </c>
      <c r="P1588" s="36">
        <v>10</v>
      </c>
      <c r="Q1588" s="34" t="s">
        <v>9659</v>
      </c>
      <c r="T1588" s="37">
        <v>2</v>
      </c>
      <c r="U1588" s="37">
        <v>4</v>
      </c>
      <c r="V1588" s="37">
        <v>4</v>
      </c>
    </row>
    <row r="1589" spans="1:29" s="9" customFormat="1" ht="13.7" customHeight="1" x14ac:dyDescent="0.2">
      <c r="A1589" s="34" t="s">
        <v>6089</v>
      </c>
      <c r="B1589" s="34" t="s">
        <v>6090</v>
      </c>
      <c r="C1589" s="34" t="s">
        <v>9881</v>
      </c>
      <c r="D1589" s="34" t="s">
        <v>9792</v>
      </c>
      <c r="E1589" s="34" t="s">
        <v>9882</v>
      </c>
      <c r="F1589" s="34" t="s">
        <v>9758</v>
      </c>
      <c r="G1589" s="34" t="s">
        <v>11626</v>
      </c>
      <c r="H1589" s="34" t="s">
        <v>11575</v>
      </c>
      <c r="I1589" s="34" t="s">
        <v>10525</v>
      </c>
      <c r="J1589" s="34" t="s">
        <v>11627</v>
      </c>
      <c r="K1589" s="34" t="s">
        <v>11628</v>
      </c>
      <c r="L1589" s="35">
        <v>56</v>
      </c>
      <c r="M1589" s="35">
        <f t="shared" si="72"/>
        <v>168</v>
      </c>
      <c r="N1589" s="35">
        <f t="shared" si="73"/>
        <v>140</v>
      </c>
      <c r="O1589" s="35">
        <f t="shared" si="74"/>
        <v>420</v>
      </c>
      <c r="P1589" s="36">
        <v>3</v>
      </c>
      <c r="Q1589" s="34" t="s">
        <v>9659</v>
      </c>
      <c r="S1589" s="37">
        <v>2</v>
      </c>
      <c r="AB1589" s="37">
        <v>1</v>
      </c>
    </row>
    <row r="1590" spans="1:29" s="9" customFormat="1" ht="13.7" customHeight="1" x14ac:dyDescent="0.2">
      <c r="A1590" s="34" t="s">
        <v>6089</v>
      </c>
      <c r="B1590" s="34" t="s">
        <v>6090</v>
      </c>
      <c r="C1590" s="34" t="s">
        <v>9881</v>
      </c>
      <c r="D1590" s="34" t="s">
        <v>9792</v>
      </c>
      <c r="E1590" s="34" t="s">
        <v>9882</v>
      </c>
      <c r="F1590" s="34" t="s">
        <v>9758</v>
      </c>
      <c r="G1590" s="34" t="s">
        <v>7490</v>
      </c>
      <c r="H1590" s="34" t="s">
        <v>7491</v>
      </c>
      <c r="I1590" s="34" t="s">
        <v>9810</v>
      </c>
      <c r="J1590" s="34" t="s">
        <v>7492</v>
      </c>
      <c r="K1590" s="34" t="s">
        <v>7493</v>
      </c>
      <c r="L1590" s="35">
        <v>60</v>
      </c>
      <c r="M1590" s="35">
        <f t="shared" si="72"/>
        <v>60</v>
      </c>
      <c r="N1590" s="35">
        <f t="shared" si="73"/>
        <v>150</v>
      </c>
      <c r="O1590" s="35">
        <f t="shared" si="74"/>
        <v>150</v>
      </c>
      <c r="P1590" s="36">
        <v>1</v>
      </c>
      <c r="Q1590" s="34" t="s">
        <v>9659</v>
      </c>
      <c r="W1590" s="37">
        <v>1</v>
      </c>
    </row>
    <row r="1591" spans="1:29" s="9" customFormat="1" ht="13.7" customHeight="1" x14ac:dyDescent="0.2">
      <c r="A1591" s="34" t="s">
        <v>6109</v>
      </c>
      <c r="B1591" s="34" t="s">
        <v>6110</v>
      </c>
      <c r="C1591" s="34" t="s">
        <v>9858</v>
      </c>
      <c r="D1591" s="34" t="s">
        <v>9756</v>
      </c>
      <c r="E1591" s="34" t="s">
        <v>9859</v>
      </c>
      <c r="F1591" s="34" t="s">
        <v>9673</v>
      </c>
      <c r="G1591" s="34" t="s">
        <v>11046</v>
      </c>
      <c r="H1591" s="34" t="s">
        <v>6111</v>
      </c>
      <c r="I1591" s="34" t="s">
        <v>9647</v>
      </c>
      <c r="J1591" s="34" t="s">
        <v>11048</v>
      </c>
      <c r="K1591" s="34" t="s">
        <v>6112</v>
      </c>
      <c r="L1591" s="35">
        <v>92</v>
      </c>
      <c r="M1591" s="35">
        <f t="shared" si="72"/>
        <v>92</v>
      </c>
      <c r="N1591" s="35">
        <f t="shared" si="73"/>
        <v>230</v>
      </c>
      <c r="O1591" s="35">
        <f t="shared" si="74"/>
        <v>230</v>
      </c>
      <c r="P1591" s="36">
        <v>1</v>
      </c>
      <c r="Q1591" s="34" t="s">
        <v>9647</v>
      </c>
      <c r="Z1591" s="37">
        <v>1</v>
      </c>
    </row>
    <row r="1592" spans="1:29" s="9" customFormat="1" ht="13.7" customHeight="1" x14ac:dyDescent="0.2">
      <c r="A1592" s="34" t="s">
        <v>6109</v>
      </c>
      <c r="B1592" s="34" t="s">
        <v>6110</v>
      </c>
      <c r="C1592" s="34" t="s">
        <v>9858</v>
      </c>
      <c r="D1592" s="34" t="s">
        <v>9756</v>
      </c>
      <c r="E1592" s="34" t="s">
        <v>9859</v>
      </c>
      <c r="F1592" s="34" t="s">
        <v>9673</v>
      </c>
      <c r="G1592" s="34" t="s">
        <v>11046</v>
      </c>
      <c r="H1592" s="34" t="s">
        <v>11229</v>
      </c>
      <c r="I1592" s="34" t="s">
        <v>9647</v>
      </c>
      <c r="J1592" s="34" t="s">
        <v>11048</v>
      </c>
      <c r="K1592" s="34" t="s">
        <v>9549</v>
      </c>
      <c r="L1592" s="35">
        <v>88</v>
      </c>
      <c r="M1592" s="35">
        <f t="shared" si="72"/>
        <v>264</v>
      </c>
      <c r="N1592" s="35">
        <f t="shared" si="73"/>
        <v>220</v>
      </c>
      <c r="O1592" s="35">
        <f t="shared" si="74"/>
        <v>660</v>
      </c>
      <c r="P1592" s="36">
        <v>3</v>
      </c>
      <c r="Q1592" s="34" t="s">
        <v>9647</v>
      </c>
      <c r="Z1592" s="37">
        <v>3</v>
      </c>
    </row>
    <row r="1593" spans="1:29" s="9" customFormat="1" ht="13.7" customHeight="1" x14ac:dyDescent="0.2">
      <c r="A1593" s="34" t="s">
        <v>6109</v>
      </c>
      <c r="B1593" s="34" t="s">
        <v>6110</v>
      </c>
      <c r="C1593" s="34" t="s">
        <v>9858</v>
      </c>
      <c r="D1593" s="34" t="s">
        <v>9756</v>
      </c>
      <c r="E1593" s="34" t="s">
        <v>9859</v>
      </c>
      <c r="F1593" s="34" t="s">
        <v>9673</v>
      </c>
      <c r="G1593" s="34" t="s">
        <v>9860</v>
      </c>
      <c r="H1593" s="34" t="s">
        <v>11221</v>
      </c>
      <c r="I1593" s="34" t="s">
        <v>9647</v>
      </c>
      <c r="J1593" s="34" t="s">
        <v>9861</v>
      </c>
      <c r="K1593" s="34" t="s">
        <v>11222</v>
      </c>
      <c r="L1593" s="35">
        <v>116</v>
      </c>
      <c r="M1593" s="35">
        <f t="shared" si="72"/>
        <v>116</v>
      </c>
      <c r="N1593" s="35">
        <f t="shared" si="73"/>
        <v>290</v>
      </c>
      <c r="O1593" s="35">
        <f t="shared" si="74"/>
        <v>290</v>
      </c>
      <c r="P1593" s="36">
        <v>1</v>
      </c>
      <c r="Q1593" s="34" t="s">
        <v>9647</v>
      </c>
      <c r="AC1593" s="37">
        <v>1</v>
      </c>
    </row>
    <row r="1594" spans="1:29" s="9" customFormat="1" ht="13.7" customHeight="1" x14ac:dyDescent="0.2">
      <c r="A1594" s="34" t="s">
        <v>6109</v>
      </c>
      <c r="B1594" s="34" t="s">
        <v>6110</v>
      </c>
      <c r="C1594" s="34" t="s">
        <v>9858</v>
      </c>
      <c r="D1594" s="34" t="s">
        <v>9756</v>
      </c>
      <c r="E1594" s="34" t="s">
        <v>9859</v>
      </c>
      <c r="F1594" s="34" t="s">
        <v>9673</v>
      </c>
      <c r="G1594" s="34" t="s">
        <v>11223</v>
      </c>
      <c r="H1594" s="34" t="s">
        <v>11224</v>
      </c>
      <c r="I1594" s="34" t="s">
        <v>9647</v>
      </c>
      <c r="J1594" s="34" t="s">
        <v>11225</v>
      </c>
      <c r="K1594" s="34" t="s">
        <v>11226</v>
      </c>
      <c r="L1594" s="35">
        <v>120</v>
      </c>
      <c r="M1594" s="35">
        <f t="shared" si="72"/>
        <v>120</v>
      </c>
      <c r="N1594" s="35">
        <f t="shared" si="73"/>
        <v>300</v>
      </c>
      <c r="O1594" s="35">
        <f t="shared" si="74"/>
        <v>300</v>
      </c>
      <c r="P1594" s="36">
        <v>1</v>
      </c>
      <c r="Q1594" s="34" t="s">
        <v>9647</v>
      </c>
      <c r="Z1594" s="37">
        <v>1</v>
      </c>
    </row>
    <row r="1595" spans="1:29" s="9" customFormat="1" ht="13.7" customHeight="1" x14ac:dyDescent="0.2">
      <c r="A1595" s="34" t="s">
        <v>6109</v>
      </c>
      <c r="B1595" s="34" t="s">
        <v>6110</v>
      </c>
      <c r="C1595" s="34" t="s">
        <v>9858</v>
      </c>
      <c r="D1595" s="34" t="s">
        <v>9756</v>
      </c>
      <c r="E1595" s="34" t="s">
        <v>9859</v>
      </c>
      <c r="F1595" s="34" t="s">
        <v>9673</v>
      </c>
      <c r="G1595" s="34" t="s">
        <v>11052</v>
      </c>
      <c r="H1595" s="34" t="s">
        <v>6113</v>
      </c>
      <c r="I1595" s="34" t="s">
        <v>9647</v>
      </c>
      <c r="J1595" s="34" t="s">
        <v>11054</v>
      </c>
      <c r="K1595" s="34" t="s">
        <v>6114</v>
      </c>
      <c r="L1595" s="35">
        <v>76</v>
      </c>
      <c r="M1595" s="35">
        <f t="shared" si="72"/>
        <v>152</v>
      </c>
      <c r="N1595" s="35">
        <f t="shared" si="73"/>
        <v>190</v>
      </c>
      <c r="O1595" s="35">
        <f t="shared" si="74"/>
        <v>380</v>
      </c>
      <c r="P1595" s="36">
        <v>2</v>
      </c>
      <c r="Q1595" s="34" t="s">
        <v>9647</v>
      </c>
      <c r="AB1595" s="37">
        <v>2</v>
      </c>
    </row>
    <row r="1596" spans="1:29" s="9" customFormat="1" ht="13.7" customHeight="1" x14ac:dyDescent="0.2">
      <c r="A1596" s="34" t="s">
        <v>6109</v>
      </c>
      <c r="B1596" s="34" t="s">
        <v>6110</v>
      </c>
      <c r="C1596" s="34" t="s">
        <v>9858</v>
      </c>
      <c r="D1596" s="34" t="s">
        <v>9756</v>
      </c>
      <c r="E1596" s="34" t="s">
        <v>9859</v>
      </c>
      <c r="F1596" s="34" t="s">
        <v>9673</v>
      </c>
      <c r="G1596" s="34" t="s">
        <v>11061</v>
      </c>
      <c r="H1596" s="34" t="s">
        <v>6115</v>
      </c>
      <c r="I1596" s="34" t="s">
        <v>9647</v>
      </c>
      <c r="J1596" s="34" t="s">
        <v>11063</v>
      </c>
      <c r="K1596" s="34" t="s">
        <v>6116</v>
      </c>
      <c r="L1596" s="35">
        <v>98</v>
      </c>
      <c r="M1596" s="35">
        <f t="shared" si="72"/>
        <v>196</v>
      </c>
      <c r="N1596" s="35">
        <f t="shared" si="73"/>
        <v>245</v>
      </c>
      <c r="O1596" s="35">
        <f t="shared" si="74"/>
        <v>490</v>
      </c>
      <c r="P1596" s="36">
        <v>2</v>
      </c>
      <c r="Q1596" s="34" t="s">
        <v>9647</v>
      </c>
      <c r="X1596" s="37">
        <v>1</v>
      </c>
      <c r="Z1596" s="37">
        <v>1</v>
      </c>
    </row>
    <row r="1597" spans="1:29" s="9" customFormat="1" ht="13.7" customHeight="1" x14ac:dyDescent="0.2">
      <c r="A1597" s="34" t="s">
        <v>6109</v>
      </c>
      <c r="B1597" s="34" t="s">
        <v>6110</v>
      </c>
      <c r="C1597" s="34" t="s">
        <v>9858</v>
      </c>
      <c r="D1597" s="34" t="s">
        <v>9756</v>
      </c>
      <c r="E1597" s="34" t="s">
        <v>9859</v>
      </c>
      <c r="F1597" s="34" t="s">
        <v>9673</v>
      </c>
      <c r="G1597" s="34" t="s">
        <v>11061</v>
      </c>
      <c r="H1597" s="34" t="s">
        <v>6115</v>
      </c>
      <c r="I1597" s="34" t="s">
        <v>9647</v>
      </c>
      <c r="J1597" s="34" t="s">
        <v>11063</v>
      </c>
      <c r="K1597" s="34" t="s">
        <v>6116</v>
      </c>
      <c r="L1597" s="35">
        <v>98</v>
      </c>
      <c r="M1597" s="35">
        <f t="shared" si="72"/>
        <v>98</v>
      </c>
      <c r="N1597" s="35">
        <f t="shared" si="73"/>
        <v>245</v>
      </c>
      <c r="O1597" s="35">
        <f t="shared" si="74"/>
        <v>245</v>
      </c>
      <c r="P1597" s="36">
        <v>1</v>
      </c>
      <c r="Q1597" s="34" t="s">
        <v>9647</v>
      </c>
      <c r="T1597" s="37">
        <v>1</v>
      </c>
    </row>
    <row r="1598" spans="1:29" s="9" customFormat="1" ht="13.7" customHeight="1" x14ac:dyDescent="0.2">
      <c r="A1598" s="34" t="s">
        <v>6109</v>
      </c>
      <c r="B1598" s="34" t="s">
        <v>6110</v>
      </c>
      <c r="C1598" s="34" t="s">
        <v>9858</v>
      </c>
      <c r="D1598" s="34" t="s">
        <v>9756</v>
      </c>
      <c r="E1598" s="34" t="s">
        <v>9859</v>
      </c>
      <c r="F1598" s="34" t="s">
        <v>9673</v>
      </c>
      <c r="G1598" s="34" t="s">
        <v>11061</v>
      </c>
      <c r="H1598" s="34" t="s">
        <v>11229</v>
      </c>
      <c r="I1598" s="34" t="s">
        <v>9647</v>
      </c>
      <c r="J1598" s="34" t="s">
        <v>11063</v>
      </c>
      <c r="K1598" s="34" t="s">
        <v>11230</v>
      </c>
      <c r="L1598" s="35">
        <v>84</v>
      </c>
      <c r="M1598" s="35">
        <f t="shared" si="72"/>
        <v>252</v>
      </c>
      <c r="N1598" s="35">
        <f t="shared" si="73"/>
        <v>210</v>
      </c>
      <c r="O1598" s="35">
        <f t="shared" si="74"/>
        <v>630</v>
      </c>
      <c r="P1598" s="36">
        <v>3</v>
      </c>
      <c r="Q1598" s="34" t="s">
        <v>9647</v>
      </c>
      <c r="Z1598" s="37">
        <v>3</v>
      </c>
    </row>
    <row r="1599" spans="1:29" s="9" customFormat="1" ht="13.7" customHeight="1" x14ac:dyDescent="0.2">
      <c r="A1599" s="34" t="s">
        <v>6109</v>
      </c>
      <c r="B1599" s="34" t="s">
        <v>6110</v>
      </c>
      <c r="C1599" s="34" t="s">
        <v>9858</v>
      </c>
      <c r="D1599" s="34" t="s">
        <v>9756</v>
      </c>
      <c r="E1599" s="34" t="s">
        <v>9859</v>
      </c>
      <c r="F1599" s="34" t="s">
        <v>9673</v>
      </c>
      <c r="G1599" s="34" t="s">
        <v>6117</v>
      </c>
      <c r="H1599" s="34" t="s">
        <v>6118</v>
      </c>
      <c r="I1599" s="34" t="s">
        <v>9711</v>
      </c>
      <c r="J1599" s="34" t="s">
        <v>6119</v>
      </c>
      <c r="K1599" s="34" t="s">
        <v>6120</v>
      </c>
      <c r="L1599" s="35">
        <v>116</v>
      </c>
      <c r="M1599" s="35">
        <f t="shared" si="72"/>
        <v>116</v>
      </c>
      <c r="N1599" s="35">
        <f t="shared" si="73"/>
        <v>290</v>
      </c>
      <c r="O1599" s="35">
        <f t="shared" si="74"/>
        <v>290</v>
      </c>
      <c r="P1599" s="36">
        <v>1</v>
      </c>
      <c r="Q1599" s="34" t="s">
        <v>9647</v>
      </c>
      <c r="Z1599" s="37">
        <v>1</v>
      </c>
    </row>
    <row r="1600" spans="1:29" s="9" customFormat="1" ht="13.7" customHeight="1" x14ac:dyDescent="0.2">
      <c r="A1600" s="34" t="s">
        <v>6109</v>
      </c>
      <c r="B1600" s="34" t="s">
        <v>6110</v>
      </c>
      <c r="C1600" s="34" t="s">
        <v>9858</v>
      </c>
      <c r="D1600" s="34" t="s">
        <v>9756</v>
      </c>
      <c r="E1600" s="34" t="s">
        <v>9859</v>
      </c>
      <c r="F1600" s="34" t="s">
        <v>9673</v>
      </c>
      <c r="G1600" s="34" t="s">
        <v>11235</v>
      </c>
      <c r="H1600" s="34" t="s">
        <v>11236</v>
      </c>
      <c r="I1600" s="34" t="s">
        <v>9885</v>
      </c>
      <c r="J1600" s="34" t="s">
        <v>11238</v>
      </c>
      <c r="K1600" s="34" t="s">
        <v>11239</v>
      </c>
      <c r="L1600" s="35">
        <v>100</v>
      </c>
      <c r="M1600" s="35">
        <f t="shared" si="72"/>
        <v>100</v>
      </c>
      <c r="N1600" s="35">
        <f t="shared" si="73"/>
        <v>250</v>
      </c>
      <c r="O1600" s="35">
        <f t="shared" si="74"/>
        <v>250</v>
      </c>
      <c r="P1600" s="36">
        <v>1</v>
      </c>
      <c r="Q1600" s="34" t="s">
        <v>9647</v>
      </c>
      <c r="Z1600" s="37">
        <v>1</v>
      </c>
    </row>
    <row r="1601" spans="1:30" s="9" customFormat="1" ht="13.7" customHeight="1" x14ac:dyDescent="0.2">
      <c r="A1601" s="34" t="s">
        <v>6109</v>
      </c>
      <c r="B1601" s="34" t="s">
        <v>6110</v>
      </c>
      <c r="C1601" s="34" t="s">
        <v>9858</v>
      </c>
      <c r="D1601" s="34" t="s">
        <v>9756</v>
      </c>
      <c r="E1601" s="34" t="s">
        <v>9859</v>
      </c>
      <c r="F1601" s="34" t="s">
        <v>9673</v>
      </c>
      <c r="G1601" s="34" t="s">
        <v>11235</v>
      </c>
      <c r="H1601" s="34" t="s">
        <v>9550</v>
      </c>
      <c r="I1601" s="34" t="s">
        <v>9647</v>
      </c>
      <c r="J1601" s="34" t="s">
        <v>11238</v>
      </c>
      <c r="K1601" s="34" t="s">
        <v>9551</v>
      </c>
      <c r="L1601" s="35">
        <v>100</v>
      </c>
      <c r="M1601" s="35">
        <f t="shared" si="72"/>
        <v>100</v>
      </c>
      <c r="N1601" s="35">
        <f t="shared" si="73"/>
        <v>250</v>
      </c>
      <c r="O1601" s="35">
        <f t="shared" si="74"/>
        <v>250</v>
      </c>
      <c r="P1601" s="36">
        <v>1</v>
      </c>
      <c r="Q1601" s="34" t="s">
        <v>9647</v>
      </c>
      <c r="AC1601" s="37">
        <v>1</v>
      </c>
    </row>
    <row r="1602" spans="1:30" s="9" customFormat="1" ht="13.7" customHeight="1" x14ac:dyDescent="0.2">
      <c r="A1602" s="34" t="s">
        <v>6121</v>
      </c>
      <c r="B1602" s="34" t="s">
        <v>6122</v>
      </c>
      <c r="C1602" s="34" t="s">
        <v>9858</v>
      </c>
      <c r="D1602" s="34" t="s">
        <v>9756</v>
      </c>
      <c r="E1602" s="34" t="s">
        <v>9859</v>
      </c>
      <c r="F1602" s="34" t="s">
        <v>9673</v>
      </c>
      <c r="G1602" s="34" t="s">
        <v>11046</v>
      </c>
      <c r="H1602" s="34" t="s">
        <v>6123</v>
      </c>
      <c r="I1602" s="34" t="s">
        <v>6124</v>
      </c>
      <c r="J1602" s="34" t="s">
        <v>11048</v>
      </c>
      <c r="K1602" s="34" t="s">
        <v>6125</v>
      </c>
      <c r="L1602" s="35">
        <v>104</v>
      </c>
      <c r="M1602" s="35">
        <f t="shared" si="72"/>
        <v>208</v>
      </c>
      <c r="N1602" s="35">
        <f t="shared" si="73"/>
        <v>260</v>
      </c>
      <c r="O1602" s="35">
        <f t="shared" si="74"/>
        <v>520</v>
      </c>
      <c r="P1602" s="36">
        <v>2</v>
      </c>
      <c r="Q1602" s="34" t="s">
        <v>9647</v>
      </c>
      <c r="T1602" s="37">
        <v>1</v>
      </c>
      <c r="AD1602" s="37">
        <v>1</v>
      </c>
    </row>
    <row r="1603" spans="1:30" s="9" customFormat="1" ht="13.7" customHeight="1" x14ac:dyDescent="0.2">
      <c r="A1603" s="34" t="s">
        <v>6121</v>
      </c>
      <c r="B1603" s="34" t="s">
        <v>6122</v>
      </c>
      <c r="C1603" s="34" t="s">
        <v>9858</v>
      </c>
      <c r="D1603" s="34" t="s">
        <v>9756</v>
      </c>
      <c r="E1603" s="34" t="s">
        <v>9859</v>
      </c>
      <c r="F1603" s="34" t="s">
        <v>9673</v>
      </c>
      <c r="G1603" s="34" t="s">
        <v>11046</v>
      </c>
      <c r="H1603" s="34" t="s">
        <v>11219</v>
      </c>
      <c r="I1603" s="34" t="s">
        <v>9647</v>
      </c>
      <c r="J1603" s="34" t="s">
        <v>11048</v>
      </c>
      <c r="K1603" s="34" t="s">
        <v>11220</v>
      </c>
      <c r="L1603" s="35">
        <v>92</v>
      </c>
      <c r="M1603" s="35">
        <f t="shared" si="72"/>
        <v>92</v>
      </c>
      <c r="N1603" s="35">
        <f t="shared" si="73"/>
        <v>230</v>
      </c>
      <c r="O1603" s="35">
        <f t="shared" si="74"/>
        <v>230</v>
      </c>
      <c r="P1603" s="36">
        <v>1</v>
      </c>
      <c r="Q1603" s="34" t="s">
        <v>9647</v>
      </c>
      <c r="V1603" s="37">
        <v>1</v>
      </c>
    </row>
    <row r="1604" spans="1:30" s="9" customFormat="1" ht="13.7" customHeight="1" x14ac:dyDescent="0.2">
      <c r="A1604" s="34" t="s">
        <v>6121</v>
      </c>
      <c r="B1604" s="34" t="s">
        <v>6122</v>
      </c>
      <c r="C1604" s="34" t="s">
        <v>9858</v>
      </c>
      <c r="D1604" s="34" t="s">
        <v>9756</v>
      </c>
      <c r="E1604" s="34" t="s">
        <v>9859</v>
      </c>
      <c r="F1604" s="34" t="s">
        <v>9673</v>
      </c>
      <c r="G1604" s="34" t="s">
        <v>11046</v>
      </c>
      <c r="H1604" s="34" t="s">
        <v>6126</v>
      </c>
      <c r="I1604" s="34" t="s">
        <v>9647</v>
      </c>
      <c r="J1604" s="34" t="s">
        <v>11048</v>
      </c>
      <c r="K1604" s="34" t="s">
        <v>6127</v>
      </c>
      <c r="L1604" s="35">
        <v>80</v>
      </c>
      <c r="M1604" s="35">
        <f t="shared" si="72"/>
        <v>80</v>
      </c>
      <c r="N1604" s="35">
        <f t="shared" si="73"/>
        <v>200</v>
      </c>
      <c r="O1604" s="35">
        <f t="shared" si="74"/>
        <v>200</v>
      </c>
      <c r="P1604" s="36">
        <v>1</v>
      </c>
      <c r="Q1604" s="34" t="s">
        <v>9647</v>
      </c>
      <c r="X1604" s="37">
        <v>1</v>
      </c>
    </row>
    <row r="1605" spans="1:30" s="9" customFormat="1" ht="13.7" customHeight="1" x14ac:dyDescent="0.2">
      <c r="A1605" s="34" t="s">
        <v>6121</v>
      </c>
      <c r="B1605" s="34" t="s">
        <v>6122</v>
      </c>
      <c r="C1605" s="34" t="s">
        <v>9858</v>
      </c>
      <c r="D1605" s="34" t="s">
        <v>9756</v>
      </c>
      <c r="E1605" s="34" t="s">
        <v>9859</v>
      </c>
      <c r="F1605" s="34" t="s">
        <v>9673</v>
      </c>
      <c r="G1605" s="34" t="s">
        <v>9860</v>
      </c>
      <c r="H1605" s="34" t="s">
        <v>6128</v>
      </c>
      <c r="I1605" s="34" t="s">
        <v>9647</v>
      </c>
      <c r="J1605" s="34" t="s">
        <v>9861</v>
      </c>
      <c r="K1605" s="34" t="s">
        <v>6129</v>
      </c>
      <c r="L1605" s="35">
        <v>122</v>
      </c>
      <c r="M1605" s="35">
        <f t="shared" si="72"/>
        <v>366</v>
      </c>
      <c r="N1605" s="35">
        <f t="shared" si="73"/>
        <v>305</v>
      </c>
      <c r="O1605" s="35">
        <f t="shared" si="74"/>
        <v>915</v>
      </c>
      <c r="P1605" s="36">
        <v>3</v>
      </c>
      <c r="Q1605" s="34" t="s">
        <v>9647</v>
      </c>
      <c r="V1605" s="37">
        <v>3</v>
      </c>
    </row>
    <row r="1606" spans="1:30" s="9" customFormat="1" ht="13.7" customHeight="1" x14ac:dyDescent="0.2">
      <c r="A1606" s="34" t="s">
        <v>6121</v>
      </c>
      <c r="B1606" s="34" t="s">
        <v>6122</v>
      </c>
      <c r="C1606" s="34" t="s">
        <v>9858</v>
      </c>
      <c r="D1606" s="34" t="s">
        <v>9756</v>
      </c>
      <c r="E1606" s="34" t="s">
        <v>9859</v>
      </c>
      <c r="F1606" s="34" t="s">
        <v>9673</v>
      </c>
      <c r="G1606" s="34" t="s">
        <v>9860</v>
      </c>
      <c r="H1606" s="34" t="s">
        <v>6130</v>
      </c>
      <c r="I1606" s="34" t="s">
        <v>9647</v>
      </c>
      <c r="J1606" s="34" t="s">
        <v>9861</v>
      </c>
      <c r="K1606" s="34" t="s">
        <v>6131</v>
      </c>
      <c r="L1606" s="35">
        <v>132</v>
      </c>
      <c r="M1606" s="35">
        <f t="shared" si="72"/>
        <v>132</v>
      </c>
      <c r="N1606" s="35">
        <f t="shared" si="73"/>
        <v>330</v>
      </c>
      <c r="O1606" s="35">
        <f t="shared" si="74"/>
        <v>330</v>
      </c>
      <c r="P1606" s="36">
        <v>1</v>
      </c>
      <c r="Q1606" s="34" t="s">
        <v>9647</v>
      </c>
      <c r="Z1606" s="37">
        <v>1</v>
      </c>
    </row>
    <row r="1607" spans="1:30" s="9" customFormat="1" ht="13.7" customHeight="1" x14ac:dyDescent="0.2">
      <c r="A1607" s="34" t="s">
        <v>6121</v>
      </c>
      <c r="B1607" s="34" t="s">
        <v>6122</v>
      </c>
      <c r="C1607" s="34" t="s">
        <v>9858</v>
      </c>
      <c r="D1607" s="34" t="s">
        <v>9756</v>
      </c>
      <c r="E1607" s="34" t="s">
        <v>9859</v>
      </c>
      <c r="F1607" s="34" t="s">
        <v>9673</v>
      </c>
      <c r="G1607" s="34" t="s">
        <v>11052</v>
      </c>
      <c r="H1607" s="34" t="s">
        <v>9877</v>
      </c>
      <c r="I1607" s="34" t="s">
        <v>9647</v>
      </c>
      <c r="J1607" s="34" t="s">
        <v>11054</v>
      </c>
      <c r="K1607" s="34" t="s">
        <v>6132</v>
      </c>
      <c r="L1607" s="35">
        <v>90</v>
      </c>
      <c r="M1607" s="35">
        <f t="shared" si="72"/>
        <v>90</v>
      </c>
      <c r="N1607" s="35">
        <f t="shared" si="73"/>
        <v>225</v>
      </c>
      <c r="O1607" s="35">
        <f t="shared" si="74"/>
        <v>225</v>
      </c>
      <c r="P1607" s="36">
        <v>1</v>
      </c>
      <c r="Q1607" s="34" t="s">
        <v>9647</v>
      </c>
      <c r="V1607" s="37">
        <v>1</v>
      </c>
    </row>
    <row r="1608" spans="1:30" s="9" customFormat="1" ht="13.7" customHeight="1" x14ac:dyDescent="0.2">
      <c r="A1608" s="34" t="s">
        <v>6121</v>
      </c>
      <c r="B1608" s="34" t="s">
        <v>6122</v>
      </c>
      <c r="C1608" s="34" t="s">
        <v>9858</v>
      </c>
      <c r="D1608" s="34" t="s">
        <v>9756</v>
      </c>
      <c r="E1608" s="34" t="s">
        <v>9859</v>
      </c>
      <c r="F1608" s="34" t="s">
        <v>9673</v>
      </c>
      <c r="G1608" s="34" t="s">
        <v>11052</v>
      </c>
      <c r="H1608" s="34" t="s">
        <v>6133</v>
      </c>
      <c r="I1608" s="34" t="s">
        <v>9647</v>
      </c>
      <c r="J1608" s="34" t="s">
        <v>11054</v>
      </c>
      <c r="K1608" s="34" t="s">
        <v>6134</v>
      </c>
      <c r="L1608" s="35">
        <v>82</v>
      </c>
      <c r="M1608" s="35">
        <f t="shared" si="72"/>
        <v>82</v>
      </c>
      <c r="N1608" s="35">
        <f t="shared" si="73"/>
        <v>205</v>
      </c>
      <c r="O1608" s="35">
        <f t="shared" si="74"/>
        <v>205</v>
      </c>
      <c r="P1608" s="36">
        <v>1</v>
      </c>
      <c r="Q1608" s="34" t="s">
        <v>9647</v>
      </c>
      <c r="T1608" s="37">
        <v>1</v>
      </c>
    </row>
    <row r="1609" spans="1:30" s="9" customFormat="1" ht="13.7" customHeight="1" x14ac:dyDescent="0.2">
      <c r="A1609" s="34" t="s">
        <v>6121</v>
      </c>
      <c r="B1609" s="34" t="s">
        <v>6122</v>
      </c>
      <c r="C1609" s="34" t="s">
        <v>9858</v>
      </c>
      <c r="D1609" s="34" t="s">
        <v>9756</v>
      </c>
      <c r="E1609" s="34" t="s">
        <v>9859</v>
      </c>
      <c r="F1609" s="34" t="s">
        <v>9673</v>
      </c>
      <c r="G1609" s="34" t="s">
        <v>11061</v>
      </c>
      <c r="H1609" s="34" t="s">
        <v>6128</v>
      </c>
      <c r="I1609" s="34" t="s">
        <v>9647</v>
      </c>
      <c r="J1609" s="34" t="s">
        <v>11063</v>
      </c>
      <c r="K1609" s="34" t="s">
        <v>6135</v>
      </c>
      <c r="L1609" s="35">
        <v>114</v>
      </c>
      <c r="M1609" s="35">
        <f t="shared" si="72"/>
        <v>342</v>
      </c>
      <c r="N1609" s="35">
        <f t="shared" si="73"/>
        <v>285</v>
      </c>
      <c r="O1609" s="35">
        <f t="shared" si="74"/>
        <v>855</v>
      </c>
      <c r="P1609" s="36">
        <v>3</v>
      </c>
      <c r="Q1609" s="34" t="s">
        <v>9647</v>
      </c>
      <c r="X1609" s="37">
        <v>3</v>
      </c>
    </row>
    <row r="1610" spans="1:30" s="9" customFormat="1" ht="13.7" customHeight="1" x14ac:dyDescent="0.2">
      <c r="A1610" s="34" t="s">
        <v>6136</v>
      </c>
      <c r="B1610" s="34" t="s">
        <v>6137</v>
      </c>
      <c r="C1610" s="34" t="s">
        <v>9881</v>
      </c>
      <c r="D1610" s="34" t="s">
        <v>9792</v>
      </c>
      <c r="E1610" s="34" t="s">
        <v>9882</v>
      </c>
      <c r="F1610" s="34" t="s">
        <v>9758</v>
      </c>
      <c r="G1610" s="34" t="s">
        <v>9362</v>
      </c>
      <c r="H1610" s="34" t="s">
        <v>9363</v>
      </c>
      <c r="I1610" s="34" t="s">
        <v>9647</v>
      </c>
      <c r="J1610" s="34" t="s">
        <v>9364</v>
      </c>
      <c r="K1610" s="34" t="s">
        <v>9365</v>
      </c>
      <c r="L1610" s="35">
        <v>80</v>
      </c>
      <c r="M1610" s="35">
        <f t="shared" si="72"/>
        <v>240</v>
      </c>
      <c r="N1610" s="35">
        <f t="shared" si="73"/>
        <v>200</v>
      </c>
      <c r="O1610" s="35">
        <f t="shared" si="74"/>
        <v>600</v>
      </c>
      <c r="P1610" s="36">
        <v>3</v>
      </c>
      <c r="Q1610" s="34" t="s">
        <v>9659</v>
      </c>
      <c r="V1610" s="37">
        <v>2</v>
      </c>
      <c r="W1610" s="37">
        <v>1</v>
      </c>
    </row>
    <row r="1611" spans="1:30" s="9" customFormat="1" ht="13.7" customHeight="1" x14ac:dyDescent="0.2">
      <c r="A1611" s="34" t="s">
        <v>6136</v>
      </c>
      <c r="B1611" s="34" t="s">
        <v>6137</v>
      </c>
      <c r="C1611" s="34" t="s">
        <v>9881</v>
      </c>
      <c r="D1611" s="34" t="s">
        <v>9792</v>
      </c>
      <c r="E1611" s="34" t="s">
        <v>9882</v>
      </c>
      <c r="F1611" s="34" t="s">
        <v>9758</v>
      </c>
      <c r="G1611" s="34" t="s">
        <v>7728</v>
      </c>
      <c r="H1611" s="34" t="s">
        <v>7729</v>
      </c>
      <c r="I1611" s="34" t="s">
        <v>10004</v>
      </c>
      <c r="J1611" s="34" t="s">
        <v>7730</v>
      </c>
      <c r="K1611" s="34" t="s">
        <v>7731</v>
      </c>
      <c r="L1611" s="35">
        <v>52</v>
      </c>
      <c r="M1611" s="35">
        <f t="shared" si="72"/>
        <v>52</v>
      </c>
      <c r="N1611" s="35">
        <f t="shared" si="73"/>
        <v>130</v>
      </c>
      <c r="O1611" s="35">
        <f t="shared" si="74"/>
        <v>130</v>
      </c>
      <c r="P1611" s="36">
        <v>1</v>
      </c>
      <c r="Q1611" s="34" t="s">
        <v>9659</v>
      </c>
      <c r="Y1611" s="37">
        <v>1</v>
      </c>
    </row>
    <row r="1612" spans="1:30" s="9" customFormat="1" ht="13.7" customHeight="1" x14ac:dyDescent="0.2">
      <c r="A1612" s="34" t="s">
        <v>6136</v>
      </c>
      <c r="B1612" s="34" t="s">
        <v>6137</v>
      </c>
      <c r="C1612" s="34" t="s">
        <v>9881</v>
      </c>
      <c r="D1612" s="34" t="s">
        <v>9792</v>
      </c>
      <c r="E1612" s="34" t="s">
        <v>9882</v>
      </c>
      <c r="F1612" s="34" t="s">
        <v>9758</v>
      </c>
      <c r="G1612" s="34" t="s">
        <v>7728</v>
      </c>
      <c r="H1612" s="34" t="s">
        <v>7729</v>
      </c>
      <c r="I1612" s="34" t="s">
        <v>10399</v>
      </c>
      <c r="J1612" s="34" t="s">
        <v>7730</v>
      </c>
      <c r="K1612" s="34" t="s">
        <v>7731</v>
      </c>
      <c r="L1612" s="35">
        <v>52</v>
      </c>
      <c r="M1612" s="35">
        <f t="shared" si="72"/>
        <v>52</v>
      </c>
      <c r="N1612" s="35">
        <f t="shared" si="73"/>
        <v>130</v>
      </c>
      <c r="O1612" s="35">
        <f t="shared" si="74"/>
        <v>130</v>
      </c>
      <c r="P1612" s="36">
        <v>1</v>
      </c>
      <c r="Q1612" s="34" t="s">
        <v>9659</v>
      </c>
      <c r="T1612" s="37">
        <v>1</v>
      </c>
    </row>
    <row r="1613" spans="1:30" s="9" customFormat="1" ht="13.7" customHeight="1" x14ac:dyDescent="0.2">
      <c r="A1613" s="34" t="s">
        <v>6136</v>
      </c>
      <c r="B1613" s="34" t="s">
        <v>6137</v>
      </c>
      <c r="C1613" s="34" t="s">
        <v>9881</v>
      </c>
      <c r="D1613" s="34" t="s">
        <v>9792</v>
      </c>
      <c r="E1613" s="34" t="s">
        <v>9882</v>
      </c>
      <c r="F1613" s="34" t="s">
        <v>9758</v>
      </c>
      <c r="G1613" s="34" t="s">
        <v>6138</v>
      </c>
      <c r="H1613" s="34" t="s">
        <v>6139</v>
      </c>
      <c r="I1613" s="34" t="s">
        <v>9647</v>
      </c>
      <c r="J1613" s="34" t="s">
        <v>6140</v>
      </c>
      <c r="K1613" s="34" t="s">
        <v>6141</v>
      </c>
      <c r="L1613" s="35">
        <v>80</v>
      </c>
      <c r="M1613" s="35">
        <f t="shared" ref="M1613:M1676" si="75">L1613*P1613</f>
        <v>80</v>
      </c>
      <c r="N1613" s="35">
        <f t="shared" ref="N1613:N1676" si="76">L1613*2.5</f>
        <v>200</v>
      </c>
      <c r="O1613" s="35">
        <f t="shared" ref="O1613:O1676" si="77">N1613*P1613</f>
        <v>200</v>
      </c>
      <c r="P1613" s="36">
        <v>1</v>
      </c>
      <c r="Q1613" s="34" t="s">
        <v>9659</v>
      </c>
      <c r="W1613" s="37">
        <v>1</v>
      </c>
    </row>
    <row r="1614" spans="1:30" s="9" customFormat="1" ht="13.7" customHeight="1" x14ac:dyDescent="0.2">
      <c r="A1614" s="34" t="s">
        <v>6136</v>
      </c>
      <c r="B1614" s="34" t="s">
        <v>6137</v>
      </c>
      <c r="C1614" s="34" t="s">
        <v>9881</v>
      </c>
      <c r="D1614" s="34" t="s">
        <v>9792</v>
      </c>
      <c r="E1614" s="34" t="s">
        <v>9882</v>
      </c>
      <c r="F1614" s="34" t="s">
        <v>9758</v>
      </c>
      <c r="G1614" s="34" t="s">
        <v>9405</v>
      </c>
      <c r="H1614" s="34" t="s">
        <v>10625</v>
      </c>
      <c r="I1614" s="34" t="s">
        <v>10626</v>
      </c>
      <c r="J1614" s="34" t="s">
        <v>9406</v>
      </c>
      <c r="K1614" s="34" t="s">
        <v>9407</v>
      </c>
      <c r="L1614" s="35">
        <v>80</v>
      </c>
      <c r="M1614" s="35">
        <f t="shared" si="75"/>
        <v>80</v>
      </c>
      <c r="N1614" s="35">
        <f t="shared" si="76"/>
        <v>200</v>
      </c>
      <c r="O1614" s="35">
        <f t="shared" si="77"/>
        <v>200</v>
      </c>
      <c r="P1614" s="36">
        <v>1</v>
      </c>
      <c r="Q1614" s="34" t="s">
        <v>9649</v>
      </c>
      <c r="T1614" s="37">
        <v>1</v>
      </c>
    </row>
    <row r="1615" spans="1:30" s="9" customFormat="1" ht="13.7" customHeight="1" x14ac:dyDescent="0.2">
      <c r="A1615" s="34" t="s">
        <v>6136</v>
      </c>
      <c r="B1615" s="34" t="s">
        <v>6137</v>
      </c>
      <c r="C1615" s="34" t="s">
        <v>9881</v>
      </c>
      <c r="D1615" s="34" t="s">
        <v>9792</v>
      </c>
      <c r="E1615" s="34" t="s">
        <v>9882</v>
      </c>
      <c r="F1615" s="34" t="s">
        <v>9758</v>
      </c>
      <c r="G1615" s="34" t="s">
        <v>8835</v>
      </c>
      <c r="H1615" s="34" t="s">
        <v>8836</v>
      </c>
      <c r="I1615" s="34" t="s">
        <v>9810</v>
      </c>
      <c r="J1615" s="34" t="s">
        <v>8837</v>
      </c>
      <c r="K1615" s="34" t="s">
        <v>8838</v>
      </c>
      <c r="L1615" s="35">
        <v>74</v>
      </c>
      <c r="M1615" s="35">
        <f t="shared" si="75"/>
        <v>296</v>
      </c>
      <c r="N1615" s="35">
        <f t="shared" si="76"/>
        <v>185</v>
      </c>
      <c r="O1615" s="35">
        <f t="shared" si="77"/>
        <v>740</v>
      </c>
      <c r="P1615" s="36">
        <v>4</v>
      </c>
      <c r="Q1615" s="34" t="s">
        <v>9659</v>
      </c>
      <c r="V1615" s="37">
        <v>2</v>
      </c>
      <c r="W1615" s="37">
        <v>1</v>
      </c>
      <c r="X1615" s="37">
        <v>1</v>
      </c>
    </row>
    <row r="1616" spans="1:30" s="9" customFormat="1" ht="13.7" customHeight="1" x14ac:dyDescent="0.2">
      <c r="A1616" s="34" t="s">
        <v>6136</v>
      </c>
      <c r="B1616" s="34" t="s">
        <v>6137</v>
      </c>
      <c r="C1616" s="34" t="s">
        <v>9881</v>
      </c>
      <c r="D1616" s="34" t="s">
        <v>10095</v>
      </c>
      <c r="E1616" s="34" t="s">
        <v>9882</v>
      </c>
      <c r="F1616" s="34" t="s">
        <v>9758</v>
      </c>
      <c r="G1616" s="34" t="s">
        <v>6142</v>
      </c>
      <c r="H1616" s="34" t="s">
        <v>6143</v>
      </c>
      <c r="I1616" s="34" t="s">
        <v>9810</v>
      </c>
      <c r="J1616" s="34" t="s">
        <v>6144</v>
      </c>
      <c r="K1616" s="34" t="s">
        <v>6145</v>
      </c>
      <c r="L1616" s="35">
        <v>240</v>
      </c>
      <c r="M1616" s="35">
        <f t="shared" si="75"/>
        <v>240</v>
      </c>
      <c r="N1616" s="35">
        <f t="shared" si="76"/>
        <v>600</v>
      </c>
      <c r="O1616" s="35">
        <f t="shared" si="77"/>
        <v>600</v>
      </c>
      <c r="P1616" s="36">
        <v>1</v>
      </c>
      <c r="Q1616" s="34" t="s">
        <v>9659</v>
      </c>
      <c r="W1616" s="37">
        <v>1</v>
      </c>
    </row>
    <row r="1617" spans="1:28" s="9" customFormat="1" ht="13.7" customHeight="1" x14ac:dyDescent="0.2">
      <c r="A1617" s="34" t="s">
        <v>6136</v>
      </c>
      <c r="B1617" s="34" t="s">
        <v>6137</v>
      </c>
      <c r="C1617" s="34" t="s">
        <v>9881</v>
      </c>
      <c r="D1617" s="34" t="s">
        <v>9792</v>
      </c>
      <c r="E1617" s="34" t="s">
        <v>9882</v>
      </c>
      <c r="F1617" s="34" t="s">
        <v>9758</v>
      </c>
      <c r="G1617" s="34" t="s">
        <v>6146</v>
      </c>
      <c r="H1617" s="34" t="s">
        <v>8467</v>
      </c>
      <c r="I1617" s="34" t="s">
        <v>10399</v>
      </c>
      <c r="J1617" s="34" t="s">
        <v>6147</v>
      </c>
      <c r="K1617" s="34" t="s">
        <v>6148</v>
      </c>
      <c r="L1617" s="35">
        <v>56</v>
      </c>
      <c r="M1617" s="35">
        <f t="shared" si="75"/>
        <v>56</v>
      </c>
      <c r="N1617" s="35">
        <f t="shared" si="76"/>
        <v>140</v>
      </c>
      <c r="O1617" s="35">
        <f t="shared" si="77"/>
        <v>140</v>
      </c>
      <c r="P1617" s="36">
        <v>1</v>
      </c>
      <c r="Q1617" s="34" t="s">
        <v>9659</v>
      </c>
      <c r="W1617" s="37">
        <v>1</v>
      </c>
    </row>
    <row r="1618" spans="1:28" s="9" customFormat="1" ht="13.7" customHeight="1" x14ac:dyDescent="0.2">
      <c r="A1618" s="34" t="s">
        <v>6136</v>
      </c>
      <c r="B1618" s="34" t="s">
        <v>6137</v>
      </c>
      <c r="C1618" s="34" t="s">
        <v>9881</v>
      </c>
      <c r="D1618" s="34" t="s">
        <v>9792</v>
      </c>
      <c r="E1618" s="34" t="s">
        <v>9882</v>
      </c>
      <c r="F1618" s="34" t="s">
        <v>9758</v>
      </c>
      <c r="G1618" s="34" t="s">
        <v>6146</v>
      </c>
      <c r="H1618" s="34" t="s">
        <v>8467</v>
      </c>
      <c r="I1618" s="34" t="s">
        <v>9810</v>
      </c>
      <c r="J1618" s="34" t="s">
        <v>6147</v>
      </c>
      <c r="K1618" s="34" t="s">
        <v>6148</v>
      </c>
      <c r="L1618" s="35">
        <v>56</v>
      </c>
      <c r="M1618" s="35">
        <f t="shared" si="75"/>
        <v>168</v>
      </c>
      <c r="N1618" s="35">
        <f t="shared" si="76"/>
        <v>140</v>
      </c>
      <c r="O1618" s="35">
        <f t="shared" si="77"/>
        <v>420</v>
      </c>
      <c r="P1618" s="36">
        <v>3</v>
      </c>
      <c r="Q1618" s="34" t="s">
        <v>9659</v>
      </c>
      <c r="V1618" s="37">
        <v>1</v>
      </c>
      <c r="W1618" s="37">
        <v>1</v>
      </c>
      <c r="X1618" s="37">
        <v>1</v>
      </c>
    </row>
    <row r="1619" spans="1:28" s="9" customFormat="1" ht="13.7" customHeight="1" x14ac:dyDescent="0.2">
      <c r="A1619" s="34" t="s">
        <v>6136</v>
      </c>
      <c r="B1619" s="34" t="s">
        <v>6137</v>
      </c>
      <c r="C1619" s="34" t="s">
        <v>9881</v>
      </c>
      <c r="D1619" s="34" t="s">
        <v>9792</v>
      </c>
      <c r="E1619" s="34" t="s">
        <v>9882</v>
      </c>
      <c r="F1619" s="34" t="s">
        <v>9758</v>
      </c>
      <c r="G1619" s="34" t="s">
        <v>7749</v>
      </c>
      <c r="H1619" s="34" t="s">
        <v>7750</v>
      </c>
      <c r="I1619" s="34" t="s">
        <v>9810</v>
      </c>
      <c r="J1619" s="34" t="s">
        <v>7751</v>
      </c>
      <c r="K1619" s="34" t="s">
        <v>7752</v>
      </c>
      <c r="L1619" s="35">
        <v>64</v>
      </c>
      <c r="M1619" s="35">
        <f t="shared" si="75"/>
        <v>256</v>
      </c>
      <c r="N1619" s="35">
        <f t="shared" si="76"/>
        <v>160</v>
      </c>
      <c r="O1619" s="35">
        <f t="shared" si="77"/>
        <v>640</v>
      </c>
      <c r="P1619" s="36">
        <v>4</v>
      </c>
      <c r="Q1619" s="34" t="s">
        <v>9659</v>
      </c>
      <c r="T1619" s="37">
        <v>1</v>
      </c>
      <c r="W1619" s="37">
        <v>1</v>
      </c>
      <c r="Z1619" s="37">
        <v>2</v>
      </c>
    </row>
    <row r="1620" spans="1:28" s="9" customFormat="1" ht="13.7" customHeight="1" x14ac:dyDescent="0.2">
      <c r="A1620" s="34" t="s">
        <v>6136</v>
      </c>
      <c r="B1620" s="34" t="s">
        <v>6137</v>
      </c>
      <c r="C1620" s="34" t="s">
        <v>9881</v>
      </c>
      <c r="D1620" s="34" t="s">
        <v>9792</v>
      </c>
      <c r="E1620" s="34" t="s">
        <v>9882</v>
      </c>
      <c r="F1620" s="34" t="s">
        <v>9758</v>
      </c>
      <c r="G1620" s="34" t="s">
        <v>7753</v>
      </c>
      <c r="H1620" s="34" t="s">
        <v>7754</v>
      </c>
      <c r="I1620" s="34" t="s">
        <v>9810</v>
      </c>
      <c r="J1620" s="34" t="s">
        <v>7756</v>
      </c>
      <c r="K1620" s="34" t="s">
        <v>7757</v>
      </c>
      <c r="L1620" s="35">
        <v>72</v>
      </c>
      <c r="M1620" s="35">
        <f t="shared" si="75"/>
        <v>144</v>
      </c>
      <c r="N1620" s="35">
        <f t="shared" si="76"/>
        <v>180</v>
      </c>
      <c r="O1620" s="35">
        <f t="shared" si="77"/>
        <v>360</v>
      </c>
      <c r="P1620" s="36">
        <v>2</v>
      </c>
      <c r="Q1620" s="34" t="s">
        <v>9659</v>
      </c>
      <c r="W1620" s="37">
        <v>1</v>
      </c>
      <c r="AA1620" s="37">
        <v>1</v>
      </c>
    </row>
    <row r="1621" spans="1:28" s="9" customFormat="1" ht="13.7" customHeight="1" x14ac:dyDescent="0.2">
      <c r="A1621" s="34" t="s">
        <v>6136</v>
      </c>
      <c r="B1621" s="34" t="s">
        <v>6137</v>
      </c>
      <c r="C1621" s="34" t="s">
        <v>9881</v>
      </c>
      <c r="D1621" s="34" t="s">
        <v>9792</v>
      </c>
      <c r="E1621" s="34" t="s">
        <v>9882</v>
      </c>
      <c r="F1621" s="34" t="s">
        <v>9758</v>
      </c>
      <c r="G1621" s="34" t="s">
        <v>6149</v>
      </c>
      <c r="H1621" s="34" t="s">
        <v>11603</v>
      </c>
      <c r="I1621" s="34" t="s">
        <v>9810</v>
      </c>
      <c r="J1621" s="34" t="s">
        <v>6150</v>
      </c>
      <c r="K1621" s="34" t="s">
        <v>6151</v>
      </c>
      <c r="L1621" s="35">
        <v>68</v>
      </c>
      <c r="M1621" s="35">
        <f t="shared" si="75"/>
        <v>68</v>
      </c>
      <c r="N1621" s="35">
        <f t="shared" si="76"/>
        <v>170</v>
      </c>
      <c r="O1621" s="35">
        <f t="shared" si="77"/>
        <v>170</v>
      </c>
      <c r="P1621" s="36">
        <v>1</v>
      </c>
      <c r="Q1621" s="34" t="s">
        <v>9659</v>
      </c>
      <c r="W1621" s="37">
        <v>1</v>
      </c>
    </row>
    <row r="1622" spans="1:28" s="9" customFormat="1" ht="13.7" customHeight="1" x14ac:dyDescent="0.2">
      <c r="A1622" s="34" t="s">
        <v>6136</v>
      </c>
      <c r="B1622" s="34" t="s">
        <v>6137</v>
      </c>
      <c r="C1622" s="34" t="s">
        <v>9881</v>
      </c>
      <c r="D1622" s="34" t="s">
        <v>9792</v>
      </c>
      <c r="E1622" s="34" t="s">
        <v>9882</v>
      </c>
      <c r="F1622" s="34" t="s">
        <v>9758</v>
      </c>
      <c r="G1622" s="34" t="s">
        <v>6149</v>
      </c>
      <c r="H1622" s="34" t="s">
        <v>11603</v>
      </c>
      <c r="I1622" s="34" t="s">
        <v>11267</v>
      </c>
      <c r="J1622" s="34" t="s">
        <v>6150</v>
      </c>
      <c r="K1622" s="34" t="s">
        <v>6151</v>
      </c>
      <c r="L1622" s="35">
        <v>68</v>
      </c>
      <c r="M1622" s="35">
        <f t="shared" si="75"/>
        <v>68</v>
      </c>
      <c r="N1622" s="35">
        <f t="shared" si="76"/>
        <v>170</v>
      </c>
      <c r="O1622" s="35">
        <f t="shared" si="77"/>
        <v>170</v>
      </c>
      <c r="P1622" s="36">
        <v>1</v>
      </c>
      <c r="Q1622" s="34" t="s">
        <v>9659</v>
      </c>
      <c r="W1622" s="37">
        <v>1</v>
      </c>
    </row>
    <row r="1623" spans="1:28" s="9" customFormat="1" ht="13.7" customHeight="1" x14ac:dyDescent="0.2">
      <c r="A1623" s="34" t="s">
        <v>6152</v>
      </c>
      <c r="B1623" s="34" t="s">
        <v>6153</v>
      </c>
      <c r="C1623" s="34" t="s">
        <v>9881</v>
      </c>
      <c r="D1623" s="34" t="s">
        <v>9792</v>
      </c>
      <c r="E1623" s="34" t="s">
        <v>9882</v>
      </c>
      <c r="F1623" s="34" t="s">
        <v>9758</v>
      </c>
      <c r="G1623" s="34" t="s">
        <v>8265</v>
      </c>
      <c r="H1623" s="34" t="s">
        <v>8266</v>
      </c>
      <c r="I1623" s="34" t="s">
        <v>9647</v>
      </c>
      <c r="J1623" s="34" t="s">
        <v>8267</v>
      </c>
      <c r="K1623" s="34" t="s">
        <v>8268</v>
      </c>
      <c r="L1623" s="35">
        <v>92</v>
      </c>
      <c r="M1623" s="35">
        <f t="shared" si="75"/>
        <v>92</v>
      </c>
      <c r="N1623" s="35">
        <f t="shared" si="76"/>
        <v>230</v>
      </c>
      <c r="O1623" s="35">
        <f t="shared" si="77"/>
        <v>230</v>
      </c>
      <c r="P1623" s="36">
        <v>1</v>
      </c>
      <c r="Q1623" s="34" t="s">
        <v>9659</v>
      </c>
      <c r="W1623" s="37">
        <v>1</v>
      </c>
    </row>
    <row r="1624" spans="1:28" s="9" customFormat="1" ht="13.7" customHeight="1" x14ac:dyDescent="0.2">
      <c r="A1624" s="34" t="s">
        <v>6152</v>
      </c>
      <c r="B1624" s="34" t="s">
        <v>6153</v>
      </c>
      <c r="C1624" s="34" t="s">
        <v>9881</v>
      </c>
      <c r="D1624" s="34" t="s">
        <v>9792</v>
      </c>
      <c r="E1624" s="34" t="s">
        <v>9882</v>
      </c>
      <c r="F1624" s="34" t="s">
        <v>9758</v>
      </c>
      <c r="G1624" s="34" t="s">
        <v>7728</v>
      </c>
      <c r="H1624" s="34" t="s">
        <v>7729</v>
      </c>
      <c r="I1624" s="34" t="s">
        <v>10399</v>
      </c>
      <c r="J1624" s="34" t="s">
        <v>7730</v>
      </c>
      <c r="K1624" s="34" t="s">
        <v>7731</v>
      </c>
      <c r="L1624" s="35">
        <v>52</v>
      </c>
      <c r="M1624" s="35">
        <f t="shared" si="75"/>
        <v>104</v>
      </c>
      <c r="N1624" s="35">
        <f t="shared" si="76"/>
        <v>130</v>
      </c>
      <c r="O1624" s="35">
        <f t="shared" si="77"/>
        <v>260</v>
      </c>
      <c r="P1624" s="36">
        <v>2</v>
      </c>
      <c r="Q1624" s="34" t="s">
        <v>9659</v>
      </c>
      <c r="U1624" s="37">
        <v>1</v>
      </c>
      <c r="X1624" s="37">
        <v>1</v>
      </c>
    </row>
    <row r="1625" spans="1:28" s="9" customFormat="1" ht="13.7" customHeight="1" x14ac:dyDescent="0.2">
      <c r="A1625" s="34" t="s">
        <v>6152</v>
      </c>
      <c r="B1625" s="34" t="s">
        <v>6153</v>
      </c>
      <c r="C1625" s="34" t="s">
        <v>9881</v>
      </c>
      <c r="D1625" s="34" t="s">
        <v>9792</v>
      </c>
      <c r="E1625" s="34" t="s">
        <v>9882</v>
      </c>
      <c r="F1625" s="34" t="s">
        <v>9758</v>
      </c>
      <c r="G1625" s="34" t="s">
        <v>9452</v>
      </c>
      <c r="H1625" s="34" t="s">
        <v>9453</v>
      </c>
      <c r="I1625" s="34" t="s">
        <v>7690</v>
      </c>
      <c r="J1625" s="34" t="s">
        <v>9454</v>
      </c>
      <c r="K1625" s="34" t="s">
        <v>9455</v>
      </c>
      <c r="L1625" s="35">
        <v>58</v>
      </c>
      <c r="M1625" s="35">
        <f t="shared" si="75"/>
        <v>348</v>
      </c>
      <c r="N1625" s="35">
        <f t="shared" si="76"/>
        <v>145</v>
      </c>
      <c r="O1625" s="35">
        <f t="shared" si="77"/>
        <v>870</v>
      </c>
      <c r="P1625" s="36">
        <v>6</v>
      </c>
      <c r="Q1625" s="34" t="s">
        <v>9659</v>
      </c>
      <c r="W1625" s="37">
        <v>2</v>
      </c>
      <c r="X1625" s="37">
        <v>2</v>
      </c>
      <c r="Y1625" s="37">
        <v>2</v>
      </c>
    </row>
    <row r="1626" spans="1:28" s="9" customFormat="1" ht="13.7" customHeight="1" x14ac:dyDescent="0.2">
      <c r="A1626" s="34" t="s">
        <v>6152</v>
      </c>
      <c r="B1626" s="34" t="s">
        <v>6153</v>
      </c>
      <c r="C1626" s="34" t="s">
        <v>9881</v>
      </c>
      <c r="D1626" s="34" t="s">
        <v>9792</v>
      </c>
      <c r="E1626" s="34" t="s">
        <v>9882</v>
      </c>
      <c r="F1626" s="34" t="s">
        <v>9758</v>
      </c>
      <c r="G1626" s="34" t="s">
        <v>6154</v>
      </c>
      <c r="H1626" s="34" t="s">
        <v>6155</v>
      </c>
      <c r="I1626" s="34" t="s">
        <v>9810</v>
      </c>
      <c r="J1626" s="34" t="s">
        <v>6156</v>
      </c>
      <c r="K1626" s="34" t="s">
        <v>6157</v>
      </c>
      <c r="L1626" s="35">
        <v>64</v>
      </c>
      <c r="M1626" s="35">
        <f t="shared" si="75"/>
        <v>64</v>
      </c>
      <c r="N1626" s="35">
        <f t="shared" si="76"/>
        <v>160</v>
      </c>
      <c r="O1626" s="35">
        <f t="shared" si="77"/>
        <v>160</v>
      </c>
      <c r="P1626" s="36">
        <v>1</v>
      </c>
      <c r="Q1626" s="34" t="s">
        <v>9649</v>
      </c>
      <c r="T1626" s="37">
        <v>1</v>
      </c>
    </row>
    <row r="1627" spans="1:28" s="9" customFormat="1" ht="13.7" customHeight="1" x14ac:dyDescent="0.2">
      <c r="A1627" s="34" t="s">
        <v>6152</v>
      </c>
      <c r="B1627" s="34" t="s">
        <v>6153</v>
      </c>
      <c r="C1627" s="34" t="s">
        <v>9881</v>
      </c>
      <c r="D1627" s="34" t="s">
        <v>9792</v>
      </c>
      <c r="E1627" s="34" t="s">
        <v>9882</v>
      </c>
      <c r="F1627" s="34" t="s">
        <v>9758</v>
      </c>
      <c r="G1627" s="34" t="s">
        <v>7741</v>
      </c>
      <c r="H1627" s="34" t="s">
        <v>7742</v>
      </c>
      <c r="I1627" s="34" t="s">
        <v>9810</v>
      </c>
      <c r="J1627" s="34" t="s">
        <v>7743</v>
      </c>
      <c r="K1627" s="34" t="s">
        <v>7744</v>
      </c>
      <c r="L1627" s="35">
        <v>48</v>
      </c>
      <c r="M1627" s="35">
        <f t="shared" si="75"/>
        <v>48</v>
      </c>
      <c r="N1627" s="35">
        <f t="shared" si="76"/>
        <v>120</v>
      </c>
      <c r="O1627" s="35">
        <f t="shared" si="77"/>
        <v>120</v>
      </c>
      <c r="P1627" s="36">
        <v>1</v>
      </c>
      <c r="Q1627" s="34" t="s">
        <v>9649</v>
      </c>
      <c r="T1627" s="37">
        <v>1</v>
      </c>
    </row>
    <row r="1628" spans="1:28" s="9" customFormat="1" ht="13.7" customHeight="1" x14ac:dyDescent="0.2">
      <c r="A1628" s="34" t="s">
        <v>6152</v>
      </c>
      <c r="B1628" s="34" t="s">
        <v>6153</v>
      </c>
      <c r="C1628" s="34" t="s">
        <v>9881</v>
      </c>
      <c r="D1628" s="34" t="s">
        <v>9792</v>
      </c>
      <c r="E1628" s="34" t="s">
        <v>9882</v>
      </c>
      <c r="F1628" s="34" t="s">
        <v>9758</v>
      </c>
      <c r="G1628" s="34" t="s">
        <v>7745</v>
      </c>
      <c r="H1628" s="34" t="s">
        <v>7746</v>
      </c>
      <c r="I1628" s="34" t="s">
        <v>10360</v>
      </c>
      <c r="J1628" s="34" t="s">
        <v>7747</v>
      </c>
      <c r="K1628" s="34" t="s">
        <v>7748</v>
      </c>
      <c r="L1628" s="35">
        <v>60</v>
      </c>
      <c r="M1628" s="35">
        <f t="shared" si="75"/>
        <v>60</v>
      </c>
      <c r="N1628" s="35">
        <f t="shared" si="76"/>
        <v>150</v>
      </c>
      <c r="O1628" s="35">
        <f t="shared" si="77"/>
        <v>150</v>
      </c>
      <c r="P1628" s="36">
        <v>1</v>
      </c>
      <c r="Q1628" s="34" t="s">
        <v>9649</v>
      </c>
      <c r="T1628" s="37">
        <v>1</v>
      </c>
    </row>
    <row r="1629" spans="1:28" s="9" customFormat="1" ht="13.7" customHeight="1" x14ac:dyDescent="0.2">
      <c r="A1629" s="34" t="s">
        <v>6152</v>
      </c>
      <c r="B1629" s="34" t="s">
        <v>6153</v>
      </c>
      <c r="C1629" s="34" t="s">
        <v>9881</v>
      </c>
      <c r="D1629" s="34" t="s">
        <v>9792</v>
      </c>
      <c r="E1629" s="34" t="s">
        <v>9882</v>
      </c>
      <c r="F1629" s="34" t="s">
        <v>9758</v>
      </c>
      <c r="G1629" s="34" t="s">
        <v>6158</v>
      </c>
      <c r="H1629" s="34" t="s">
        <v>6159</v>
      </c>
      <c r="I1629" s="34" t="s">
        <v>8468</v>
      </c>
      <c r="J1629" s="34" t="s">
        <v>6160</v>
      </c>
      <c r="K1629" s="34" t="s">
        <v>6161</v>
      </c>
      <c r="L1629" s="35">
        <v>60</v>
      </c>
      <c r="M1629" s="35">
        <f t="shared" si="75"/>
        <v>60</v>
      </c>
      <c r="N1629" s="35">
        <f t="shared" si="76"/>
        <v>150</v>
      </c>
      <c r="O1629" s="35">
        <f t="shared" si="77"/>
        <v>150</v>
      </c>
      <c r="P1629" s="36">
        <v>1</v>
      </c>
      <c r="Q1629" s="34" t="s">
        <v>9659</v>
      </c>
      <c r="W1629" s="37">
        <v>1</v>
      </c>
    </row>
    <row r="1630" spans="1:28" s="9" customFormat="1" ht="13.7" customHeight="1" x14ac:dyDescent="0.2">
      <c r="A1630" s="34" t="s">
        <v>6152</v>
      </c>
      <c r="B1630" s="34" t="s">
        <v>6153</v>
      </c>
      <c r="C1630" s="34" t="s">
        <v>9881</v>
      </c>
      <c r="D1630" s="34" t="s">
        <v>9792</v>
      </c>
      <c r="E1630" s="34" t="s">
        <v>9882</v>
      </c>
      <c r="F1630" s="34" t="s">
        <v>9758</v>
      </c>
      <c r="G1630" s="34" t="s">
        <v>7749</v>
      </c>
      <c r="H1630" s="34" t="s">
        <v>7750</v>
      </c>
      <c r="I1630" s="34" t="s">
        <v>10360</v>
      </c>
      <c r="J1630" s="34" t="s">
        <v>7751</v>
      </c>
      <c r="K1630" s="34" t="s">
        <v>7752</v>
      </c>
      <c r="L1630" s="35">
        <v>64</v>
      </c>
      <c r="M1630" s="35">
        <f t="shared" si="75"/>
        <v>576</v>
      </c>
      <c r="N1630" s="35">
        <f t="shared" si="76"/>
        <v>160</v>
      </c>
      <c r="O1630" s="35">
        <f t="shared" si="77"/>
        <v>1440</v>
      </c>
      <c r="P1630" s="36">
        <v>9</v>
      </c>
      <c r="Q1630" s="34" t="s">
        <v>9659</v>
      </c>
      <c r="T1630" s="37">
        <v>4</v>
      </c>
      <c r="Y1630" s="37">
        <v>1</v>
      </c>
      <c r="Z1630" s="37">
        <v>1</v>
      </c>
      <c r="AB1630" s="37">
        <v>3</v>
      </c>
    </row>
    <row r="1631" spans="1:28" s="9" customFormat="1" ht="13.7" customHeight="1" x14ac:dyDescent="0.2">
      <c r="A1631" s="34" t="s">
        <v>6152</v>
      </c>
      <c r="B1631" s="34" t="s">
        <v>6153</v>
      </c>
      <c r="C1631" s="34" t="s">
        <v>9881</v>
      </c>
      <c r="D1631" s="34" t="s">
        <v>9792</v>
      </c>
      <c r="E1631" s="34" t="s">
        <v>9882</v>
      </c>
      <c r="F1631" s="34" t="s">
        <v>9758</v>
      </c>
      <c r="G1631" s="34" t="s">
        <v>8285</v>
      </c>
      <c r="H1631" s="34" t="s">
        <v>8286</v>
      </c>
      <c r="I1631" s="34" t="s">
        <v>9810</v>
      </c>
      <c r="J1631" s="34" t="s">
        <v>8288</v>
      </c>
      <c r="K1631" s="34" t="s">
        <v>8289</v>
      </c>
      <c r="L1631" s="35">
        <v>64</v>
      </c>
      <c r="M1631" s="35">
        <f t="shared" si="75"/>
        <v>128</v>
      </c>
      <c r="N1631" s="35">
        <f t="shared" si="76"/>
        <v>160</v>
      </c>
      <c r="O1631" s="35">
        <f t="shared" si="77"/>
        <v>320</v>
      </c>
      <c r="P1631" s="36">
        <v>2</v>
      </c>
      <c r="Q1631" s="34" t="s">
        <v>9659</v>
      </c>
      <c r="X1631" s="37">
        <v>1</v>
      </c>
      <c r="Z1631" s="37">
        <v>1</v>
      </c>
    </row>
    <row r="1632" spans="1:28" s="9" customFormat="1" ht="13.7" customHeight="1" x14ac:dyDescent="0.2">
      <c r="A1632" s="34" t="s">
        <v>6152</v>
      </c>
      <c r="B1632" s="34" t="s">
        <v>6153</v>
      </c>
      <c r="C1632" s="34" t="s">
        <v>9881</v>
      </c>
      <c r="D1632" s="34" t="s">
        <v>9792</v>
      </c>
      <c r="E1632" s="34" t="s">
        <v>9882</v>
      </c>
      <c r="F1632" s="34" t="s">
        <v>9758</v>
      </c>
      <c r="G1632" s="34" t="s">
        <v>6162</v>
      </c>
      <c r="H1632" s="34" t="s">
        <v>6163</v>
      </c>
      <c r="I1632" s="34" t="s">
        <v>9810</v>
      </c>
      <c r="J1632" s="34" t="s">
        <v>6164</v>
      </c>
      <c r="K1632" s="34" t="s">
        <v>6165</v>
      </c>
      <c r="L1632" s="35">
        <v>64</v>
      </c>
      <c r="M1632" s="35">
        <f t="shared" si="75"/>
        <v>64</v>
      </c>
      <c r="N1632" s="35">
        <f t="shared" si="76"/>
        <v>160</v>
      </c>
      <c r="O1632" s="35">
        <f t="shared" si="77"/>
        <v>160</v>
      </c>
      <c r="P1632" s="36">
        <v>1</v>
      </c>
      <c r="Q1632" s="34" t="s">
        <v>9649</v>
      </c>
      <c r="T1632" s="37">
        <v>1</v>
      </c>
    </row>
    <row r="1633" spans="1:28" s="9" customFormat="1" ht="13.7" customHeight="1" x14ac:dyDescent="0.2">
      <c r="A1633" s="34" t="s">
        <v>6152</v>
      </c>
      <c r="B1633" s="34" t="s">
        <v>6153</v>
      </c>
      <c r="C1633" s="34" t="s">
        <v>9881</v>
      </c>
      <c r="D1633" s="34" t="s">
        <v>9792</v>
      </c>
      <c r="E1633" s="34" t="s">
        <v>9882</v>
      </c>
      <c r="F1633" s="34" t="s">
        <v>9758</v>
      </c>
      <c r="G1633" s="34" t="s">
        <v>6166</v>
      </c>
      <c r="H1633" s="34" t="s">
        <v>6167</v>
      </c>
      <c r="I1633" s="34" t="s">
        <v>9810</v>
      </c>
      <c r="J1633" s="34" t="s">
        <v>6168</v>
      </c>
      <c r="K1633" s="34" t="s">
        <v>6169</v>
      </c>
      <c r="L1633" s="35">
        <v>76</v>
      </c>
      <c r="M1633" s="35">
        <f t="shared" si="75"/>
        <v>152</v>
      </c>
      <c r="N1633" s="35">
        <f t="shared" si="76"/>
        <v>190</v>
      </c>
      <c r="O1633" s="35">
        <f t="shared" si="77"/>
        <v>380</v>
      </c>
      <c r="P1633" s="36">
        <v>2</v>
      </c>
      <c r="Q1633" s="34" t="s">
        <v>9649</v>
      </c>
      <c r="U1633" s="37">
        <v>1</v>
      </c>
      <c r="V1633" s="37">
        <v>1</v>
      </c>
    </row>
    <row r="1634" spans="1:28" s="9" customFormat="1" ht="13.7" customHeight="1" x14ac:dyDescent="0.2">
      <c r="A1634" s="34" t="s">
        <v>6152</v>
      </c>
      <c r="B1634" s="34" t="s">
        <v>6153</v>
      </c>
      <c r="C1634" s="34" t="s">
        <v>9881</v>
      </c>
      <c r="D1634" s="34" t="s">
        <v>9792</v>
      </c>
      <c r="E1634" s="34" t="s">
        <v>9882</v>
      </c>
      <c r="F1634" s="34" t="s">
        <v>9758</v>
      </c>
      <c r="G1634" s="34" t="s">
        <v>7753</v>
      </c>
      <c r="H1634" s="34" t="s">
        <v>7754</v>
      </c>
      <c r="I1634" s="34" t="s">
        <v>9810</v>
      </c>
      <c r="J1634" s="34" t="s">
        <v>7756</v>
      </c>
      <c r="K1634" s="34" t="s">
        <v>7757</v>
      </c>
      <c r="L1634" s="35">
        <v>72</v>
      </c>
      <c r="M1634" s="35">
        <f t="shared" si="75"/>
        <v>72</v>
      </c>
      <c r="N1634" s="35">
        <f t="shared" si="76"/>
        <v>180</v>
      </c>
      <c r="O1634" s="35">
        <f t="shared" si="77"/>
        <v>180</v>
      </c>
      <c r="P1634" s="36">
        <v>1</v>
      </c>
      <c r="Q1634" s="34" t="s">
        <v>9659</v>
      </c>
      <c r="U1634" s="37">
        <v>1</v>
      </c>
    </row>
    <row r="1635" spans="1:28" s="9" customFormat="1" ht="13.7" customHeight="1" x14ac:dyDescent="0.2">
      <c r="A1635" s="34" t="s">
        <v>6170</v>
      </c>
      <c r="B1635" s="34" t="s">
        <v>6171</v>
      </c>
      <c r="C1635" s="34" t="s">
        <v>9881</v>
      </c>
      <c r="D1635" s="34" t="s">
        <v>10088</v>
      </c>
      <c r="E1635" s="34" t="s">
        <v>9882</v>
      </c>
      <c r="F1635" s="34" t="s">
        <v>9758</v>
      </c>
      <c r="G1635" s="34" t="s">
        <v>6172</v>
      </c>
      <c r="H1635" s="34" t="s">
        <v>8494</v>
      </c>
      <c r="I1635" s="34" t="s">
        <v>10360</v>
      </c>
      <c r="J1635" s="34" t="s">
        <v>6173</v>
      </c>
      <c r="K1635" s="34" t="s">
        <v>6174</v>
      </c>
      <c r="L1635" s="35">
        <v>60</v>
      </c>
      <c r="M1635" s="35">
        <f t="shared" si="75"/>
        <v>60</v>
      </c>
      <c r="N1635" s="35">
        <f t="shared" si="76"/>
        <v>150</v>
      </c>
      <c r="O1635" s="35">
        <f t="shared" si="77"/>
        <v>150</v>
      </c>
      <c r="P1635" s="36">
        <v>1</v>
      </c>
      <c r="Q1635" s="34" t="s">
        <v>9659</v>
      </c>
      <c r="T1635" s="37">
        <v>1</v>
      </c>
    </row>
    <row r="1636" spans="1:28" s="9" customFormat="1" ht="13.7" customHeight="1" x14ac:dyDescent="0.2">
      <c r="A1636" s="34" t="s">
        <v>6170</v>
      </c>
      <c r="B1636" s="34" t="s">
        <v>6171</v>
      </c>
      <c r="C1636" s="34" t="s">
        <v>9881</v>
      </c>
      <c r="D1636" s="34" t="s">
        <v>10088</v>
      </c>
      <c r="E1636" s="34" t="s">
        <v>10274</v>
      </c>
      <c r="F1636" s="34" t="s">
        <v>9758</v>
      </c>
      <c r="G1636" s="34" t="s">
        <v>6175</v>
      </c>
      <c r="H1636" s="34" t="s">
        <v>6176</v>
      </c>
      <c r="I1636" s="34" t="s">
        <v>9810</v>
      </c>
      <c r="J1636" s="34" t="s">
        <v>6177</v>
      </c>
      <c r="K1636" s="34" t="s">
        <v>6178</v>
      </c>
      <c r="L1636" s="35">
        <v>140</v>
      </c>
      <c r="M1636" s="35">
        <f t="shared" si="75"/>
        <v>140</v>
      </c>
      <c r="N1636" s="35">
        <f t="shared" si="76"/>
        <v>350</v>
      </c>
      <c r="O1636" s="35">
        <f t="shared" si="77"/>
        <v>350</v>
      </c>
      <c r="P1636" s="36">
        <v>1</v>
      </c>
      <c r="Q1636" s="34" t="s">
        <v>9683</v>
      </c>
      <c r="V1636" s="37">
        <v>1</v>
      </c>
    </row>
    <row r="1637" spans="1:28" s="9" customFormat="1" ht="13.7" customHeight="1" x14ac:dyDescent="0.2">
      <c r="A1637" s="34" t="s">
        <v>6170</v>
      </c>
      <c r="B1637" s="34" t="s">
        <v>6171</v>
      </c>
      <c r="C1637" s="34" t="s">
        <v>9881</v>
      </c>
      <c r="D1637" s="34" t="s">
        <v>10088</v>
      </c>
      <c r="E1637" s="34" t="s">
        <v>10274</v>
      </c>
      <c r="F1637" s="34" t="s">
        <v>9758</v>
      </c>
      <c r="G1637" s="34" t="s">
        <v>6179</v>
      </c>
      <c r="H1637" s="34" t="s">
        <v>6180</v>
      </c>
      <c r="I1637" s="34" t="s">
        <v>9647</v>
      </c>
      <c r="J1637" s="34" t="s">
        <v>6181</v>
      </c>
      <c r="K1637" s="34" t="s">
        <v>6182</v>
      </c>
      <c r="L1637" s="35">
        <v>100</v>
      </c>
      <c r="M1637" s="35">
        <f t="shared" si="75"/>
        <v>100</v>
      </c>
      <c r="N1637" s="35">
        <f t="shared" si="76"/>
        <v>250</v>
      </c>
      <c r="O1637" s="35">
        <f t="shared" si="77"/>
        <v>250</v>
      </c>
      <c r="P1637" s="36">
        <v>1</v>
      </c>
      <c r="Q1637" s="34" t="s">
        <v>9683</v>
      </c>
      <c r="U1637" s="37">
        <v>1</v>
      </c>
    </row>
    <row r="1638" spans="1:28" s="9" customFormat="1" ht="13.7" customHeight="1" x14ac:dyDescent="0.2">
      <c r="A1638" s="34" t="s">
        <v>6170</v>
      </c>
      <c r="B1638" s="34" t="s">
        <v>6171</v>
      </c>
      <c r="C1638" s="34" t="s">
        <v>9881</v>
      </c>
      <c r="D1638" s="34" t="s">
        <v>10156</v>
      </c>
      <c r="E1638" s="34" t="s">
        <v>9882</v>
      </c>
      <c r="F1638" s="34" t="s">
        <v>9758</v>
      </c>
      <c r="G1638" s="34" t="s">
        <v>6183</v>
      </c>
      <c r="H1638" s="34" t="s">
        <v>6184</v>
      </c>
      <c r="I1638" s="34" t="s">
        <v>9810</v>
      </c>
      <c r="J1638" s="34" t="s">
        <v>6185</v>
      </c>
      <c r="K1638" s="34" t="s">
        <v>6186</v>
      </c>
      <c r="L1638" s="35">
        <v>52</v>
      </c>
      <c r="M1638" s="35">
        <f t="shared" si="75"/>
        <v>104</v>
      </c>
      <c r="N1638" s="35">
        <f t="shared" si="76"/>
        <v>130</v>
      </c>
      <c r="O1638" s="35">
        <f t="shared" si="77"/>
        <v>260</v>
      </c>
      <c r="P1638" s="36">
        <v>2</v>
      </c>
      <c r="Q1638" s="34" t="s">
        <v>9659</v>
      </c>
      <c r="U1638" s="37">
        <v>2</v>
      </c>
    </row>
    <row r="1639" spans="1:28" s="9" customFormat="1" ht="13.7" customHeight="1" x14ac:dyDescent="0.2">
      <c r="A1639" s="34" t="s">
        <v>6170</v>
      </c>
      <c r="B1639" s="34" t="s">
        <v>6171</v>
      </c>
      <c r="C1639" s="34" t="s">
        <v>9881</v>
      </c>
      <c r="D1639" s="34" t="s">
        <v>10156</v>
      </c>
      <c r="E1639" s="34" t="s">
        <v>9882</v>
      </c>
      <c r="F1639" s="34" t="s">
        <v>9758</v>
      </c>
      <c r="G1639" s="34" t="s">
        <v>6187</v>
      </c>
      <c r="H1639" s="34" t="s">
        <v>6188</v>
      </c>
      <c r="I1639" s="34" t="s">
        <v>9647</v>
      </c>
      <c r="J1639" s="34" t="s">
        <v>6189</v>
      </c>
      <c r="K1639" s="34" t="s">
        <v>6190</v>
      </c>
      <c r="L1639" s="35">
        <v>40</v>
      </c>
      <c r="M1639" s="35">
        <f t="shared" si="75"/>
        <v>280</v>
      </c>
      <c r="N1639" s="35">
        <f t="shared" si="76"/>
        <v>100</v>
      </c>
      <c r="O1639" s="35">
        <f t="shared" si="77"/>
        <v>700</v>
      </c>
      <c r="P1639" s="36">
        <v>7</v>
      </c>
      <c r="Q1639" s="34" t="s">
        <v>9659</v>
      </c>
      <c r="V1639" s="37">
        <v>7</v>
      </c>
    </row>
    <row r="1640" spans="1:28" s="9" customFormat="1" ht="13.7" customHeight="1" x14ac:dyDescent="0.2">
      <c r="A1640" s="34" t="s">
        <v>6170</v>
      </c>
      <c r="B1640" s="34" t="s">
        <v>6171</v>
      </c>
      <c r="C1640" s="34" t="s">
        <v>9881</v>
      </c>
      <c r="D1640" s="34" t="s">
        <v>10088</v>
      </c>
      <c r="E1640" s="34" t="s">
        <v>10274</v>
      </c>
      <c r="F1640" s="34" t="s">
        <v>9758</v>
      </c>
      <c r="G1640" s="34" t="s">
        <v>6191</v>
      </c>
      <c r="H1640" s="34" t="s">
        <v>6192</v>
      </c>
      <c r="I1640" s="34" t="s">
        <v>8315</v>
      </c>
      <c r="J1640" s="34" t="s">
        <v>6193</v>
      </c>
      <c r="K1640" s="34" t="s">
        <v>6194</v>
      </c>
      <c r="L1640" s="35">
        <v>216.4</v>
      </c>
      <c r="M1640" s="35">
        <f t="shared" si="75"/>
        <v>216.4</v>
      </c>
      <c r="N1640" s="35">
        <f t="shared" si="76"/>
        <v>541</v>
      </c>
      <c r="O1640" s="35">
        <f t="shared" si="77"/>
        <v>541</v>
      </c>
      <c r="P1640" s="36">
        <v>1</v>
      </c>
      <c r="Q1640" s="34" t="s">
        <v>9683</v>
      </c>
      <c r="T1640" s="37">
        <v>1</v>
      </c>
    </row>
    <row r="1641" spans="1:28" s="9" customFormat="1" ht="13.7" customHeight="1" x14ac:dyDescent="0.2">
      <c r="A1641" s="34" t="s">
        <v>6170</v>
      </c>
      <c r="B1641" s="34" t="s">
        <v>6171</v>
      </c>
      <c r="C1641" s="34" t="s">
        <v>9881</v>
      </c>
      <c r="D1641" s="34" t="s">
        <v>9910</v>
      </c>
      <c r="E1641" s="34" t="s">
        <v>9882</v>
      </c>
      <c r="F1641" s="34" t="s">
        <v>9758</v>
      </c>
      <c r="G1641" s="34" t="s">
        <v>6195</v>
      </c>
      <c r="H1641" s="34" t="s">
        <v>6196</v>
      </c>
      <c r="I1641" s="34" t="s">
        <v>11073</v>
      </c>
      <c r="J1641" s="34" t="s">
        <v>6197</v>
      </c>
      <c r="K1641" s="34" t="s">
        <v>6198</v>
      </c>
      <c r="L1641" s="35">
        <v>48</v>
      </c>
      <c r="M1641" s="35">
        <f t="shared" si="75"/>
        <v>48</v>
      </c>
      <c r="N1641" s="35">
        <f t="shared" si="76"/>
        <v>120</v>
      </c>
      <c r="O1641" s="35">
        <f t="shared" si="77"/>
        <v>120</v>
      </c>
      <c r="P1641" s="36">
        <v>1</v>
      </c>
      <c r="Q1641" s="34" t="s">
        <v>9649</v>
      </c>
      <c r="T1641" s="37">
        <v>1</v>
      </c>
    </row>
    <row r="1642" spans="1:28" s="9" customFormat="1" ht="13.7" customHeight="1" x14ac:dyDescent="0.2">
      <c r="A1642" s="34" t="s">
        <v>6170</v>
      </c>
      <c r="B1642" s="34" t="s">
        <v>6171</v>
      </c>
      <c r="C1642" s="34" t="s">
        <v>9881</v>
      </c>
      <c r="D1642" s="34" t="s">
        <v>9910</v>
      </c>
      <c r="E1642" s="34" t="s">
        <v>9882</v>
      </c>
      <c r="F1642" s="34" t="s">
        <v>9758</v>
      </c>
      <c r="G1642" s="34" t="s">
        <v>6199</v>
      </c>
      <c r="H1642" s="34" t="s">
        <v>11072</v>
      </c>
      <c r="I1642" s="34" t="s">
        <v>9810</v>
      </c>
      <c r="J1642" s="34" t="s">
        <v>6200</v>
      </c>
      <c r="K1642" s="34" t="s">
        <v>6201</v>
      </c>
      <c r="L1642" s="35">
        <v>56</v>
      </c>
      <c r="M1642" s="35">
        <f t="shared" si="75"/>
        <v>56</v>
      </c>
      <c r="N1642" s="35">
        <f t="shared" si="76"/>
        <v>140</v>
      </c>
      <c r="O1642" s="35">
        <f t="shared" si="77"/>
        <v>140</v>
      </c>
      <c r="P1642" s="36">
        <v>1</v>
      </c>
      <c r="Q1642" s="34" t="s">
        <v>9649</v>
      </c>
      <c r="T1642" s="37">
        <v>1</v>
      </c>
    </row>
    <row r="1643" spans="1:28" s="9" customFormat="1" ht="13.7" customHeight="1" x14ac:dyDescent="0.2">
      <c r="A1643" s="34" t="s">
        <v>6170</v>
      </c>
      <c r="B1643" s="34" t="s">
        <v>6171</v>
      </c>
      <c r="C1643" s="34" t="s">
        <v>9881</v>
      </c>
      <c r="D1643" s="34" t="s">
        <v>10156</v>
      </c>
      <c r="E1643" s="34" t="s">
        <v>9882</v>
      </c>
      <c r="F1643" s="34" t="s">
        <v>9758</v>
      </c>
      <c r="G1643" s="34" t="s">
        <v>5730</v>
      </c>
      <c r="H1643" s="34" t="s">
        <v>11649</v>
      </c>
      <c r="I1643" s="34" t="s">
        <v>9647</v>
      </c>
      <c r="J1643" s="34" t="s">
        <v>5731</v>
      </c>
      <c r="K1643" s="34" t="s">
        <v>5732</v>
      </c>
      <c r="L1643" s="35">
        <v>64</v>
      </c>
      <c r="M1643" s="35">
        <f t="shared" si="75"/>
        <v>192</v>
      </c>
      <c r="N1643" s="35">
        <f t="shared" si="76"/>
        <v>160</v>
      </c>
      <c r="O1643" s="35">
        <f t="shared" si="77"/>
        <v>480</v>
      </c>
      <c r="P1643" s="36">
        <v>3</v>
      </c>
      <c r="Q1643" s="34" t="s">
        <v>9659</v>
      </c>
      <c r="U1643" s="37">
        <v>1</v>
      </c>
      <c r="V1643" s="37">
        <v>2</v>
      </c>
    </row>
    <row r="1644" spans="1:28" s="9" customFormat="1" ht="13.7" customHeight="1" x14ac:dyDescent="0.2">
      <c r="A1644" s="34" t="s">
        <v>6170</v>
      </c>
      <c r="B1644" s="34" t="s">
        <v>6171</v>
      </c>
      <c r="C1644" s="34" t="s">
        <v>9881</v>
      </c>
      <c r="D1644" s="34" t="s">
        <v>9910</v>
      </c>
      <c r="E1644" s="34" t="s">
        <v>9882</v>
      </c>
      <c r="F1644" s="34" t="s">
        <v>9758</v>
      </c>
      <c r="G1644" s="34" t="s">
        <v>6202</v>
      </c>
      <c r="H1644" s="34" t="s">
        <v>6203</v>
      </c>
      <c r="I1644" s="34" t="s">
        <v>10004</v>
      </c>
      <c r="J1644" s="34" t="s">
        <v>6204</v>
      </c>
      <c r="K1644" s="34" t="s">
        <v>6205</v>
      </c>
      <c r="L1644" s="35">
        <v>80</v>
      </c>
      <c r="M1644" s="35">
        <f t="shared" si="75"/>
        <v>160</v>
      </c>
      <c r="N1644" s="35">
        <f t="shared" si="76"/>
        <v>200</v>
      </c>
      <c r="O1644" s="35">
        <f t="shared" si="77"/>
        <v>400</v>
      </c>
      <c r="P1644" s="36">
        <v>2</v>
      </c>
      <c r="Q1644" s="34" t="s">
        <v>9649</v>
      </c>
      <c r="T1644" s="37">
        <v>2</v>
      </c>
    </row>
    <row r="1645" spans="1:28" s="9" customFormat="1" ht="13.7" customHeight="1" x14ac:dyDescent="0.2">
      <c r="A1645" s="34" t="s">
        <v>6206</v>
      </c>
      <c r="B1645" s="34" t="s">
        <v>6207</v>
      </c>
      <c r="C1645" s="34" t="s">
        <v>9777</v>
      </c>
      <c r="D1645" s="34" t="s">
        <v>9792</v>
      </c>
      <c r="E1645" s="34" t="s">
        <v>9807</v>
      </c>
      <c r="F1645" s="34" t="s">
        <v>9673</v>
      </c>
      <c r="G1645" s="34" t="s">
        <v>8908</v>
      </c>
      <c r="H1645" s="34" t="s">
        <v>8909</v>
      </c>
      <c r="I1645" s="34" t="s">
        <v>8910</v>
      </c>
      <c r="J1645" s="34" t="s">
        <v>8911</v>
      </c>
      <c r="K1645" s="34" t="s">
        <v>8912</v>
      </c>
      <c r="L1645" s="35">
        <v>52</v>
      </c>
      <c r="M1645" s="35">
        <f t="shared" si="75"/>
        <v>52</v>
      </c>
      <c r="N1645" s="35">
        <f t="shared" si="76"/>
        <v>130</v>
      </c>
      <c r="O1645" s="35">
        <f t="shared" si="77"/>
        <v>130</v>
      </c>
      <c r="P1645" s="36">
        <v>1</v>
      </c>
      <c r="Q1645" s="34" t="s">
        <v>9649</v>
      </c>
      <c r="T1645" s="37">
        <v>1</v>
      </c>
    </row>
    <row r="1646" spans="1:28" s="9" customFormat="1" ht="13.7" customHeight="1" x14ac:dyDescent="0.2">
      <c r="A1646" s="34" t="s">
        <v>6206</v>
      </c>
      <c r="B1646" s="34" t="s">
        <v>6207</v>
      </c>
      <c r="C1646" s="34" t="s">
        <v>9777</v>
      </c>
      <c r="D1646" s="34" t="s">
        <v>9792</v>
      </c>
      <c r="E1646" s="34" t="s">
        <v>9807</v>
      </c>
      <c r="F1646" s="34" t="s">
        <v>9673</v>
      </c>
      <c r="G1646" s="34" t="s">
        <v>6208</v>
      </c>
      <c r="H1646" s="34" t="s">
        <v>9163</v>
      </c>
      <c r="I1646" s="34" t="s">
        <v>9810</v>
      </c>
      <c r="J1646" s="34" t="s">
        <v>6209</v>
      </c>
      <c r="K1646" s="34" t="s">
        <v>6210</v>
      </c>
      <c r="L1646" s="35">
        <v>56</v>
      </c>
      <c r="M1646" s="35">
        <f t="shared" si="75"/>
        <v>56</v>
      </c>
      <c r="N1646" s="35">
        <f t="shared" si="76"/>
        <v>140</v>
      </c>
      <c r="O1646" s="35">
        <f t="shared" si="77"/>
        <v>140</v>
      </c>
      <c r="P1646" s="36">
        <v>1</v>
      </c>
      <c r="Q1646" s="34" t="s">
        <v>9649</v>
      </c>
      <c r="V1646" s="37">
        <v>1</v>
      </c>
    </row>
    <row r="1647" spans="1:28" s="9" customFormat="1" ht="13.7" customHeight="1" x14ac:dyDescent="0.2">
      <c r="A1647" s="34" t="s">
        <v>6206</v>
      </c>
      <c r="B1647" s="34" t="s">
        <v>6207</v>
      </c>
      <c r="C1647" s="34" t="s">
        <v>9777</v>
      </c>
      <c r="D1647" s="34" t="s">
        <v>10508</v>
      </c>
      <c r="E1647" s="34" t="s">
        <v>9807</v>
      </c>
      <c r="F1647" s="34" t="s">
        <v>9673</v>
      </c>
      <c r="G1647" s="34" t="s">
        <v>5652</v>
      </c>
      <c r="H1647" s="34" t="s">
        <v>8944</v>
      </c>
      <c r="I1647" s="34" t="s">
        <v>10227</v>
      </c>
      <c r="J1647" s="34" t="s">
        <v>5653</v>
      </c>
      <c r="K1647" s="34" t="s">
        <v>5654</v>
      </c>
      <c r="L1647" s="35">
        <v>46</v>
      </c>
      <c r="M1647" s="35">
        <f t="shared" si="75"/>
        <v>46</v>
      </c>
      <c r="N1647" s="35">
        <f t="shared" si="76"/>
        <v>115</v>
      </c>
      <c r="O1647" s="35">
        <f t="shared" si="77"/>
        <v>115</v>
      </c>
      <c r="P1647" s="36">
        <v>1</v>
      </c>
      <c r="Q1647" s="34" t="s">
        <v>9647</v>
      </c>
      <c r="AB1647" s="37">
        <v>1</v>
      </c>
    </row>
    <row r="1648" spans="1:28" s="9" customFormat="1" ht="13.7" customHeight="1" x14ac:dyDescent="0.2">
      <c r="A1648" s="34" t="s">
        <v>6211</v>
      </c>
      <c r="B1648" s="34" t="s">
        <v>6212</v>
      </c>
      <c r="C1648" s="34" t="s">
        <v>9777</v>
      </c>
      <c r="D1648" s="34" t="s">
        <v>9792</v>
      </c>
      <c r="E1648" s="34" t="s">
        <v>9807</v>
      </c>
      <c r="F1648" s="34" t="s">
        <v>9673</v>
      </c>
      <c r="G1648" s="34" t="s">
        <v>8908</v>
      </c>
      <c r="H1648" s="34" t="s">
        <v>8909</v>
      </c>
      <c r="I1648" s="34" t="s">
        <v>9810</v>
      </c>
      <c r="J1648" s="34" t="s">
        <v>8911</v>
      </c>
      <c r="K1648" s="34" t="s">
        <v>8912</v>
      </c>
      <c r="L1648" s="35">
        <v>52</v>
      </c>
      <c r="M1648" s="35">
        <f t="shared" si="75"/>
        <v>104</v>
      </c>
      <c r="N1648" s="35">
        <f t="shared" si="76"/>
        <v>130</v>
      </c>
      <c r="O1648" s="35">
        <f t="shared" si="77"/>
        <v>260</v>
      </c>
      <c r="P1648" s="36">
        <v>2</v>
      </c>
      <c r="Q1648" s="34" t="s">
        <v>9649</v>
      </c>
      <c r="U1648" s="37">
        <v>2</v>
      </c>
    </row>
    <row r="1649" spans="1:28" s="9" customFormat="1" ht="13.7" customHeight="1" x14ac:dyDescent="0.2">
      <c r="A1649" s="34" t="s">
        <v>6211</v>
      </c>
      <c r="B1649" s="34" t="s">
        <v>6212</v>
      </c>
      <c r="C1649" s="34" t="s">
        <v>9777</v>
      </c>
      <c r="D1649" s="34" t="s">
        <v>9792</v>
      </c>
      <c r="E1649" s="34" t="s">
        <v>9807</v>
      </c>
      <c r="F1649" s="34" t="s">
        <v>9673</v>
      </c>
      <c r="G1649" s="34" t="s">
        <v>8908</v>
      </c>
      <c r="H1649" s="34" t="s">
        <v>8909</v>
      </c>
      <c r="I1649" s="34" t="s">
        <v>8910</v>
      </c>
      <c r="J1649" s="34" t="s">
        <v>8911</v>
      </c>
      <c r="K1649" s="34" t="s">
        <v>8912</v>
      </c>
      <c r="L1649" s="35">
        <v>52</v>
      </c>
      <c r="M1649" s="35">
        <f t="shared" si="75"/>
        <v>156</v>
      </c>
      <c r="N1649" s="35">
        <f t="shared" si="76"/>
        <v>130</v>
      </c>
      <c r="O1649" s="35">
        <f t="shared" si="77"/>
        <v>390</v>
      </c>
      <c r="P1649" s="36">
        <v>3</v>
      </c>
      <c r="Q1649" s="34" t="s">
        <v>9649</v>
      </c>
      <c r="V1649" s="37">
        <v>1</v>
      </c>
      <c r="X1649" s="37">
        <v>2</v>
      </c>
    </row>
    <row r="1650" spans="1:28" s="9" customFormat="1" ht="13.7" customHeight="1" x14ac:dyDescent="0.2">
      <c r="A1650" s="34" t="s">
        <v>6211</v>
      </c>
      <c r="B1650" s="34" t="s">
        <v>6212</v>
      </c>
      <c r="C1650" s="34" t="s">
        <v>9777</v>
      </c>
      <c r="D1650" s="34" t="s">
        <v>9792</v>
      </c>
      <c r="E1650" s="34" t="s">
        <v>9807</v>
      </c>
      <c r="F1650" s="34" t="s">
        <v>9673</v>
      </c>
      <c r="G1650" s="34" t="s">
        <v>8877</v>
      </c>
      <c r="H1650" s="34" t="s">
        <v>8878</v>
      </c>
      <c r="I1650" s="34" t="s">
        <v>8060</v>
      </c>
      <c r="J1650" s="34" t="s">
        <v>8879</v>
      </c>
      <c r="K1650" s="34" t="s">
        <v>8880</v>
      </c>
      <c r="L1650" s="35">
        <v>56</v>
      </c>
      <c r="M1650" s="35">
        <f t="shared" si="75"/>
        <v>56</v>
      </c>
      <c r="N1650" s="35">
        <f t="shared" si="76"/>
        <v>140</v>
      </c>
      <c r="O1650" s="35">
        <f t="shared" si="77"/>
        <v>140</v>
      </c>
      <c r="P1650" s="36">
        <v>1</v>
      </c>
      <c r="Q1650" s="34" t="s">
        <v>9647</v>
      </c>
      <c r="Z1650" s="37">
        <v>1</v>
      </c>
    </row>
    <row r="1651" spans="1:28" s="9" customFormat="1" ht="13.7" customHeight="1" x14ac:dyDescent="0.2">
      <c r="A1651" s="34" t="s">
        <v>6211</v>
      </c>
      <c r="B1651" s="34" t="s">
        <v>6212</v>
      </c>
      <c r="C1651" s="34" t="s">
        <v>9777</v>
      </c>
      <c r="D1651" s="34" t="s">
        <v>9792</v>
      </c>
      <c r="E1651" s="34" t="s">
        <v>9807</v>
      </c>
      <c r="F1651" s="34" t="s">
        <v>9673</v>
      </c>
      <c r="G1651" s="34" t="s">
        <v>6213</v>
      </c>
      <c r="H1651" s="34" t="s">
        <v>6214</v>
      </c>
      <c r="I1651" s="34" t="s">
        <v>10077</v>
      </c>
      <c r="J1651" s="34" t="s">
        <v>6215</v>
      </c>
      <c r="K1651" s="34" t="s">
        <v>6216</v>
      </c>
      <c r="L1651" s="35">
        <v>52</v>
      </c>
      <c r="M1651" s="35">
        <f t="shared" si="75"/>
        <v>52</v>
      </c>
      <c r="N1651" s="35">
        <f t="shared" si="76"/>
        <v>130</v>
      </c>
      <c r="O1651" s="35">
        <f t="shared" si="77"/>
        <v>130</v>
      </c>
      <c r="P1651" s="36">
        <v>1</v>
      </c>
      <c r="Q1651" s="34" t="s">
        <v>9649</v>
      </c>
      <c r="T1651" s="37">
        <v>1</v>
      </c>
    </row>
    <row r="1652" spans="1:28" s="9" customFormat="1" ht="13.7" customHeight="1" x14ac:dyDescent="0.2">
      <c r="A1652" s="34" t="s">
        <v>6211</v>
      </c>
      <c r="B1652" s="34" t="s">
        <v>6212</v>
      </c>
      <c r="C1652" s="34" t="s">
        <v>9777</v>
      </c>
      <c r="D1652" s="34" t="s">
        <v>9792</v>
      </c>
      <c r="E1652" s="34" t="s">
        <v>9807</v>
      </c>
      <c r="F1652" s="34" t="s">
        <v>9673</v>
      </c>
      <c r="G1652" s="34" t="s">
        <v>9158</v>
      </c>
      <c r="H1652" s="34" t="s">
        <v>9159</v>
      </c>
      <c r="I1652" s="34" t="s">
        <v>9974</v>
      </c>
      <c r="J1652" s="34" t="s">
        <v>9160</v>
      </c>
      <c r="K1652" s="34" t="s">
        <v>9161</v>
      </c>
      <c r="L1652" s="35">
        <v>60</v>
      </c>
      <c r="M1652" s="35">
        <f t="shared" si="75"/>
        <v>60</v>
      </c>
      <c r="N1652" s="35">
        <f t="shared" si="76"/>
        <v>150</v>
      </c>
      <c r="O1652" s="35">
        <f t="shared" si="77"/>
        <v>150</v>
      </c>
      <c r="P1652" s="36">
        <v>1</v>
      </c>
      <c r="Q1652" s="34" t="s">
        <v>9649</v>
      </c>
      <c r="V1652" s="37">
        <v>1</v>
      </c>
    </row>
    <row r="1653" spans="1:28" s="9" customFormat="1" ht="13.7" customHeight="1" x14ac:dyDescent="0.2">
      <c r="A1653" s="34" t="s">
        <v>6211</v>
      </c>
      <c r="B1653" s="34" t="s">
        <v>6212</v>
      </c>
      <c r="C1653" s="34" t="s">
        <v>9777</v>
      </c>
      <c r="D1653" s="34" t="s">
        <v>9792</v>
      </c>
      <c r="E1653" s="34" t="s">
        <v>9807</v>
      </c>
      <c r="F1653" s="34" t="s">
        <v>9673</v>
      </c>
      <c r="G1653" s="34" t="s">
        <v>5648</v>
      </c>
      <c r="H1653" s="34" t="s">
        <v>6217</v>
      </c>
      <c r="I1653" s="34" t="s">
        <v>9810</v>
      </c>
      <c r="J1653" s="34" t="s">
        <v>5650</v>
      </c>
      <c r="K1653" s="34" t="s">
        <v>6218</v>
      </c>
      <c r="L1653" s="35">
        <v>48</v>
      </c>
      <c r="M1653" s="35">
        <f t="shared" si="75"/>
        <v>48</v>
      </c>
      <c r="N1653" s="35">
        <f t="shared" si="76"/>
        <v>120</v>
      </c>
      <c r="O1653" s="35">
        <f t="shared" si="77"/>
        <v>120</v>
      </c>
      <c r="P1653" s="36">
        <v>1</v>
      </c>
      <c r="Q1653" s="34" t="s">
        <v>9647</v>
      </c>
      <c r="X1653" s="37">
        <v>1</v>
      </c>
    </row>
    <row r="1654" spans="1:28" s="9" customFormat="1" ht="13.7" customHeight="1" x14ac:dyDescent="0.2">
      <c r="A1654" s="34" t="s">
        <v>6211</v>
      </c>
      <c r="B1654" s="34" t="s">
        <v>6212</v>
      </c>
      <c r="C1654" s="34" t="s">
        <v>9777</v>
      </c>
      <c r="D1654" s="34" t="s">
        <v>9792</v>
      </c>
      <c r="E1654" s="34" t="s">
        <v>9807</v>
      </c>
      <c r="F1654" s="34" t="s">
        <v>9673</v>
      </c>
      <c r="G1654" s="34" t="s">
        <v>6219</v>
      </c>
      <c r="H1654" s="34" t="s">
        <v>6220</v>
      </c>
      <c r="I1654" s="34" t="s">
        <v>9810</v>
      </c>
      <c r="J1654" s="34" t="s">
        <v>6221</v>
      </c>
      <c r="K1654" s="34" t="s">
        <v>6222</v>
      </c>
      <c r="L1654" s="35">
        <v>72</v>
      </c>
      <c r="M1654" s="35">
        <f t="shared" si="75"/>
        <v>72</v>
      </c>
      <c r="N1654" s="35">
        <f t="shared" si="76"/>
        <v>180</v>
      </c>
      <c r="O1654" s="35">
        <f t="shared" si="77"/>
        <v>180</v>
      </c>
      <c r="P1654" s="36">
        <v>1</v>
      </c>
      <c r="Q1654" s="34" t="s">
        <v>9647</v>
      </c>
      <c r="Z1654" s="37">
        <v>1</v>
      </c>
    </row>
    <row r="1655" spans="1:28" s="9" customFormat="1" ht="13.7" customHeight="1" x14ac:dyDescent="0.2">
      <c r="A1655" s="34" t="s">
        <v>6211</v>
      </c>
      <c r="B1655" s="34" t="s">
        <v>6212</v>
      </c>
      <c r="C1655" s="34" t="s">
        <v>9777</v>
      </c>
      <c r="D1655" s="34" t="s">
        <v>9792</v>
      </c>
      <c r="E1655" s="34" t="s">
        <v>9807</v>
      </c>
      <c r="F1655" s="34" t="s">
        <v>9673</v>
      </c>
      <c r="G1655" s="34" t="s">
        <v>8943</v>
      </c>
      <c r="H1655" s="34" t="s">
        <v>8944</v>
      </c>
      <c r="I1655" s="34" t="s">
        <v>9885</v>
      </c>
      <c r="J1655" s="34" t="s">
        <v>8945</v>
      </c>
      <c r="K1655" s="34" t="s">
        <v>8946</v>
      </c>
      <c r="L1655" s="35">
        <v>58</v>
      </c>
      <c r="M1655" s="35">
        <f t="shared" si="75"/>
        <v>58</v>
      </c>
      <c r="N1655" s="35">
        <f t="shared" si="76"/>
        <v>145</v>
      </c>
      <c r="O1655" s="35">
        <f t="shared" si="77"/>
        <v>145</v>
      </c>
      <c r="P1655" s="36">
        <v>1</v>
      </c>
      <c r="Q1655" s="34" t="s">
        <v>9647</v>
      </c>
      <c r="U1655" s="37">
        <v>1</v>
      </c>
    </row>
    <row r="1656" spans="1:28" s="9" customFormat="1" ht="13.7" customHeight="1" x14ac:dyDescent="0.2">
      <c r="A1656" s="34" t="s">
        <v>6211</v>
      </c>
      <c r="B1656" s="34" t="s">
        <v>6212</v>
      </c>
      <c r="C1656" s="34" t="s">
        <v>9777</v>
      </c>
      <c r="D1656" s="34" t="s">
        <v>9792</v>
      </c>
      <c r="E1656" s="34" t="s">
        <v>9807</v>
      </c>
      <c r="F1656" s="34" t="s">
        <v>9673</v>
      </c>
      <c r="G1656" s="34" t="s">
        <v>9261</v>
      </c>
      <c r="H1656" s="34" t="s">
        <v>10986</v>
      </c>
      <c r="I1656" s="34" t="s">
        <v>8636</v>
      </c>
      <c r="J1656" s="34" t="s">
        <v>9262</v>
      </c>
      <c r="K1656" s="34" t="s">
        <v>9263</v>
      </c>
      <c r="L1656" s="35">
        <v>40</v>
      </c>
      <c r="M1656" s="35">
        <f t="shared" si="75"/>
        <v>40</v>
      </c>
      <c r="N1656" s="35">
        <f t="shared" si="76"/>
        <v>100</v>
      </c>
      <c r="O1656" s="35">
        <f t="shared" si="77"/>
        <v>100</v>
      </c>
      <c r="P1656" s="36">
        <v>1</v>
      </c>
      <c r="Q1656" s="34" t="s">
        <v>9649</v>
      </c>
      <c r="V1656" s="37">
        <v>1</v>
      </c>
    </row>
    <row r="1657" spans="1:28" s="9" customFormat="1" ht="13.7" customHeight="1" x14ac:dyDescent="0.2">
      <c r="A1657" s="34" t="s">
        <v>6211</v>
      </c>
      <c r="B1657" s="34" t="s">
        <v>6212</v>
      </c>
      <c r="C1657" s="34" t="s">
        <v>9777</v>
      </c>
      <c r="D1657" s="34" t="s">
        <v>9792</v>
      </c>
      <c r="E1657" s="34" t="s">
        <v>9807</v>
      </c>
      <c r="F1657" s="34" t="s">
        <v>9673</v>
      </c>
      <c r="G1657" s="34" t="s">
        <v>6223</v>
      </c>
      <c r="H1657" s="34" t="s">
        <v>6224</v>
      </c>
      <c r="I1657" s="34" t="s">
        <v>9810</v>
      </c>
      <c r="J1657" s="34" t="s">
        <v>6225</v>
      </c>
      <c r="K1657" s="34" t="s">
        <v>6226</v>
      </c>
      <c r="L1657" s="35">
        <v>60</v>
      </c>
      <c r="M1657" s="35">
        <f t="shared" si="75"/>
        <v>60</v>
      </c>
      <c r="N1657" s="35">
        <f t="shared" si="76"/>
        <v>150</v>
      </c>
      <c r="O1657" s="35">
        <f t="shared" si="77"/>
        <v>150</v>
      </c>
      <c r="P1657" s="36">
        <v>1</v>
      </c>
      <c r="Q1657" s="34" t="s">
        <v>9647</v>
      </c>
      <c r="Z1657" s="37">
        <v>1</v>
      </c>
    </row>
    <row r="1658" spans="1:28" s="9" customFormat="1" ht="13.7" customHeight="1" x14ac:dyDescent="0.2">
      <c r="A1658" s="34" t="s">
        <v>6211</v>
      </c>
      <c r="B1658" s="34" t="s">
        <v>6212</v>
      </c>
      <c r="C1658" s="34" t="s">
        <v>9777</v>
      </c>
      <c r="D1658" s="34" t="s">
        <v>9792</v>
      </c>
      <c r="E1658" s="34" t="s">
        <v>9807</v>
      </c>
      <c r="F1658" s="34" t="s">
        <v>9673</v>
      </c>
      <c r="G1658" s="34" t="s">
        <v>6227</v>
      </c>
      <c r="H1658" s="34" t="s">
        <v>6228</v>
      </c>
      <c r="I1658" s="34" t="s">
        <v>9810</v>
      </c>
      <c r="J1658" s="34" t="s">
        <v>6229</v>
      </c>
      <c r="K1658" s="34" t="s">
        <v>6230</v>
      </c>
      <c r="L1658" s="35">
        <v>80</v>
      </c>
      <c r="M1658" s="35">
        <f t="shared" si="75"/>
        <v>80</v>
      </c>
      <c r="N1658" s="35">
        <f t="shared" si="76"/>
        <v>200</v>
      </c>
      <c r="O1658" s="35">
        <f t="shared" si="77"/>
        <v>200</v>
      </c>
      <c r="P1658" s="36">
        <v>1</v>
      </c>
      <c r="Q1658" s="34" t="s">
        <v>9649</v>
      </c>
      <c r="V1658" s="37">
        <v>1</v>
      </c>
    </row>
    <row r="1659" spans="1:28" s="9" customFormat="1" ht="13.7" customHeight="1" x14ac:dyDescent="0.2">
      <c r="A1659" s="34" t="s">
        <v>6211</v>
      </c>
      <c r="B1659" s="34" t="s">
        <v>6212</v>
      </c>
      <c r="C1659" s="34" t="s">
        <v>9777</v>
      </c>
      <c r="D1659" s="34" t="s">
        <v>9792</v>
      </c>
      <c r="E1659" s="34" t="s">
        <v>9807</v>
      </c>
      <c r="F1659" s="34" t="s">
        <v>9673</v>
      </c>
      <c r="G1659" s="34" t="s">
        <v>9291</v>
      </c>
      <c r="H1659" s="34" t="s">
        <v>9292</v>
      </c>
      <c r="I1659" s="34" t="s">
        <v>8722</v>
      </c>
      <c r="J1659" s="34" t="s">
        <v>9293</v>
      </c>
      <c r="K1659" s="34" t="s">
        <v>9294</v>
      </c>
      <c r="L1659" s="35">
        <v>64</v>
      </c>
      <c r="M1659" s="35">
        <f t="shared" si="75"/>
        <v>64</v>
      </c>
      <c r="N1659" s="35">
        <f t="shared" si="76"/>
        <v>160</v>
      </c>
      <c r="O1659" s="35">
        <f t="shared" si="77"/>
        <v>160</v>
      </c>
      <c r="P1659" s="36">
        <v>1</v>
      </c>
      <c r="Q1659" s="34" t="s">
        <v>9647</v>
      </c>
      <c r="Z1659" s="37">
        <v>1</v>
      </c>
    </row>
    <row r="1660" spans="1:28" s="9" customFormat="1" ht="13.7" customHeight="1" x14ac:dyDescent="0.2">
      <c r="A1660" s="34" t="s">
        <v>6211</v>
      </c>
      <c r="B1660" s="34" t="s">
        <v>6212</v>
      </c>
      <c r="C1660" s="34" t="s">
        <v>9777</v>
      </c>
      <c r="D1660" s="34" t="s">
        <v>10095</v>
      </c>
      <c r="E1660" s="34" t="s">
        <v>9807</v>
      </c>
      <c r="F1660" s="34" t="s">
        <v>9673</v>
      </c>
      <c r="G1660" s="34" t="s">
        <v>10419</v>
      </c>
      <c r="H1660" s="34" t="s">
        <v>10420</v>
      </c>
      <c r="I1660" s="34" t="s">
        <v>9810</v>
      </c>
      <c r="J1660" s="34" t="s">
        <v>10421</v>
      </c>
      <c r="K1660" s="34" t="s">
        <v>10422</v>
      </c>
      <c r="L1660" s="35">
        <v>254</v>
      </c>
      <c r="M1660" s="35">
        <f t="shared" si="75"/>
        <v>254</v>
      </c>
      <c r="N1660" s="35">
        <f t="shared" si="76"/>
        <v>635</v>
      </c>
      <c r="O1660" s="35">
        <f t="shared" si="77"/>
        <v>635</v>
      </c>
      <c r="P1660" s="36">
        <v>1</v>
      </c>
      <c r="Q1660" s="34" t="s">
        <v>9647</v>
      </c>
      <c r="Z1660" s="37">
        <v>1</v>
      </c>
    </row>
    <row r="1661" spans="1:28" s="9" customFormat="1" ht="13.7" customHeight="1" x14ac:dyDescent="0.2">
      <c r="A1661" s="34" t="s">
        <v>6211</v>
      </c>
      <c r="B1661" s="34" t="s">
        <v>6212</v>
      </c>
      <c r="C1661" s="34" t="s">
        <v>9777</v>
      </c>
      <c r="D1661" s="34" t="s">
        <v>9792</v>
      </c>
      <c r="E1661" s="34" t="s">
        <v>9807</v>
      </c>
      <c r="F1661" s="34" t="s">
        <v>9673</v>
      </c>
      <c r="G1661" s="34" t="s">
        <v>9171</v>
      </c>
      <c r="H1661" s="34" t="s">
        <v>6231</v>
      </c>
      <c r="I1661" s="34" t="s">
        <v>9810</v>
      </c>
      <c r="J1661" s="34" t="s">
        <v>9172</v>
      </c>
      <c r="K1661" s="34" t="s">
        <v>6232</v>
      </c>
      <c r="L1661" s="35">
        <v>66</v>
      </c>
      <c r="M1661" s="35">
        <f t="shared" si="75"/>
        <v>66</v>
      </c>
      <c r="N1661" s="35">
        <f t="shared" si="76"/>
        <v>165</v>
      </c>
      <c r="O1661" s="35">
        <f t="shared" si="77"/>
        <v>165</v>
      </c>
      <c r="P1661" s="36">
        <v>1</v>
      </c>
      <c r="Q1661" s="34" t="s">
        <v>9647</v>
      </c>
      <c r="Z1661" s="37">
        <v>1</v>
      </c>
    </row>
    <row r="1662" spans="1:28" s="9" customFormat="1" ht="13.7" customHeight="1" x14ac:dyDescent="0.2">
      <c r="A1662" s="34" t="s">
        <v>6211</v>
      </c>
      <c r="B1662" s="34" t="s">
        <v>6212</v>
      </c>
      <c r="C1662" s="34" t="s">
        <v>9777</v>
      </c>
      <c r="D1662" s="34" t="s">
        <v>9792</v>
      </c>
      <c r="E1662" s="34" t="s">
        <v>9807</v>
      </c>
      <c r="F1662" s="34" t="s">
        <v>9673</v>
      </c>
      <c r="G1662" s="34" t="s">
        <v>9153</v>
      </c>
      <c r="H1662" s="34" t="s">
        <v>10748</v>
      </c>
      <c r="I1662" s="34" t="s">
        <v>9885</v>
      </c>
      <c r="J1662" s="34" t="s">
        <v>9154</v>
      </c>
      <c r="K1662" s="34" t="s">
        <v>9155</v>
      </c>
      <c r="L1662" s="35">
        <v>50</v>
      </c>
      <c r="M1662" s="35">
        <f t="shared" si="75"/>
        <v>100</v>
      </c>
      <c r="N1662" s="35">
        <f t="shared" si="76"/>
        <v>125</v>
      </c>
      <c r="O1662" s="35">
        <f t="shared" si="77"/>
        <v>250</v>
      </c>
      <c r="P1662" s="36">
        <v>2</v>
      </c>
      <c r="Q1662" s="34" t="s">
        <v>9649</v>
      </c>
      <c r="W1662" s="37">
        <v>2</v>
      </c>
    </row>
    <row r="1663" spans="1:28" s="9" customFormat="1" ht="13.7" customHeight="1" x14ac:dyDescent="0.2">
      <c r="A1663" s="34" t="s">
        <v>6211</v>
      </c>
      <c r="B1663" s="34" t="s">
        <v>6212</v>
      </c>
      <c r="C1663" s="34" t="s">
        <v>9777</v>
      </c>
      <c r="D1663" s="34" t="s">
        <v>9792</v>
      </c>
      <c r="E1663" s="34" t="s">
        <v>9807</v>
      </c>
      <c r="F1663" s="34" t="s">
        <v>9673</v>
      </c>
      <c r="G1663" s="34" t="s">
        <v>9153</v>
      </c>
      <c r="H1663" s="34" t="s">
        <v>10748</v>
      </c>
      <c r="I1663" s="34" t="s">
        <v>9810</v>
      </c>
      <c r="J1663" s="34" t="s">
        <v>9154</v>
      </c>
      <c r="K1663" s="34" t="s">
        <v>9155</v>
      </c>
      <c r="L1663" s="35">
        <v>50</v>
      </c>
      <c r="M1663" s="35">
        <f t="shared" si="75"/>
        <v>50</v>
      </c>
      <c r="N1663" s="35">
        <f t="shared" si="76"/>
        <v>125</v>
      </c>
      <c r="O1663" s="35">
        <f t="shared" si="77"/>
        <v>125</v>
      </c>
      <c r="P1663" s="36">
        <v>1</v>
      </c>
      <c r="Q1663" s="34" t="s">
        <v>9649</v>
      </c>
      <c r="V1663" s="37">
        <v>1</v>
      </c>
    </row>
    <row r="1664" spans="1:28" s="9" customFormat="1" ht="13.7" customHeight="1" x14ac:dyDescent="0.2">
      <c r="A1664" s="34" t="s">
        <v>6211</v>
      </c>
      <c r="B1664" s="34" t="s">
        <v>6212</v>
      </c>
      <c r="C1664" s="34" t="s">
        <v>9777</v>
      </c>
      <c r="D1664" s="34" t="s">
        <v>9792</v>
      </c>
      <c r="E1664" s="34" t="s">
        <v>9807</v>
      </c>
      <c r="F1664" s="34" t="s">
        <v>9673</v>
      </c>
      <c r="G1664" s="34" t="s">
        <v>8899</v>
      </c>
      <c r="H1664" s="34" t="s">
        <v>8903</v>
      </c>
      <c r="I1664" s="34" t="s">
        <v>9810</v>
      </c>
      <c r="J1664" s="34" t="s">
        <v>8901</v>
      </c>
      <c r="K1664" s="34" t="s">
        <v>8904</v>
      </c>
      <c r="L1664" s="35">
        <v>60</v>
      </c>
      <c r="M1664" s="35">
        <f t="shared" si="75"/>
        <v>180</v>
      </c>
      <c r="N1664" s="35">
        <f t="shared" si="76"/>
        <v>150</v>
      </c>
      <c r="O1664" s="35">
        <f t="shared" si="77"/>
        <v>450</v>
      </c>
      <c r="P1664" s="36">
        <v>3</v>
      </c>
      <c r="Q1664" s="34" t="s">
        <v>9647</v>
      </c>
      <c r="Y1664" s="37">
        <v>1</v>
      </c>
      <c r="AA1664" s="37">
        <v>1</v>
      </c>
      <c r="AB1664" s="37">
        <v>1</v>
      </c>
    </row>
    <row r="1665" spans="1:26" s="9" customFormat="1" ht="13.7" customHeight="1" x14ac:dyDescent="0.2">
      <c r="A1665" s="34" t="s">
        <v>6233</v>
      </c>
      <c r="B1665" s="34" t="s">
        <v>6234</v>
      </c>
      <c r="C1665" s="34" t="s">
        <v>9777</v>
      </c>
      <c r="D1665" s="34" t="s">
        <v>10001</v>
      </c>
      <c r="E1665" s="34" t="s">
        <v>10182</v>
      </c>
      <c r="F1665" s="34" t="s">
        <v>9673</v>
      </c>
      <c r="G1665" s="34" t="s">
        <v>6235</v>
      </c>
      <c r="H1665" s="34" t="s">
        <v>6236</v>
      </c>
      <c r="I1665" s="34" t="s">
        <v>8315</v>
      </c>
      <c r="J1665" s="34" t="s">
        <v>6237</v>
      </c>
      <c r="K1665" s="34" t="s">
        <v>6238</v>
      </c>
      <c r="L1665" s="35">
        <v>78</v>
      </c>
      <c r="M1665" s="35">
        <f t="shared" si="75"/>
        <v>78</v>
      </c>
      <c r="N1665" s="35">
        <f t="shared" si="76"/>
        <v>195</v>
      </c>
      <c r="O1665" s="35">
        <f t="shared" si="77"/>
        <v>195</v>
      </c>
      <c r="P1665" s="36">
        <v>1</v>
      </c>
      <c r="Q1665" s="34" t="s">
        <v>9649</v>
      </c>
      <c r="V1665" s="37">
        <v>1</v>
      </c>
    </row>
    <row r="1666" spans="1:26" s="9" customFormat="1" ht="13.7" customHeight="1" x14ac:dyDescent="0.2">
      <c r="A1666" s="34" t="s">
        <v>6233</v>
      </c>
      <c r="B1666" s="34" t="s">
        <v>6234</v>
      </c>
      <c r="C1666" s="34" t="s">
        <v>9777</v>
      </c>
      <c r="D1666" s="34" t="s">
        <v>10001</v>
      </c>
      <c r="E1666" s="34" t="s">
        <v>9807</v>
      </c>
      <c r="F1666" s="34" t="s">
        <v>9673</v>
      </c>
      <c r="G1666" s="34" t="s">
        <v>8661</v>
      </c>
      <c r="H1666" s="34" t="s">
        <v>8648</v>
      </c>
      <c r="I1666" s="34" t="s">
        <v>10360</v>
      </c>
      <c r="J1666" s="34" t="s">
        <v>8662</v>
      </c>
      <c r="K1666" s="34" t="s">
        <v>8663</v>
      </c>
      <c r="L1666" s="35">
        <v>80</v>
      </c>
      <c r="M1666" s="35">
        <f t="shared" si="75"/>
        <v>80</v>
      </c>
      <c r="N1666" s="35">
        <f t="shared" si="76"/>
        <v>200</v>
      </c>
      <c r="O1666" s="35">
        <f t="shared" si="77"/>
        <v>200</v>
      </c>
      <c r="P1666" s="36">
        <v>1</v>
      </c>
      <c r="Q1666" s="34" t="s">
        <v>9649</v>
      </c>
      <c r="V1666" s="37">
        <v>1</v>
      </c>
    </row>
    <row r="1667" spans="1:26" s="9" customFormat="1" ht="13.7" customHeight="1" x14ac:dyDescent="0.2">
      <c r="A1667" s="34" t="s">
        <v>6233</v>
      </c>
      <c r="B1667" s="34" t="s">
        <v>6234</v>
      </c>
      <c r="C1667" s="34" t="s">
        <v>9777</v>
      </c>
      <c r="D1667" s="34" t="s">
        <v>10001</v>
      </c>
      <c r="E1667" s="34" t="s">
        <v>10182</v>
      </c>
      <c r="F1667" s="34" t="s">
        <v>9673</v>
      </c>
      <c r="G1667" s="34" t="s">
        <v>6239</v>
      </c>
      <c r="H1667" s="34" t="s">
        <v>6240</v>
      </c>
      <c r="I1667" s="34" t="s">
        <v>8306</v>
      </c>
      <c r="J1667" s="34" t="s">
        <v>6241</v>
      </c>
      <c r="K1667" s="34" t="s">
        <v>6242</v>
      </c>
      <c r="L1667" s="35">
        <v>90</v>
      </c>
      <c r="M1667" s="35">
        <f t="shared" si="75"/>
        <v>270</v>
      </c>
      <c r="N1667" s="35">
        <f t="shared" si="76"/>
        <v>225</v>
      </c>
      <c r="O1667" s="35">
        <f t="shared" si="77"/>
        <v>675</v>
      </c>
      <c r="P1667" s="36">
        <v>3</v>
      </c>
      <c r="Q1667" s="34" t="s">
        <v>9649</v>
      </c>
      <c r="U1667" s="37">
        <v>2</v>
      </c>
      <c r="W1667" s="37">
        <v>1</v>
      </c>
    </row>
    <row r="1668" spans="1:26" s="9" customFormat="1" ht="13.7" customHeight="1" x14ac:dyDescent="0.2">
      <c r="A1668" s="34" t="s">
        <v>6233</v>
      </c>
      <c r="B1668" s="34" t="s">
        <v>6234</v>
      </c>
      <c r="C1668" s="34" t="s">
        <v>9777</v>
      </c>
      <c r="D1668" s="34" t="s">
        <v>10001</v>
      </c>
      <c r="E1668" s="34" t="s">
        <v>9807</v>
      </c>
      <c r="F1668" s="34" t="s">
        <v>9673</v>
      </c>
      <c r="G1668" s="34" t="s">
        <v>6243</v>
      </c>
      <c r="H1668" s="34" t="s">
        <v>8619</v>
      </c>
      <c r="I1668" s="34" t="s">
        <v>10771</v>
      </c>
      <c r="J1668" s="34" t="s">
        <v>6244</v>
      </c>
      <c r="K1668" s="34" t="s">
        <v>6245</v>
      </c>
      <c r="L1668" s="35">
        <v>44</v>
      </c>
      <c r="M1668" s="35">
        <f t="shared" si="75"/>
        <v>44</v>
      </c>
      <c r="N1668" s="35">
        <f t="shared" si="76"/>
        <v>110</v>
      </c>
      <c r="O1668" s="35">
        <f t="shared" si="77"/>
        <v>110</v>
      </c>
      <c r="P1668" s="36">
        <v>1</v>
      </c>
      <c r="Q1668" s="34" t="s">
        <v>9649</v>
      </c>
      <c r="V1668" s="37">
        <v>1</v>
      </c>
    </row>
    <row r="1669" spans="1:26" s="9" customFormat="1" ht="13.7" customHeight="1" x14ac:dyDescent="0.2">
      <c r="A1669" s="34" t="s">
        <v>6233</v>
      </c>
      <c r="B1669" s="34" t="s">
        <v>6234</v>
      </c>
      <c r="C1669" s="34" t="s">
        <v>9777</v>
      </c>
      <c r="D1669" s="34" t="s">
        <v>10001</v>
      </c>
      <c r="E1669" s="34" t="s">
        <v>9807</v>
      </c>
      <c r="F1669" s="34" t="s">
        <v>9673</v>
      </c>
      <c r="G1669" s="34" t="s">
        <v>6246</v>
      </c>
      <c r="H1669" s="34" t="s">
        <v>6247</v>
      </c>
      <c r="I1669" s="34" t="s">
        <v>11135</v>
      </c>
      <c r="J1669" s="34" t="s">
        <v>6248</v>
      </c>
      <c r="K1669" s="34" t="s">
        <v>6249</v>
      </c>
      <c r="L1669" s="35">
        <v>52</v>
      </c>
      <c r="M1669" s="35">
        <f t="shared" si="75"/>
        <v>52</v>
      </c>
      <c r="N1669" s="35">
        <f t="shared" si="76"/>
        <v>130</v>
      </c>
      <c r="O1669" s="35">
        <f t="shared" si="77"/>
        <v>130</v>
      </c>
      <c r="P1669" s="36">
        <v>1</v>
      </c>
      <c r="Q1669" s="34" t="s">
        <v>9649</v>
      </c>
      <c r="V1669" s="37">
        <v>1</v>
      </c>
    </row>
    <row r="1670" spans="1:26" s="9" customFormat="1" ht="13.7" customHeight="1" x14ac:dyDescent="0.2">
      <c r="A1670" s="34" t="s">
        <v>6233</v>
      </c>
      <c r="B1670" s="34" t="s">
        <v>6234</v>
      </c>
      <c r="C1670" s="34" t="s">
        <v>9777</v>
      </c>
      <c r="D1670" s="34" t="s">
        <v>10001</v>
      </c>
      <c r="E1670" s="34" t="s">
        <v>9807</v>
      </c>
      <c r="F1670" s="34" t="s">
        <v>9673</v>
      </c>
      <c r="G1670" s="34" t="s">
        <v>8225</v>
      </c>
      <c r="H1670" s="34" t="s">
        <v>8226</v>
      </c>
      <c r="I1670" s="34" t="s">
        <v>7826</v>
      </c>
      <c r="J1670" s="34" t="s">
        <v>8227</v>
      </c>
      <c r="K1670" s="34" t="s">
        <v>8228</v>
      </c>
      <c r="L1670" s="35">
        <v>60</v>
      </c>
      <c r="M1670" s="35">
        <f t="shared" si="75"/>
        <v>60</v>
      </c>
      <c r="N1670" s="35">
        <f t="shared" si="76"/>
        <v>150</v>
      </c>
      <c r="O1670" s="35">
        <f t="shared" si="77"/>
        <v>150</v>
      </c>
      <c r="P1670" s="36">
        <v>1</v>
      </c>
      <c r="Q1670" s="34" t="s">
        <v>9649</v>
      </c>
      <c r="V1670" s="37">
        <v>1</v>
      </c>
    </row>
    <row r="1671" spans="1:26" s="9" customFormat="1" ht="13.7" customHeight="1" x14ac:dyDescent="0.2">
      <c r="A1671" s="34" t="s">
        <v>6233</v>
      </c>
      <c r="B1671" s="34" t="s">
        <v>6234</v>
      </c>
      <c r="C1671" s="34" t="s">
        <v>9777</v>
      </c>
      <c r="D1671" s="34" t="s">
        <v>10001</v>
      </c>
      <c r="E1671" s="34" t="s">
        <v>9807</v>
      </c>
      <c r="F1671" s="34" t="s">
        <v>9673</v>
      </c>
      <c r="G1671" s="34" t="s">
        <v>8229</v>
      </c>
      <c r="H1671" s="34" t="s">
        <v>8230</v>
      </c>
      <c r="I1671" s="34" t="s">
        <v>8751</v>
      </c>
      <c r="J1671" s="34" t="s">
        <v>8231</v>
      </c>
      <c r="K1671" s="34" t="s">
        <v>8232</v>
      </c>
      <c r="L1671" s="35">
        <v>48</v>
      </c>
      <c r="M1671" s="35">
        <f t="shared" si="75"/>
        <v>48</v>
      </c>
      <c r="N1671" s="35">
        <f t="shared" si="76"/>
        <v>120</v>
      </c>
      <c r="O1671" s="35">
        <f t="shared" si="77"/>
        <v>120</v>
      </c>
      <c r="P1671" s="36">
        <v>1</v>
      </c>
      <c r="Q1671" s="34" t="s">
        <v>9649</v>
      </c>
      <c r="V1671" s="37">
        <v>1</v>
      </c>
    </row>
    <row r="1672" spans="1:26" s="9" customFormat="1" ht="13.7" customHeight="1" x14ac:dyDescent="0.2">
      <c r="A1672" s="34" t="s">
        <v>6233</v>
      </c>
      <c r="B1672" s="34" t="s">
        <v>6234</v>
      </c>
      <c r="C1672" s="34" t="s">
        <v>9777</v>
      </c>
      <c r="D1672" s="34" t="s">
        <v>10001</v>
      </c>
      <c r="E1672" s="34" t="s">
        <v>9807</v>
      </c>
      <c r="F1672" s="34" t="s">
        <v>9673</v>
      </c>
      <c r="G1672" s="34" t="s">
        <v>8752</v>
      </c>
      <c r="H1672" s="34" t="s">
        <v>8242</v>
      </c>
      <c r="I1672" s="34" t="s">
        <v>10771</v>
      </c>
      <c r="J1672" s="34" t="s">
        <v>8753</v>
      </c>
      <c r="K1672" s="34" t="s">
        <v>8754</v>
      </c>
      <c r="L1672" s="35">
        <v>48</v>
      </c>
      <c r="M1672" s="35">
        <f t="shared" si="75"/>
        <v>48</v>
      </c>
      <c r="N1672" s="35">
        <f t="shared" si="76"/>
        <v>120</v>
      </c>
      <c r="O1672" s="35">
        <f t="shared" si="77"/>
        <v>120</v>
      </c>
      <c r="P1672" s="36">
        <v>1</v>
      </c>
      <c r="Q1672" s="34" t="s">
        <v>9649</v>
      </c>
      <c r="V1672" s="37">
        <v>1</v>
      </c>
    </row>
    <row r="1673" spans="1:26" s="9" customFormat="1" ht="13.7" customHeight="1" x14ac:dyDescent="0.2">
      <c r="A1673" s="34" t="s">
        <v>6233</v>
      </c>
      <c r="B1673" s="34" t="s">
        <v>6234</v>
      </c>
      <c r="C1673" s="34" t="s">
        <v>9777</v>
      </c>
      <c r="D1673" s="34" t="s">
        <v>10001</v>
      </c>
      <c r="E1673" s="34" t="s">
        <v>9807</v>
      </c>
      <c r="F1673" s="34" t="s">
        <v>9673</v>
      </c>
      <c r="G1673" s="34" t="s">
        <v>8759</v>
      </c>
      <c r="H1673" s="34" t="s">
        <v>8760</v>
      </c>
      <c r="I1673" s="34" t="s">
        <v>11284</v>
      </c>
      <c r="J1673" s="34" t="s">
        <v>8761</v>
      </c>
      <c r="K1673" s="34" t="s">
        <v>8762</v>
      </c>
      <c r="L1673" s="35">
        <v>36</v>
      </c>
      <c r="M1673" s="35">
        <f t="shared" si="75"/>
        <v>36</v>
      </c>
      <c r="N1673" s="35">
        <f t="shared" si="76"/>
        <v>90</v>
      </c>
      <c r="O1673" s="35">
        <f t="shared" si="77"/>
        <v>90</v>
      </c>
      <c r="P1673" s="36">
        <v>1</v>
      </c>
      <c r="Q1673" s="34" t="s">
        <v>9649</v>
      </c>
      <c r="V1673" s="37">
        <v>1</v>
      </c>
    </row>
    <row r="1674" spans="1:26" s="9" customFormat="1" ht="13.7" customHeight="1" x14ac:dyDescent="0.2">
      <c r="A1674" s="34" t="s">
        <v>6233</v>
      </c>
      <c r="B1674" s="34" t="s">
        <v>6234</v>
      </c>
      <c r="C1674" s="34" t="s">
        <v>9777</v>
      </c>
      <c r="D1674" s="34" t="s">
        <v>10001</v>
      </c>
      <c r="E1674" s="34" t="s">
        <v>9807</v>
      </c>
      <c r="F1674" s="34" t="s">
        <v>9673</v>
      </c>
      <c r="G1674" s="34" t="s">
        <v>8087</v>
      </c>
      <c r="H1674" s="34" t="s">
        <v>8088</v>
      </c>
      <c r="I1674" s="34" t="s">
        <v>9810</v>
      </c>
      <c r="J1674" s="34" t="s">
        <v>8089</v>
      </c>
      <c r="K1674" s="34" t="s">
        <v>8090</v>
      </c>
      <c r="L1674" s="35">
        <v>60</v>
      </c>
      <c r="M1674" s="35">
        <f t="shared" si="75"/>
        <v>60</v>
      </c>
      <c r="N1674" s="35">
        <f t="shared" si="76"/>
        <v>150</v>
      </c>
      <c r="O1674" s="35">
        <f t="shared" si="77"/>
        <v>150</v>
      </c>
      <c r="P1674" s="36">
        <v>1</v>
      </c>
      <c r="Q1674" s="34" t="s">
        <v>9649</v>
      </c>
      <c r="V1674" s="37">
        <v>1</v>
      </c>
    </row>
    <row r="1675" spans="1:26" s="9" customFormat="1" ht="13.7" customHeight="1" x14ac:dyDescent="0.2">
      <c r="A1675" s="34" t="s">
        <v>6233</v>
      </c>
      <c r="B1675" s="34" t="s">
        <v>6234</v>
      </c>
      <c r="C1675" s="34" t="s">
        <v>9777</v>
      </c>
      <c r="D1675" s="34" t="s">
        <v>10001</v>
      </c>
      <c r="E1675" s="34" t="s">
        <v>9807</v>
      </c>
      <c r="F1675" s="34" t="s">
        <v>9673</v>
      </c>
      <c r="G1675" s="34" t="s">
        <v>8628</v>
      </c>
      <c r="H1675" s="34" t="s">
        <v>8629</v>
      </c>
      <c r="I1675" s="34" t="s">
        <v>9843</v>
      </c>
      <c r="J1675" s="34" t="s">
        <v>8630</v>
      </c>
      <c r="K1675" s="34" t="s">
        <v>8631</v>
      </c>
      <c r="L1675" s="35">
        <v>44</v>
      </c>
      <c r="M1675" s="35">
        <f t="shared" si="75"/>
        <v>88</v>
      </c>
      <c r="N1675" s="35">
        <f t="shared" si="76"/>
        <v>110</v>
      </c>
      <c r="O1675" s="35">
        <f t="shared" si="77"/>
        <v>220</v>
      </c>
      <c r="P1675" s="36">
        <v>2</v>
      </c>
      <c r="Q1675" s="34" t="s">
        <v>9649</v>
      </c>
      <c r="T1675" s="37">
        <v>1</v>
      </c>
      <c r="V1675" s="37">
        <v>1</v>
      </c>
    </row>
    <row r="1676" spans="1:26" s="9" customFormat="1" ht="13.7" customHeight="1" x14ac:dyDescent="0.2">
      <c r="A1676" s="34" t="s">
        <v>6250</v>
      </c>
      <c r="B1676" s="34" t="s">
        <v>6251</v>
      </c>
      <c r="C1676" s="34" t="s">
        <v>9777</v>
      </c>
      <c r="D1676" s="34" t="s">
        <v>10156</v>
      </c>
      <c r="E1676" s="34" t="s">
        <v>9807</v>
      </c>
      <c r="F1676" s="34" t="s">
        <v>9673</v>
      </c>
      <c r="G1676" s="34" t="s">
        <v>6252</v>
      </c>
      <c r="H1676" s="34" t="s">
        <v>8982</v>
      </c>
      <c r="I1676" s="34" t="s">
        <v>9647</v>
      </c>
      <c r="J1676" s="34" t="s">
        <v>6253</v>
      </c>
      <c r="K1676" s="34" t="s">
        <v>6254</v>
      </c>
      <c r="L1676" s="35">
        <v>40</v>
      </c>
      <c r="M1676" s="35">
        <f t="shared" si="75"/>
        <v>40</v>
      </c>
      <c r="N1676" s="35">
        <f t="shared" si="76"/>
        <v>100</v>
      </c>
      <c r="O1676" s="35">
        <f t="shared" si="77"/>
        <v>100</v>
      </c>
      <c r="P1676" s="36">
        <v>1</v>
      </c>
      <c r="Q1676" s="34" t="s">
        <v>9647</v>
      </c>
      <c r="Z1676" s="37">
        <v>1</v>
      </c>
    </row>
    <row r="1677" spans="1:26" s="9" customFormat="1" ht="13.7" customHeight="1" x14ac:dyDescent="0.2">
      <c r="A1677" s="34" t="s">
        <v>6250</v>
      </c>
      <c r="B1677" s="34" t="s">
        <v>6251</v>
      </c>
      <c r="C1677" s="34" t="s">
        <v>9777</v>
      </c>
      <c r="D1677" s="34" t="s">
        <v>10156</v>
      </c>
      <c r="E1677" s="34" t="s">
        <v>9807</v>
      </c>
      <c r="F1677" s="34" t="s">
        <v>9673</v>
      </c>
      <c r="G1677" s="34" t="s">
        <v>6252</v>
      </c>
      <c r="H1677" s="34" t="s">
        <v>6017</v>
      </c>
      <c r="I1677" s="34" t="s">
        <v>9647</v>
      </c>
      <c r="J1677" s="34" t="s">
        <v>6253</v>
      </c>
      <c r="K1677" s="34" t="s">
        <v>6255</v>
      </c>
      <c r="L1677" s="35">
        <v>52</v>
      </c>
      <c r="M1677" s="35">
        <f t="shared" ref="M1677:M1740" si="78">L1677*P1677</f>
        <v>52</v>
      </c>
      <c r="N1677" s="35">
        <f t="shared" ref="N1677:N1740" si="79">L1677*2.5</f>
        <v>130</v>
      </c>
      <c r="O1677" s="35">
        <f t="shared" ref="O1677:O1740" si="80">N1677*P1677</f>
        <v>130</v>
      </c>
      <c r="P1677" s="36">
        <v>1</v>
      </c>
      <c r="Q1677" s="34" t="s">
        <v>9647</v>
      </c>
      <c r="Z1677" s="37">
        <v>1</v>
      </c>
    </row>
    <row r="1678" spans="1:26" s="9" customFormat="1" ht="13.7" customHeight="1" x14ac:dyDescent="0.2">
      <c r="A1678" s="34" t="s">
        <v>6250</v>
      </c>
      <c r="B1678" s="34" t="s">
        <v>6251</v>
      </c>
      <c r="C1678" s="34" t="s">
        <v>9777</v>
      </c>
      <c r="D1678" s="34" t="s">
        <v>10156</v>
      </c>
      <c r="E1678" s="34" t="s">
        <v>9807</v>
      </c>
      <c r="F1678" s="34" t="s">
        <v>9673</v>
      </c>
      <c r="G1678" s="34" t="s">
        <v>6256</v>
      </c>
      <c r="H1678" s="34" t="s">
        <v>6257</v>
      </c>
      <c r="I1678" s="34" t="s">
        <v>9885</v>
      </c>
      <c r="J1678" s="34" t="s">
        <v>6258</v>
      </c>
      <c r="K1678" s="34" t="s">
        <v>6259</v>
      </c>
      <c r="L1678" s="35">
        <v>40</v>
      </c>
      <c r="M1678" s="35">
        <f t="shared" si="78"/>
        <v>400</v>
      </c>
      <c r="N1678" s="35">
        <f t="shared" si="79"/>
        <v>100</v>
      </c>
      <c r="O1678" s="35">
        <f t="shared" si="80"/>
        <v>1000</v>
      </c>
      <c r="P1678" s="36">
        <v>10</v>
      </c>
      <c r="Q1678" s="34" t="s">
        <v>9647</v>
      </c>
      <c r="X1678" s="37">
        <v>5</v>
      </c>
      <c r="Z1678" s="37">
        <v>5</v>
      </c>
    </row>
    <row r="1679" spans="1:26" s="9" customFormat="1" ht="13.7" customHeight="1" x14ac:dyDescent="0.2">
      <c r="A1679" s="34" t="s">
        <v>6250</v>
      </c>
      <c r="B1679" s="34" t="s">
        <v>6251</v>
      </c>
      <c r="C1679" s="34" t="s">
        <v>9777</v>
      </c>
      <c r="D1679" s="34" t="s">
        <v>10156</v>
      </c>
      <c r="E1679" s="34" t="s">
        <v>9807</v>
      </c>
      <c r="F1679" s="34" t="s">
        <v>9673</v>
      </c>
      <c r="G1679" s="34" t="s">
        <v>6256</v>
      </c>
      <c r="H1679" s="34" t="s">
        <v>6257</v>
      </c>
      <c r="I1679" s="34" t="s">
        <v>9810</v>
      </c>
      <c r="J1679" s="34" t="s">
        <v>6258</v>
      </c>
      <c r="K1679" s="34" t="s">
        <v>6259</v>
      </c>
      <c r="L1679" s="35">
        <v>40</v>
      </c>
      <c r="M1679" s="35">
        <f t="shared" si="78"/>
        <v>40</v>
      </c>
      <c r="N1679" s="35">
        <f t="shared" si="79"/>
        <v>100</v>
      </c>
      <c r="O1679" s="35">
        <f t="shared" si="80"/>
        <v>100</v>
      </c>
      <c r="P1679" s="36">
        <v>1</v>
      </c>
      <c r="Q1679" s="34" t="s">
        <v>9647</v>
      </c>
      <c r="W1679" s="37">
        <v>1</v>
      </c>
    </row>
    <row r="1680" spans="1:26" s="9" customFormat="1" ht="13.7" customHeight="1" x14ac:dyDescent="0.2">
      <c r="A1680" s="34" t="s">
        <v>6250</v>
      </c>
      <c r="B1680" s="34" t="s">
        <v>6251</v>
      </c>
      <c r="C1680" s="34" t="s">
        <v>9777</v>
      </c>
      <c r="D1680" s="34" t="s">
        <v>10156</v>
      </c>
      <c r="E1680" s="34" t="s">
        <v>9807</v>
      </c>
      <c r="F1680" s="34" t="s">
        <v>9673</v>
      </c>
      <c r="G1680" s="34" t="s">
        <v>8542</v>
      </c>
      <c r="H1680" s="34" t="s">
        <v>7810</v>
      </c>
      <c r="I1680" s="34" t="s">
        <v>11676</v>
      </c>
      <c r="J1680" s="34" t="s">
        <v>8543</v>
      </c>
      <c r="K1680" s="34" t="s">
        <v>8544</v>
      </c>
      <c r="L1680" s="35">
        <v>36</v>
      </c>
      <c r="M1680" s="35">
        <f t="shared" si="78"/>
        <v>72</v>
      </c>
      <c r="N1680" s="35">
        <f t="shared" si="79"/>
        <v>90</v>
      </c>
      <c r="O1680" s="35">
        <f t="shared" si="80"/>
        <v>180</v>
      </c>
      <c r="P1680" s="36">
        <v>2</v>
      </c>
      <c r="Q1680" s="34" t="s">
        <v>9647</v>
      </c>
      <c r="V1680" s="37">
        <v>2</v>
      </c>
    </row>
    <row r="1681" spans="1:26" s="9" customFormat="1" ht="13.7" customHeight="1" x14ac:dyDescent="0.2">
      <c r="A1681" s="34" t="s">
        <v>6250</v>
      </c>
      <c r="B1681" s="34" t="s">
        <v>6251</v>
      </c>
      <c r="C1681" s="34" t="s">
        <v>9777</v>
      </c>
      <c r="D1681" s="34" t="s">
        <v>10156</v>
      </c>
      <c r="E1681" s="34" t="s">
        <v>9807</v>
      </c>
      <c r="F1681" s="34" t="s">
        <v>9673</v>
      </c>
      <c r="G1681" s="34" t="s">
        <v>6260</v>
      </c>
      <c r="H1681" s="34" t="s">
        <v>8770</v>
      </c>
      <c r="I1681" s="34" t="s">
        <v>8771</v>
      </c>
      <c r="J1681" s="34" t="s">
        <v>6261</v>
      </c>
      <c r="K1681" s="34" t="s">
        <v>6262</v>
      </c>
      <c r="L1681" s="35">
        <v>48</v>
      </c>
      <c r="M1681" s="35">
        <f t="shared" si="78"/>
        <v>192</v>
      </c>
      <c r="N1681" s="35">
        <f t="shared" si="79"/>
        <v>120</v>
      </c>
      <c r="O1681" s="35">
        <f t="shared" si="80"/>
        <v>480</v>
      </c>
      <c r="P1681" s="36">
        <v>4</v>
      </c>
      <c r="Q1681" s="34" t="s">
        <v>9647</v>
      </c>
      <c r="V1681" s="37">
        <v>1</v>
      </c>
      <c r="X1681" s="37">
        <v>1</v>
      </c>
      <c r="Z1681" s="37">
        <v>2</v>
      </c>
    </row>
    <row r="1682" spans="1:26" s="9" customFormat="1" ht="13.7" customHeight="1" x14ac:dyDescent="0.2">
      <c r="A1682" s="34" t="s">
        <v>6250</v>
      </c>
      <c r="B1682" s="34" t="s">
        <v>6251</v>
      </c>
      <c r="C1682" s="34" t="s">
        <v>9777</v>
      </c>
      <c r="D1682" s="34" t="s">
        <v>9910</v>
      </c>
      <c r="E1682" s="34" t="s">
        <v>9807</v>
      </c>
      <c r="F1682" s="34" t="s">
        <v>9673</v>
      </c>
      <c r="G1682" s="34" t="s">
        <v>6263</v>
      </c>
      <c r="H1682" s="34" t="s">
        <v>6264</v>
      </c>
      <c r="I1682" s="34" t="s">
        <v>10004</v>
      </c>
      <c r="J1682" s="34" t="s">
        <v>6265</v>
      </c>
      <c r="K1682" s="34" t="s">
        <v>6266</v>
      </c>
      <c r="L1682" s="35">
        <v>36</v>
      </c>
      <c r="M1682" s="35">
        <f t="shared" si="78"/>
        <v>36</v>
      </c>
      <c r="N1682" s="35">
        <f t="shared" si="79"/>
        <v>90</v>
      </c>
      <c r="O1682" s="35">
        <f t="shared" si="80"/>
        <v>90</v>
      </c>
      <c r="P1682" s="36">
        <v>1</v>
      </c>
      <c r="Q1682" s="34" t="s">
        <v>9649</v>
      </c>
      <c r="V1682" s="37">
        <v>1</v>
      </c>
    </row>
    <row r="1683" spans="1:26" s="9" customFormat="1" ht="13.7" customHeight="1" x14ac:dyDescent="0.2">
      <c r="A1683" s="34" t="s">
        <v>6250</v>
      </c>
      <c r="B1683" s="34" t="s">
        <v>6251</v>
      </c>
      <c r="C1683" s="34" t="s">
        <v>9777</v>
      </c>
      <c r="D1683" s="34" t="s">
        <v>9910</v>
      </c>
      <c r="E1683" s="34" t="s">
        <v>9807</v>
      </c>
      <c r="F1683" s="34" t="s">
        <v>9673</v>
      </c>
      <c r="G1683" s="34" t="s">
        <v>6267</v>
      </c>
      <c r="H1683" s="34" t="s">
        <v>6268</v>
      </c>
      <c r="I1683" s="34" t="s">
        <v>9885</v>
      </c>
      <c r="J1683" s="34" t="s">
        <v>6269</v>
      </c>
      <c r="K1683" s="34" t="s">
        <v>6270</v>
      </c>
      <c r="L1683" s="35">
        <v>60</v>
      </c>
      <c r="M1683" s="35">
        <f t="shared" si="78"/>
        <v>60</v>
      </c>
      <c r="N1683" s="35">
        <f t="shared" si="79"/>
        <v>150</v>
      </c>
      <c r="O1683" s="35">
        <f t="shared" si="80"/>
        <v>150</v>
      </c>
      <c r="P1683" s="36">
        <v>1</v>
      </c>
      <c r="Q1683" s="34" t="s">
        <v>9649</v>
      </c>
      <c r="U1683" s="37">
        <v>1</v>
      </c>
    </row>
    <row r="1684" spans="1:26" s="9" customFormat="1" ht="13.7" customHeight="1" x14ac:dyDescent="0.2">
      <c r="A1684" s="34" t="s">
        <v>6250</v>
      </c>
      <c r="B1684" s="34" t="s">
        <v>6251</v>
      </c>
      <c r="C1684" s="34" t="s">
        <v>9777</v>
      </c>
      <c r="D1684" s="34" t="s">
        <v>9910</v>
      </c>
      <c r="E1684" s="34" t="s">
        <v>9807</v>
      </c>
      <c r="F1684" s="34" t="s">
        <v>9673</v>
      </c>
      <c r="G1684" s="34" t="s">
        <v>6271</v>
      </c>
      <c r="H1684" s="34" t="s">
        <v>6272</v>
      </c>
      <c r="I1684" s="34" t="s">
        <v>9711</v>
      </c>
      <c r="J1684" s="34" t="s">
        <v>6273</v>
      </c>
      <c r="K1684" s="34" t="s">
        <v>6274</v>
      </c>
      <c r="L1684" s="35">
        <v>48</v>
      </c>
      <c r="M1684" s="35">
        <f t="shared" si="78"/>
        <v>48</v>
      </c>
      <c r="N1684" s="35">
        <f t="shared" si="79"/>
        <v>120</v>
      </c>
      <c r="O1684" s="35">
        <f t="shared" si="80"/>
        <v>120</v>
      </c>
      <c r="P1684" s="36">
        <v>1</v>
      </c>
      <c r="Q1684" s="34" t="s">
        <v>9649</v>
      </c>
      <c r="T1684" s="37">
        <v>1</v>
      </c>
    </row>
    <row r="1685" spans="1:26" s="9" customFormat="1" ht="13.7" customHeight="1" x14ac:dyDescent="0.2">
      <c r="A1685" s="34" t="s">
        <v>6250</v>
      </c>
      <c r="B1685" s="34" t="s">
        <v>6251</v>
      </c>
      <c r="C1685" s="34" t="s">
        <v>9777</v>
      </c>
      <c r="D1685" s="34" t="s">
        <v>9910</v>
      </c>
      <c r="E1685" s="34" t="s">
        <v>9807</v>
      </c>
      <c r="F1685" s="34" t="s">
        <v>9673</v>
      </c>
      <c r="G1685" s="34" t="s">
        <v>6275</v>
      </c>
      <c r="H1685" s="34" t="s">
        <v>6276</v>
      </c>
      <c r="I1685" s="34" t="s">
        <v>9647</v>
      </c>
      <c r="J1685" s="34" t="s">
        <v>6277</v>
      </c>
      <c r="K1685" s="34" t="s">
        <v>6278</v>
      </c>
      <c r="L1685" s="35">
        <v>80</v>
      </c>
      <c r="M1685" s="35">
        <f t="shared" si="78"/>
        <v>80</v>
      </c>
      <c r="N1685" s="35">
        <f t="shared" si="79"/>
        <v>200</v>
      </c>
      <c r="O1685" s="35">
        <f t="shared" si="80"/>
        <v>200</v>
      </c>
      <c r="P1685" s="36">
        <v>1</v>
      </c>
      <c r="Q1685" s="34" t="s">
        <v>9649</v>
      </c>
      <c r="V1685" s="37">
        <v>1</v>
      </c>
    </row>
    <row r="1686" spans="1:26" s="9" customFormat="1" ht="13.7" customHeight="1" x14ac:dyDescent="0.2">
      <c r="A1686" s="34" t="s">
        <v>6250</v>
      </c>
      <c r="B1686" s="34" t="s">
        <v>6251</v>
      </c>
      <c r="C1686" s="34" t="s">
        <v>9777</v>
      </c>
      <c r="D1686" s="34" t="s">
        <v>9910</v>
      </c>
      <c r="E1686" s="34" t="s">
        <v>9807</v>
      </c>
      <c r="F1686" s="34" t="s">
        <v>9673</v>
      </c>
      <c r="G1686" s="34" t="s">
        <v>10049</v>
      </c>
      <c r="H1686" s="34" t="s">
        <v>10050</v>
      </c>
      <c r="I1686" s="34" t="s">
        <v>10051</v>
      </c>
      <c r="J1686" s="34" t="s">
        <v>10052</v>
      </c>
      <c r="K1686" s="34" t="s">
        <v>10053</v>
      </c>
      <c r="L1686" s="35">
        <v>48</v>
      </c>
      <c r="M1686" s="35">
        <f t="shared" si="78"/>
        <v>48</v>
      </c>
      <c r="N1686" s="35">
        <f t="shared" si="79"/>
        <v>120</v>
      </c>
      <c r="O1686" s="35">
        <f t="shared" si="80"/>
        <v>120</v>
      </c>
      <c r="P1686" s="36">
        <v>1</v>
      </c>
      <c r="Q1686" s="34" t="s">
        <v>9649</v>
      </c>
      <c r="X1686" s="37">
        <v>1</v>
      </c>
    </row>
    <row r="1687" spans="1:26" s="9" customFormat="1" ht="13.7" customHeight="1" x14ac:dyDescent="0.2">
      <c r="A1687" s="34" t="s">
        <v>6250</v>
      </c>
      <c r="B1687" s="34" t="s">
        <v>6251</v>
      </c>
      <c r="C1687" s="34" t="s">
        <v>9777</v>
      </c>
      <c r="D1687" s="34" t="s">
        <v>9910</v>
      </c>
      <c r="E1687" s="34" t="s">
        <v>9807</v>
      </c>
      <c r="F1687" s="34" t="s">
        <v>9673</v>
      </c>
      <c r="G1687" s="34" t="s">
        <v>6279</v>
      </c>
      <c r="H1687" s="34" t="s">
        <v>6280</v>
      </c>
      <c r="I1687" s="34" t="s">
        <v>9635</v>
      </c>
      <c r="J1687" s="34" t="s">
        <v>6281</v>
      </c>
      <c r="K1687" s="34" t="s">
        <v>6282</v>
      </c>
      <c r="L1687" s="35">
        <v>36</v>
      </c>
      <c r="M1687" s="35">
        <f t="shared" si="78"/>
        <v>36</v>
      </c>
      <c r="N1687" s="35">
        <f t="shared" si="79"/>
        <v>90</v>
      </c>
      <c r="O1687" s="35">
        <f t="shared" si="80"/>
        <v>90</v>
      </c>
      <c r="P1687" s="36">
        <v>1</v>
      </c>
      <c r="Q1687" s="34" t="s">
        <v>9649</v>
      </c>
      <c r="V1687" s="37">
        <v>1</v>
      </c>
    </row>
    <row r="1688" spans="1:26" s="9" customFormat="1" ht="13.7" customHeight="1" x14ac:dyDescent="0.2">
      <c r="A1688" s="34" t="s">
        <v>6250</v>
      </c>
      <c r="B1688" s="34" t="s">
        <v>6251</v>
      </c>
      <c r="C1688" s="34" t="s">
        <v>9777</v>
      </c>
      <c r="D1688" s="34" t="s">
        <v>9910</v>
      </c>
      <c r="E1688" s="34" t="s">
        <v>9807</v>
      </c>
      <c r="F1688" s="34" t="s">
        <v>9673</v>
      </c>
      <c r="G1688" s="34" t="s">
        <v>6283</v>
      </c>
      <c r="H1688" s="34" t="s">
        <v>6284</v>
      </c>
      <c r="I1688" s="34" t="s">
        <v>10555</v>
      </c>
      <c r="J1688" s="34" t="s">
        <v>6285</v>
      </c>
      <c r="K1688" s="34" t="s">
        <v>6286</v>
      </c>
      <c r="L1688" s="35">
        <v>36</v>
      </c>
      <c r="M1688" s="35">
        <f t="shared" si="78"/>
        <v>72</v>
      </c>
      <c r="N1688" s="35">
        <f t="shared" si="79"/>
        <v>90</v>
      </c>
      <c r="O1688" s="35">
        <f t="shared" si="80"/>
        <v>180</v>
      </c>
      <c r="P1688" s="36">
        <v>2</v>
      </c>
      <c r="Q1688" s="34" t="s">
        <v>9649</v>
      </c>
      <c r="T1688" s="37">
        <v>1</v>
      </c>
      <c r="X1688" s="37">
        <v>1</v>
      </c>
    </row>
    <row r="1689" spans="1:26" s="9" customFormat="1" ht="13.7" customHeight="1" x14ac:dyDescent="0.2">
      <c r="A1689" s="34" t="s">
        <v>6250</v>
      </c>
      <c r="B1689" s="34" t="s">
        <v>6251</v>
      </c>
      <c r="C1689" s="34" t="s">
        <v>9777</v>
      </c>
      <c r="D1689" s="34" t="s">
        <v>9910</v>
      </c>
      <c r="E1689" s="34" t="s">
        <v>9807</v>
      </c>
      <c r="F1689" s="34" t="s">
        <v>9673</v>
      </c>
      <c r="G1689" s="34" t="s">
        <v>6287</v>
      </c>
      <c r="H1689" s="34" t="s">
        <v>6288</v>
      </c>
      <c r="I1689" s="34" t="s">
        <v>9711</v>
      </c>
      <c r="J1689" s="34" t="s">
        <v>6289</v>
      </c>
      <c r="K1689" s="34" t="s">
        <v>6290</v>
      </c>
      <c r="L1689" s="35">
        <v>52</v>
      </c>
      <c r="M1689" s="35">
        <f t="shared" si="78"/>
        <v>52</v>
      </c>
      <c r="N1689" s="35">
        <f t="shared" si="79"/>
        <v>130</v>
      </c>
      <c r="O1689" s="35">
        <f t="shared" si="80"/>
        <v>130</v>
      </c>
      <c r="P1689" s="36">
        <v>1</v>
      </c>
      <c r="Q1689" s="34" t="s">
        <v>9649</v>
      </c>
      <c r="V1689" s="37">
        <v>1</v>
      </c>
    </row>
    <row r="1690" spans="1:26" s="9" customFormat="1" ht="13.7" customHeight="1" x14ac:dyDescent="0.2">
      <c r="A1690" s="34" t="s">
        <v>6250</v>
      </c>
      <c r="B1690" s="34" t="s">
        <v>6251</v>
      </c>
      <c r="C1690" s="34" t="s">
        <v>9777</v>
      </c>
      <c r="D1690" s="34" t="s">
        <v>9910</v>
      </c>
      <c r="E1690" s="34" t="s">
        <v>9807</v>
      </c>
      <c r="F1690" s="34" t="s">
        <v>9673</v>
      </c>
      <c r="G1690" s="34" t="s">
        <v>8572</v>
      </c>
      <c r="H1690" s="34" t="s">
        <v>6291</v>
      </c>
      <c r="I1690" s="34" t="s">
        <v>8751</v>
      </c>
      <c r="J1690" s="34" t="s">
        <v>8574</v>
      </c>
      <c r="K1690" s="34" t="s">
        <v>6292</v>
      </c>
      <c r="L1690" s="35">
        <v>36</v>
      </c>
      <c r="M1690" s="35">
        <f t="shared" si="78"/>
        <v>36</v>
      </c>
      <c r="N1690" s="35">
        <f t="shared" si="79"/>
        <v>90</v>
      </c>
      <c r="O1690" s="35">
        <f t="shared" si="80"/>
        <v>90</v>
      </c>
      <c r="P1690" s="36">
        <v>1</v>
      </c>
      <c r="Q1690" s="34" t="s">
        <v>9649</v>
      </c>
      <c r="V1690" s="37">
        <v>1</v>
      </c>
    </row>
    <row r="1691" spans="1:26" s="9" customFormat="1" ht="13.7" customHeight="1" x14ac:dyDescent="0.2">
      <c r="A1691" s="34" t="s">
        <v>6250</v>
      </c>
      <c r="B1691" s="34" t="s">
        <v>6251</v>
      </c>
      <c r="C1691" s="34" t="s">
        <v>9777</v>
      </c>
      <c r="D1691" s="34" t="s">
        <v>9910</v>
      </c>
      <c r="E1691" s="34" t="s">
        <v>9807</v>
      </c>
      <c r="F1691" s="34" t="s">
        <v>9673</v>
      </c>
      <c r="G1691" s="34" t="s">
        <v>8572</v>
      </c>
      <c r="H1691" s="34" t="s">
        <v>8573</v>
      </c>
      <c r="I1691" s="34" t="s">
        <v>10004</v>
      </c>
      <c r="J1691" s="34" t="s">
        <v>8574</v>
      </c>
      <c r="K1691" s="34" t="s">
        <v>8575</v>
      </c>
      <c r="L1691" s="35">
        <v>44</v>
      </c>
      <c r="M1691" s="35">
        <f t="shared" si="78"/>
        <v>44</v>
      </c>
      <c r="N1691" s="35">
        <f t="shared" si="79"/>
        <v>110</v>
      </c>
      <c r="O1691" s="35">
        <f t="shared" si="80"/>
        <v>110</v>
      </c>
      <c r="P1691" s="36">
        <v>1</v>
      </c>
      <c r="Q1691" s="34" t="s">
        <v>9649</v>
      </c>
      <c r="V1691" s="37">
        <v>1</v>
      </c>
    </row>
    <row r="1692" spans="1:26" s="9" customFormat="1" ht="13.7" customHeight="1" x14ac:dyDescent="0.2">
      <c r="A1692" s="34" t="s">
        <v>6250</v>
      </c>
      <c r="B1692" s="34" t="s">
        <v>6251</v>
      </c>
      <c r="C1692" s="34" t="s">
        <v>9777</v>
      </c>
      <c r="D1692" s="34" t="s">
        <v>9910</v>
      </c>
      <c r="E1692" s="34" t="s">
        <v>9807</v>
      </c>
      <c r="F1692" s="34" t="s">
        <v>9673</v>
      </c>
      <c r="G1692" s="34" t="s">
        <v>6293</v>
      </c>
      <c r="H1692" s="34" t="s">
        <v>6294</v>
      </c>
      <c r="I1692" s="34" t="s">
        <v>9810</v>
      </c>
      <c r="J1692" s="34" t="s">
        <v>6295</v>
      </c>
      <c r="K1692" s="34" t="s">
        <v>6296</v>
      </c>
      <c r="L1692" s="35">
        <v>40</v>
      </c>
      <c r="M1692" s="35">
        <f t="shared" si="78"/>
        <v>40</v>
      </c>
      <c r="N1692" s="35">
        <f t="shared" si="79"/>
        <v>100</v>
      </c>
      <c r="O1692" s="35">
        <f t="shared" si="80"/>
        <v>100</v>
      </c>
      <c r="P1692" s="36">
        <v>1</v>
      </c>
      <c r="Q1692" s="34" t="s">
        <v>9649</v>
      </c>
      <c r="V1692" s="37">
        <v>1</v>
      </c>
    </row>
    <row r="1693" spans="1:26" s="9" customFormat="1" ht="13.7" customHeight="1" x14ac:dyDescent="0.2">
      <c r="A1693" s="34" t="s">
        <v>6250</v>
      </c>
      <c r="B1693" s="34" t="s">
        <v>6251</v>
      </c>
      <c r="C1693" s="34" t="s">
        <v>9777</v>
      </c>
      <c r="D1693" s="34" t="s">
        <v>9910</v>
      </c>
      <c r="E1693" s="34" t="s">
        <v>9779</v>
      </c>
      <c r="F1693" s="34" t="s">
        <v>9673</v>
      </c>
      <c r="G1693" s="34" t="s">
        <v>6297</v>
      </c>
      <c r="H1693" s="34" t="s">
        <v>6298</v>
      </c>
      <c r="I1693" s="34" t="s">
        <v>10004</v>
      </c>
      <c r="J1693" s="34" t="s">
        <v>6299</v>
      </c>
      <c r="K1693" s="34" t="s">
        <v>6300</v>
      </c>
      <c r="L1693" s="35">
        <v>56</v>
      </c>
      <c r="M1693" s="35">
        <f t="shared" si="78"/>
        <v>56</v>
      </c>
      <c r="N1693" s="35">
        <f t="shared" si="79"/>
        <v>140</v>
      </c>
      <c r="O1693" s="35">
        <f t="shared" si="80"/>
        <v>140</v>
      </c>
      <c r="P1693" s="36">
        <v>1</v>
      </c>
      <c r="Q1693" s="34" t="s">
        <v>9649</v>
      </c>
      <c r="V1693" s="37">
        <v>1</v>
      </c>
    </row>
    <row r="1694" spans="1:26" s="9" customFormat="1" ht="13.7" customHeight="1" x14ac:dyDescent="0.2">
      <c r="A1694" s="34" t="s">
        <v>6250</v>
      </c>
      <c r="B1694" s="34" t="s">
        <v>6251</v>
      </c>
      <c r="C1694" s="34" t="s">
        <v>9777</v>
      </c>
      <c r="D1694" s="34" t="s">
        <v>9910</v>
      </c>
      <c r="E1694" s="34" t="s">
        <v>9807</v>
      </c>
      <c r="F1694" s="34" t="s">
        <v>9673</v>
      </c>
      <c r="G1694" s="34" t="s">
        <v>6301</v>
      </c>
      <c r="H1694" s="34" t="s">
        <v>6302</v>
      </c>
      <c r="I1694" s="34" t="s">
        <v>9810</v>
      </c>
      <c r="J1694" s="34" t="s">
        <v>6303</v>
      </c>
      <c r="K1694" s="34" t="s">
        <v>6304</v>
      </c>
      <c r="L1694" s="35">
        <v>40</v>
      </c>
      <c r="M1694" s="35">
        <f t="shared" si="78"/>
        <v>40</v>
      </c>
      <c r="N1694" s="35">
        <f t="shared" si="79"/>
        <v>100</v>
      </c>
      <c r="O1694" s="35">
        <f t="shared" si="80"/>
        <v>100</v>
      </c>
      <c r="P1694" s="36">
        <v>1</v>
      </c>
      <c r="Q1694" s="34" t="s">
        <v>9649</v>
      </c>
      <c r="V1694" s="37">
        <v>1</v>
      </c>
    </row>
    <row r="1695" spans="1:26" s="9" customFormat="1" ht="13.7" customHeight="1" x14ac:dyDescent="0.2">
      <c r="A1695" s="34" t="s">
        <v>6250</v>
      </c>
      <c r="B1695" s="34" t="s">
        <v>6251</v>
      </c>
      <c r="C1695" s="34" t="s">
        <v>9777</v>
      </c>
      <c r="D1695" s="34" t="s">
        <v>9910</v>
      </c>
      <c r="E1695" s="34" t="s">
        <v>9807</v>
      </c>
      <c r="F1695" s="34" t="s">
        <v>9673</v>
      </c>
      <c r="G1695" s="34" t="s">
        <v>6305</v>
      </c>
      <c r="H1695" s="34" t="s">
        <v>6306</v>
      </c>
      <c r="I1695" s="34" t="s">
        <v>10004</v>
      </c>
      <c r="J1695" s="34" t="s">
        <v>6307</v>
      </c>
      <c r="K1695" s="34" t="s">
        <v>6308</v>
      </c>
      <c r="L1695" s="35">
        <v>40</v>
      </c>
      <c r="M1695" s="35">
        <f t="shared" si="78"/>
        <v>40</v>
      </c>
      <c r="N1695" s="35">
        <f t="shared" si="79"/>
        <v>100</v>
      </c>
      <c r="O1695" s="35">
        <f t="shared" si="80"/>
        <v>100</v>
      </c>
      <c r="P1695" s="36">
        <v>1</v>
      </c>
      <c r="Q1695" s="34" t="s">
        <v>9649</v>
      </c>
      <c r="V1695" s="37">
        <v>1</v>
      </c>
    </row>
    <row r="1696" spans="1:26" s="9" customFormat="1" ht="13.7" customHeight="1" x14ac:dyDescent="0.2">
      <c r="A1696" s="34" t="s">
        <v>6309</v>
      </c>
      <c r="B1696" s="34" t="s">
        <v>6310</v>
      </c>
      <c r="C1696" s="34" t="s">
        <v>9881</v>
      </c>
      <c r="D1696" s="34" t="s">
        <v>10001</v>
      </c>
      <c r="E1696" s="34" t="s">
        <v>10274</v>
      </c>
      <c r="F1696" s="34" t="s">
        <v>9758</v>
      </c>
      <c r="G1696" s="34" t="s">
        <v>6311</v>
      </c>
      <c r="H1696" s="34" t="s">
        <v>6312</v>
      </c>
      <c r="I1696" s="34" t="s">
        <v>6313</v>
      </c>
      <c r="J1696" s="34" t="s">
        <v>6314</v>
      </c>
      <c r="K1696" s="34" t="s">
        <v>6315</v>
      </c>
      <c r="L1696" s="35">
        <v>80</v>
      </c>
      <c r="M1696" s="35">
        <f t="shared" si="78"/>
        <v>80</v>
      </c>
      <c r="N1696" s="35">
        <f t="shared" si="79"/>
        <v>200</v>
      </c>
      <c r="O1696" s="35">
        <f t="shared" si="80"/>
        <v>200</v>
      </c>
      <c r="P1696" s="36">
        <v>1</v>
      </c>
      <c r="Q1696" s="34" t="s">
        <v>9649</v>
      </c>
      <c r="S1696" s="37">
        <v>1</v>
      </c>
    </row>
    <row r="1697" spans="1:25" s="9" customFormat="1" ht="13.7" customHeight="1" x14ac:dyDescent="0.2">
      <c r="A1697" s="34" t="s">
        <v>6309</v>
      </c>
      <c r="B1697" s="34" t="s">
        <v>6310</v>
      </c>
      <c r="C1697" s="34" t="s">
        <v>9881</v>
      </c>
      <c r="D1697" s="34" t="s">
        <v>10001</v>
      </c>
      <c r="E1697" s="34" t="s">
        <v>10274</v>
      </c>
      <c r="F1697" s="34" t="s">
        <v>9758</v>
      </c>
      <c r="G1697" s="34" t="s">
        <v>6316</v>
      </c>
      <c r="H1697" s="34" t="s">
        <v>6317</v>
      </c>
      <c r="I1697" s="34" t="s">
        <v>8306</v>
      </c>
      <c r="J1697" s="34" t="s">
        <v>6318</v>
      </c>
      <c r="K1697" s="34" t="s">
        <v>6319</v>
      </c>
      <c r="L1697" s="35">
        <v>118</v>
      </c>
      <c r="M1697" s="35">
        <f t="shared" si="78"/>
        <v>236</v>
      </c>
      <c r="N1697" s="35">
        <f t="shared" si="79"/>
        <v>295</v>
      </c>
      <c r="O1697" s="35">
        <f t="shared" si="80"/>
        <v>590</v>
      </c>
      <c r="P1697" s="36">
        <v>2</v>
      </c>
      <c r="Q1697" s="34" t="s">
        <v>9649</v>
      </c>
      <c r="T1697" s="37">
        <v>1</v>
      </c>
      <c r="U1697" s="37">
        <v>1</v>
      </c>
    </row>
    <row r="1698" spans="1:25" s="9" customFormat="1" ht="13.7" customHeight="1" x14ac:dyDescent="0.2">
      <c r="A1698" s="34" t="s">
        <v>6309</v>
      </c>
      <c r="B1698" s="34" t="s">
        <v>6310</v>
      </c>
      <c r="C1698" s="34" t="s">
        <v>9881</v>
      </c>
      <c r="D1698" s="34" t="s">
        <v>10001</v>
      </c>
      <c r="E1698" s="34" t="s">
        <v>10274</v>
      </c>
      <c r="F1698" s="34" t="s">
        <v>9758</v>
      </c>
      <c r="G1698" s="34" t="s">
        <v>6320</v>
      </c>
      <c r="H1698" s="34" t="s">
        <v>6321</v>
      </c>
      <c r="I1698" s="34" t="s">
        <v>6322</v>
      </c>
      <c r="J1698" s="34" t="s">
        <v>6323</v>
      </c>
      <c r="K1698" s="34" t="s">
        <v>6324</v>
      </c>
      <c r="L1698" s="35">
        <v>72</v>
      </c>
      <c r="M1698" s="35">
        <f t="shared" si="78"/>
        <v>72</v>
      </c>
      <c r="N1698" s="35">
        <f t="shared" si="79"/>
        <v>180</v>
      </c>
      <c r="O1698" s="35">
        <f t="shared" si="80"/>
        <v>180</v>
      </c>
      <c r="P1698" s="36">
        <v>1</v>
      </c>
      <c r="Q1698" s="34" t="s">
        <v>9649</v>
      </c>
      <c r="U1698" s="37">
        <v>1</v>
      </c>
    </row>
    <row r="1699" spans="1:25" s="9" customFormat="1" ht="13.7" customHeight="1" x14ac:dyDescent="0.2">
      <c r="A1699" s="34" t="s">
        <v>6309</v>
      </c>
      <c r="B1699" s="34" t="s">
        <v>6310</v>
      </c>
      <c r="C1699" s="34" t="s">
        <v>9881</v>
      </c>
      <c r="D1699" s="34" t="s">
        <v>10001</v>
      </c>
      <c r="E1699" s="34" t="s">
        <v>10274</v>
      </c>
      <c r="F1699" s="34" t="s">
        <v>9758</v>
      </c>
      <c r="G1699" s="34" t="s">
        <v>6325</v>
      </c>
      <c r="H1699" s="34" t="s">
        <v>6326</v>
      </c>
      <c r="I1699" s="34" t="s">
        <v>10360</v>
      </c>
      <c r="J1699" s="34" t="s">
        <v>6327</v>
      </c>
      <c r="K1699" s="34" t="s">
        <v>6328</v>
      </c>
      <c r="L1699" s="35">
        <v>138</v>
      </c>
      <c r="M1699" s="35">
        <f t="shared" si="78"/>
        <v>414</v>
      </c>
      <c r="N1699" s="35">
        <f t="shared" si="79"/>
        <v>345</v>
      </c>
      <c r="O1699" s="35">
        <f t="shared" si="80"/>
        <v>1035</v>
      </c>
      <c r="P1699" s="36">
        <v>3</v>
      </c>
      <c r="Q1699" s="34" t="s">
        <v>9649</v>
      </c>
      <c r="R1699" s="37">
        <v>1</v>
      </c>
      <c r="T1699" s="37">
        <v>1</v>
      </c>
      <c r="U1699" s="37">
        <v>1</v>
      </c>
    </row>
    <row r="1700" spans="1:25" s="9" customFormat="1" ht="13.7" customHeight="1" x14ac:dyDescent="0.2">
      <c r="A1700" s="34" t="s">
        <v>6309</v>
      </c>
      <c r="B1700" s="34" t="s">
        <v>6310</v>
      </c>
      <c r="C1700" s="34" t="s">
        <v>9881</v>
      </c>
      <c r="D1700" s="34" t="s">
        <v>10001</v>
      </c>
      <c r="E1700" s="34" t="s">
        <v>10274</v>
      </c>
      <c r="F1700" s="34" t="s">
        <v>9758</v>
      </c>
      <c r="G1700" s="34" t="s">
        <v>6329</v>
      </c>
      <c r="H1700" s="34" t="s">
        <v>8299</v>
      </c>
      <c r="I1700" s="34" t="s">
        <v>8306</v>
      </c>
      <c r="J1700" s="34" t="s">
        <v>6330</v>
      </c>
      <c r="K1700" s="34" t="s">
        <v>6331</v>
      </c>
      <c r="L1700" s="35">
        <v>116</v>
      </c>
      <c r="M1700" s="35">
        <f t="shared" si="78"/>
        <v>116</v>
      </c>
      <c r="N1700" s="35">
        <f t="shared" si="79"/>
        <v>290</v>
      </c>
      <c r="O1700" s="35">
        <f t="shared" si="80"/>
        <v>290</v>
      </c>
      <c r="P1700" s="36">
        <v>1</v>
      </c>
      <c r="Q1700" s="34" t="s">
        <v>9649</v>
      </c>
      <c r="T1700" s="37">
        <v>1</v>
      </c>
    </row>
    <row r="1701" spans="1:25" s="9" customFormat="1" ht="13.7" customHeight="1" x14ac:dyDescent="0.2">
      <c r="A1701" s="34" t="s">
        <v>6309</v>
      </c>
      <c r="B1701" s="34" t="s">
        <v>6310</v>
      </c>
      <c r="C1701" s="34" t="s">
        <v>9881</v>
      </c>
      <c r="D1701" s="34" t="s">
        <v>10001</v>
      </c>
      <c r="E1701" s="34" t="s">
        <v>10274</v>
      </c>
      <c r="F1701" s="34" t="s">
        <v>9758</v>
      </c>
      <c r="G1701" s="34" t="s">
        <v>8318</v>
      </c>
      <c r="H1701" s="34" t="s">
        <v>8299</v>
      </c>
      <c r="I1701" s="34" t="s">
        <v>8306</v>
      </c>
      <c r="J1701" s="34" t="s">
        <v>8319</v>
      </c>
      <c r="K1701" s="34" t="s">
        <v>8320</v>
      </c>
      <c r="L1701" s="35">
        <v>116</v>
      </c>
      <c r="M1701" s="35">
        <f t="shared" si="78"/>
        <v>696</v>
      </c>
      <c r="N1701" s="35">
        <f t="shared" si="79"/>
        <v>290</v>
      </c>
      <c r="O1701" s="35">
        <f t="shared" si="80"/>
        <v>1740</v>
      </c>
      <c r="P1701" s="36">
        <v>6</v>
      </c>
      <c r="Q1701" s="34" t="s">
        <v>9649</v>
      </c>
      <c r="S1701" s="37">
        <v>4</v>
      </c>
      <c r="T1701" s="37">
        <v>2</v>
      </c>
    </row>
    <row r="1702" spans="1:25" s="9" customFormat="1" ht="13.7" customHeight="1" x14ac:dyDescent="0.2">
      <c r="A1702" s="34" t="s">
        <v>6309</v>
      </c>
      <c r="B1702" s="34" t="s">
        <v>6310</v>
      </c>
      <c r="C1702" s="34" t="s">
        <v>9881</v>
      </c>
      <c r="D1702" s="34" t="s">
        <v>10001</v>
      </c>
      <c r="E1702" s="34" t="s">
        <v>10274</v>
      </c>
      <c r="F1702" s="34" t="s">
        <v>9758</v>
      </c>
      <c r="G1702" s="34" t="s">
        <v>6332</v>
      </c>
      <c r="H1702" s="34" t="s">
        <v>6333</v>
      </c>
      <c r="I1702" s="34" t="s">
        <v>9810</v>
      </c>
      <c r="J1702" s="34" t="s">
        <v>6334</v>
      </c>
      <c r="K1702" s="34" t="s">
        <v>6335</v>
      </c>
      <c r="L1702" s="35">
        <v>84</v>
      </c>
      <c r="M1702" s="35">
        <f t="shared" si="78"/>
        <v>336</v>
      </c>
      <c r="N1702" s="35">
        <f t="shared" si="79"/>
        <v>210</v>
      </c>
      <c r="O1702" s="35">
        <f t="shared" si="80"/>
        <v>840</v>
      </c>
      <c r="P1702" s="36">
        <v>4</v>
      </c>
      <c r="Q1702" s="34" t="s">
        <v>9649</v>
      </c>
      <c r="R1702" s="37">
        <v>1</v>
      </c>
      <c r="S1702" s="37">
        <v>1</v>
      </c>
      <c r="T1702" s="37">
        <v>1</v>
      </c>
      <c r="V1702" s="37">
        <v>1</v>
      </c>
    </row>
    <row r="1703" spans="1:25" s="9" customFormat="1" ht="13.7" customHeight="1" x14ac:dyDescent="0.2">
      <c r="A1703" s="34" t="s">
        <v>6309</v>
      </c>
      <c r="B1703" s="34" t="s">
        <v>6310</v>
      </c>
      <c r="C1703" s="34" t="s">
        <v>9881</v>
      </c>
      <c r="D1703" s="34" t="s">
        <v>10001</v>
      </c>
      <c r="E1703" s="34" t="s">
        <v>10274</v>
      </c>
      <c r="F1703" s="34" t="s">
        <v>9758</v>
      </c>
      <c r="G1703" s="34" t="s">
        <v>8321</v>
      </c>
      <c r="H1703" s="34" t="s">
        <v>8322</v>
      </c>
      <c r="I1703" s="34" t="s">
        <v>9711</v>
      </c>
      <c r="J1703" s="34" t="s">
        <v>8323</v>
      </c>
      <c r="K1703" s="34" t="s">
        <v>8324</v>
      </c>
      <c r="L1703" s="35">
        <v>158</v>
      </c>
      <c r="M1703" s="35">
        <f t="shared" si="78"/>
        <v>158</v>
      </c>
      <c r="N1703" s="35">
        <f t="shared" si="79"/>
        <v>395</v>
      </c>
      <c r="O1703" s="35">
        <f t="shared" si="80"/>
        <v>395</v>
      </c>
      <c r="P1703" s="36">
        <v>1</v>
      </c>
      <c r="Q1703" s="34" t="s">
        <v>9649</v>
      </c>
      <c r="S1703" s="37">
        <v>1</v>
      </c>
    </row>
    <row r="1704" spans="1:25" s="9" customFormat="1" ht="13.7" customHeight="1" x14ac:dyDescent="0.2">
      <c r="A1704" s="34" t="s">
        <v>6309</v>
      </c>
      <c r="B1704" s="34" t="s">
        <v>6310</v>
      </c>
      <c r="C1704" s="34" t="s">
        <v>9881</v>
      </c>
      <c r="D1704" s="34" t="s">
        <v>10001</v>
      </c>
      <c r="E1704" s="34" t="s">
        <v>10274</v>
      </c>
      <c r="F1704" s="34" t="s">
        <v>9758</v>
      </c>
      <c r="G1704" s="34" t="s">
        <v>6336</v>
      </c>
      <c r="H1704" s="34" t="s">
        <v>6337</v>
      </c>
      <c r="I1704" s="34" t="s">
        <v>9810</v>
      </c>
      <c r="J1704" s="34" t="s">
        <v>6338</v>
      </c>
      <c r="K1704" s="34" t="s">
        <v>6339</v>
      </c>
      <c r="L1704" s="35">
        <v>188</v>
      </c>
      <c r="M1704" s="35">
        <f t="shared" si="78"/>
        <v>188</v>
      </c>
      <c r="N1704" s="35">
        <f t="shared" si="79"/>
        <v>470</v>
      </c>
      <c r="O1704" s="35">
        <f t="shared" si="80"/>
        <v>470</v>
      </c>
      <c r="P1704" s="36">
        <v>1</v>
      </c>
      <c r="Q1704" s="34" t="s">
        <v>9649</v>
      </c>
      <c r="S1704" s="37">
        <v>1</v>
      </c>
    </row>
    <row r="1705" spans="1:25" s="9" customFormat="1" ht="13.7" customHeight="1" x14ac:dyDescent="0.2">
      <c r="A1705" s="34" t="s">
        <v>6309</v>
      </c>
      <c r="B1705" s="34" t="s">
        <v>6310</v>
      </c>
      <c r="C1705" s="34" t="s">
        <v>9881</v>
      </c>
      <c r="D1705" s="34" t="s">
        <v>10001</v>
      </c>
      <c r="E1705" s="34" t="s">
        <v>10274</v>
      </c>
      <c r="F1705" s="34" t="s">
        <v>9758</v>
      </c>
      <c r="G1705" s="34" t="s">
        <v>8294</v>
      </c>
      <c r="H1705" s="34" t="s">
        <v>8295</v>
      </c>
      <c r="I1705" s="34" t="s">
        <v>9810</v>
      </c>
      <c r="J1705" s="34" t="s">
        <v>8296</v>
      </c>
      <c r="K1705" s="34" t="s">
        <v>8297</v>
      </c>
      <c r="L1705" s="35">
        <v>116</v>
      </c>
      <c r="M1705" s="35">
        <f t="shared" si="78"/>
        <v>116</v>
      </c>
      <c r="N1705" s="35">
        <f t="shared" si="79"/>
        <v>290</v>
      </c>
      <c r="O1705" s="35">
        <f t="shared" si="80"/>
        <v>290</v>
      </c>
      <c r="P1705" s="36">
        <v>1</v>
      </c>
      <c r="Q1705" s="34" t="s">
        <v>9649</v>
      </c>
      <c r="V1705" s="37">
        <v>1</v>
      </c>
    </row>
    <row r="1706" spans="1:25" s="9" customFormat="1" ht="13.7" customHeight="1" x14ac:dyDescent="0.2">
      <c r="A1706" s="34" t="s">
        <v>6309</v>
      </c>
      <c r="B1706" s="34" t="s">
        <v>6310</v>
      </c>
      <c r="C1706" s="34" t="s">
        <v>9881</v>
      </c>
      <c r="D1706" s="34" t="s">
        <v>10001</v>
      </c>
      <c r="E1706" s="34" t="s">
        <v>10274</v>
      </c>
      <c r="F1706" s="34" t="s">
        <v>9758</v>
      </c>
      <c r="G1706" s="34" t="s">
        <v>6340</v>
      </c>
      <c r="H1706" s="34" t="s">
        <v>6341</v>
      </c>
      <c r="I1706" s="34" t="s">
        <v>10344</v>
      </c>
      <c r="J1706" s="34" t="s">
        <v>6342</v>
      </c>
      <c r="K1706" s="34" t="s">
        <v>6343</v>
      </c>
      <c r="L1706" s="35">
        <v>96</v>
      </c>
      <c r="M1706" s="35">
        <f t="shared" si="78"/>
        <v>96</v>
      </c>
      <c r="N1706" s="35">
        <f t="shared" si="79"/>
        <v>240</v>
      </c>
      <c r="O1706" s="35">
        <f t="shared" si="80"/>
        <v>240</v>
      </c>
      <c r="P1706" s="36">
        <v>1</v>
      </c>
      <c r="Q1706" s="34" t="s">
        <v>9649</v>
      </c>
      <c r="S1706" s="37">
        <v>1</v>
      </c>
    </row>
    <row r="1707" spans="1:25" s="9" customFormat="1" ht="13.7" customHeight="1" x14ac:dyDescent="0.2">
      <c r="A1707" s="34" t="s">
        <v>6309</v>
      </c>
      <c r="B1707" s="34" t="s">
        <v>6310</v>
      </c>
      <c r="C1707" s="34" t="s">
        <v>9881</v>
      </c>
      <c r="D1707" s="34" t="s">
        <v>10001</v>
      </c>
      <c r="E1707" s="34" t="s">
        <v>10274</v>
      </c>
      <c r="F1707" s="34" t="s">
        <v>9758</v>
      </c>
      <c r="G1707" s="34" t="s">
        <v>8486</v>
      </c>
      <c r="H1707" s="34" t="s">
        <v>8487</v>
      </c>
      <c r="I1707" s="34" t="s">
        <v>8488</v>
      </c>
      <c r="J1707" s="34" t="s">
        <v>8489</v>
      </c>
      <c r="K1707" s="34" t="s">
        <v>8490</v>
      </c>
      <c r="L1707" s="35">
        <v>150</v>
      </c>
      <c r="M1707" s="35">
        <f t="shared" si="78"/>
        <v>150</v>
      </c>
      <c r="N1707" s="35">
        <f t="shared" si="79"/>
        <v>375</v>
      </c>
      <c r="O1707" s="35">
        <f t="shared" si="80"/>
        <v>375</v>
      </c>
      <c r="P1707" s="36">
        <v>1</v>
      </c>
      <c r="Q1707" s="34" t="s">
        <v>9649</v>
      </c>
      <c r="T1707" s="37">
        <v>1</v>
      </c>
    </row>
    <row r="1708" spans="1:25" s="9" customFormat="1" ht="13.7" customHeight="1" x14ac:dyDescent="0.2">
      <c r="A1708" s="34" t="s">
        <v>6344</v>
      </c>
      <c r="B1708" s="34" t="s">
        <v>6345</v>
      </c>
      <c r="C1708" s="34" t="s">
        <v>9881</v>
      </c>
      <c r="D1708" s="34" t="s">
        <v>10302</v>
      </c>
      <c r="E1708" s="34" t="s">
        <v>9882</v>
      </c>
      <c r="F1708" s="34" t="s">
        <v>9758</v>
      </c>
      <c r="G1708" s="34" t="s">
        <v>5669</v>
      </c>
      <c r="H1708" s="34" t="s">
        <v>5315</v>
      </c>
      <c r="I1708" s="34" t="s">
        <v>9810</v>
      </c>
      <c r="J1708" s="34" t="s">
        <v>5670</v>
      </c>
      <c r="K1708" s="34" t="s">
        <v>5671</v>
      </c>
      <c r="L1708" s="35">
        <v>180</v>
      </c>
      <c r="M1708" s="35">
        <f t="shared" si="78"/>
        <v>1980</v>
      </c>
      <c r="N1708" s="35">
        <f t="shared" si="79"/>
        <v>450</v>
      </c>
      <c r="O1708" s="35">
        <f t="shared" si="80"/>
        <v>4950</v>
      </c>
      <c r="P1708" s="36">
        <v>11</v>
      </c>
      <c r="Q1708" s="34" t="s">
        <v>9659</v>
      </c>
      <c r="T1708" s="37">
        <v>1</v>
      </c>
      <c r="U1708" s="37">
        <v>1</v>
      </c>
      <c r="V1708" s="37">
        <v>1</v>
      </c>
      <c r="W1708" s="37">
        <v>5</v>
      </c>
      <c r="X1708" s="37">
        <v>2</v>
      </c>
      <c r="Y1708" s="37">
        <v>1</v>
      </c>
    </row>
    <row r="1709" spans="1:25" s="9" customFormat="1" ht="13.7" customHeight="1" x14ac:dyDescent="0.2">
      <c r="A1709" s="34" t="s">
        <v>6344</v>
      </c>
      <c r="B1709" s="34" t="s">
        <v>6345</v>
      </c>
      <c r="C1709" s="34" t="s">
        <v>9881</v>
      </c>
      <c r="D1709" s="34" t="s">
        <v>10302</v>
      </c>
      <c r="E1709" s="34" t="s">
        <v>9882</v>
      </c>
      <c r="F1709" s="34" t="s">
        <v>9758</v>
      </c>
      <c r="G1709" s="34" t="s">
        <v>10303</v>
      </c>
      <c r="H1709" s="34" t="s">
        <v>10304</v>
      </c>
      <c r="I1709" s="34" t="s">
        <v>10305</v>
      </c>
      <c r="J1709" s="34" t="s">
        <v>10306</v>
      </c>
      <c r="K1709" s="34" t="s">
        <v>10307</v>
      </c>
      <c r="L1709" s="35">
        <v>240</v>
      </c>
      <c r="M1709" s="35">
        <f t="shared" si="78"/>
        <v>240</v>
      </c>
      <c r="N1709" s="35">
        <f t="shared" si="79"/>
        <v>600</v>
      </c>
      <c r="O1709" s="35">
        <f t="shared" si="80"/>
        <v>600</v>
      </c>
      <c r="P1709" s="36">
        <v>1</v>
      </c>
      <c r="Q1709" s="34" t="s">
        <v>9659</v>
      </c>
      <c r="V1709" s="37">
        <v>1</v>
      </c>
    </row>
    <row r="1710" spans="1:25" s="9" customFormat="1" ht="13.7" customHeight="1" x14ac:dyDescent="0.2">
      <c r="A1710" s="34" t="s">
        <v>6344</v>
      </c>
      <c r="B1710" s="34" t="s">
        <v>6345</v>
      </c>
      <c r="C1710" s="34" t="s">
        <v>9881</v>
      </c>
      <c r="D1710" s="34" t="s">
        <v>10088</v>
      </c>
      <c r="E1710" s="34" t="s">
        <v>9882</v>
      </c>
      <c r="F1710" s="34" t="s">
        <v>9758</v>
      </c>
      <c r="G1710" s="34" t="s">
        <v>6346</v>
      </c>
      <c r="H1710" s="34" t="s">
        <v>8266</v>
      </c>
      <c r="I1710" s="34" t="s">
        <v>9647</v>
      </c>
      <c r="J1710" s="34" t="s">
        <v>6347</v>
      </c>
      <c r="K1710" s="34" t="s">
        <v>6348</v>
      </c>
      <c r="L1710" s="35">
        <v>80</v>
      </c>
      <c r="M1710" s="35">
        <f t="shared" si="78"/>
        <v>80</v>
      </c>
      <c r="N1710" s="35">
        <f t="shared" si="79"/>
        <v>200</v>
      </c>
      <c r="O1710" s="35">
        <f t="shared" si="80"/>
        <v>200</v>
      </c>
      <c r="P1710" s="36">
        <v>1</v>
      </c>
      <c r="Q1710" s="34" t="s">
        <v>9659</v>
      </c>
      <c r="W1710" s="37">
        <v>1</v>
      </c>
    </row>
    <row r="1711" spans="1:25" s="9" customFormat="1" ht="13.7" customHeight="1" x14ac:dyDescent="0.2">
      <c r="A1711" s="34" t="s">
        <v>6344</v>
      </c>
      <c r="B1711" s="34" t="s">
        <v>6345</v>
      </c>
      <c r="C1711" s="34" t="s">
        <v>9881</v>
      </c>
      <c r="D1711" s="34" t="s">
        <v>10088</v>
      </c>
      <c r="E1711" s="34" t="s">
        <v>9882</v>
      </c>
      <c r="F1711" s="34" t="s">
        <v>9758</v>
      </c>
      <c r="G1711" s="34" t="s">
        <v>6349</v>
      </c>
      <c r="H1711" s="34" t="s">
        <v>7742</v>
      </c>
      <c r="I1711" s="34" t="s">
        <v>9810</v>
      </c>
      <c r="J1711" s="34" t="s">
        <v>6350</v>
      </c>
      <c r="K1711" s="34" t="s">
        <v>6351</v>
      </c>
      <c r="L1711" s="35">
        <v>44</v>
      </c>
      <c r="M1711" s="35">
        <f t="shared" si="78"/>
        <v>352</v>
      </c>
      <c r="N1711" s="35">
        <f t="shared" si="79"/>
        <v>110</v>
      </c>
      <c r="O1711" s="35">
        <f t="shared" si="80"/>
        <v>880</v>
      </c>
      <c r="P1711" s="36">
        <v>8</v>
      </c>
      <c r="Q1711" s="34" t="s">
        <v>9659</v>
      </c>
      <c r="V1711" s="37">
        <v>8</v>
      </c>
    </row>
    <row r="1712" spans="1:25" s="9" customFormat="1" ht="13.7" customHeight="1" x14ac:dyDescent="0.2">
      <c r="A1712" s="34" t="s">
        <v>6344</v>
      </c>
      <c r="B1712" s="34" t="s">
        <v>6345</v>
      </c>
      <c r="C1712" s="34" t="s">
        <v>9881</v>
      </c>
      <c r="D1712" s="34" t="s">
        <v>9910</v>
      </c>
      <c r="E1712" s="34" t="s">
        <v>9882</v>
      </c>
      <c r="F1712" s="34" t="s">
        <v>9758</v>
      </c>
      <c r="G1712" s="34" t="s">
        <v>6352</v>
      </c>
      <c r="H1712" s="34" t="s">
        <v>6353</v>
      </c>
      <c r="I1712" s="34" t="s">
        <v>9810</v>
      </c>
      <c r="J1712" s="34" t="s">
        <v>6354</v>
      </c>
      <c r="K1712" s="34" t="s">
        <v>6355</v>
      </c>
      <c r="L1712" s="35">
        <v>76</v>
      </c>
      <c r="M1712" s="35">
        <f t="shared" si="78"/>
        <v>76</v>
      </c>
      <c r="N1712" s="35">
        <f t="shared" si="79"/>
        <v>190</v>
      </c>
      <c r="O1712" s="35">
        <f t="shared" si="80"/>
        <v>190</v>
      </c>
      <c r="P1712" s="36">
        <v>1</v>
      </c>
      <c r="Q1712" s="34" t="s">
        <v>9649</v>
      </c>
      <c r="T1712" s="37">
        <v>1</v>
      </c>
    </row>
    <row r="1713" spans="1:25" s="9" customFormat="1" ht="13.7" customHeight="1" x14ac:dyDescent="0.2">
      <c r="A1713" s="34" t="s">
        <v>6344</v>
      </c>
      <c r="B1713" s="34" t="s">
        <v>6345</v>
      </c>
      <c r="C1713" s="34" t="s">
        <v>9881</v>
      </c>
      <c r="D1713" s="34" t="s">
        <v>10156</v>
      </c>
      <c r="E1713" s="34" t="s">
        <v>9882</v>
      </c>
      <c r="F1713" s="34" t="s">
        <v>9758</v>
      </c>
      <c r="G1713" s="34" t="s">
        <v>5724</v>
      </c>
      <c r="H1713" s="34" t="s">
        <v>11607</v>
      </c>
      <c r="I1713" s="34" t="s">
        <v>9885</v>
      </c>
      <c r="J1713" s="34" t="s">
        <v>5725</v>
      </c>
      <c r="K1713" s="34" t="s">
        <v>5726</v>
      </c>
      <c r="L1713" s="35">
        <v>40</v>
      </c>
      <c r="M1713" s="35">
        <f t="shared" si="78"/>
        <v>40</v>
      </c>
      <c r="N1713" s="35">
        <f t="shared" si="79"/>
        <v>100</v>
      </c>
      <c r="O1713" s="35">
        <f t="shared" si="80"/>
        <v>100</v>
      </c>
      <c r="P1713" s="36">
        <v>1</v>
      </c>
      <c r="Q1713" s="34" t="s">
        <v>9659</v>
      </c>
      <c r="S1713" s="37">
        <v>1</v>
      </c>
    </row>
    <row r="1714" spans="1:25" s="9" customFormat="1" ht="13.7" customHeight="1" x14ac:dyDescent="0.2">
      <c r="A1714" s="34" t="s">
        <v>6344</v>
      </c>
      <c r="B1714" s="34" t="s">
        <v>6345</v>
      </c>
      <c r="C1714" s="34" t="s">
        <v>9881</v>
      </c>
      <c r="D1714" s="34" t="s">
        <v>9910</v>
      </c>
      <c r="E1714" s="34" t="s">
        <v>9882</v>
      </c>
      <c r="F1714" s="34" t="s">
        <v>9758</v>
      </c>
      <c r="G1714" s="34" t="s">
        <v>6356</v>
      </c>
      <c r="H1714" s="34" t="s">
        <v>6357</v>
      </c>
      <c r="I1714" s="34" t="s">
        <v>9711</v>
      </c>
      <c r="J1714" s="34" t="s">
        <v>6358</v>
      </c>
      <c r="K1714" s="34" t="s">
        <v>6359</v>
      </c>
      <c r="L1714" s="35">
        <v>60</v>
      </c>
      <c r="M1714" s="35">
        <f t="shared" si="78"/>
        <v>60</v>
      </c>
      <c r="N1714" s="35">
        <f t="shared" si="79"/>
        <v>150</v>
      </c>
      <c r="O1714" s="35">
        <f t="shared" si="80"/>
        <v>150</v>
      </c>
      <c r="P1714" s="36">
        <v>1</v>
      </c>
      <c r="Q1714" s="34" t="s">
        <v>9649</v>
      </c>
      <c r="T1714" s="37">
        <v>1</v>
      </c>
    </row>
    <row r="1715" spans="1:25" s="9" customFormat="1" ht="13.7" customHeight="1" x14ac:dyDescent="0.2">
      <c r="A1715" s="34" t="s">
        <v>6344</v>
      </c>
      <c r="B1715" s="34" t="s">
        <v>6345</v>
      </c>
      <c r="C1715" s="34" t="s">
        <v>9881</v>
      </c>
      <c r="D1715" s="34" t="s">
        <v>9910</v>
      </c>
      <c r="E1715" s="34" t="s">
        <v>9882</v>
      </c>
      <c r="F1715" s="34" t="s">
        <v>9758</v>
      </c>
      <c r="G1715" s="34" t="s">
        <v>6360</v>
      </c>
      <c r="H1715" s="34" t="s">
        <v>6361</v>
      </c>
      <c r="I1715" s="34" t="s">
        <v>9810</v>
      </c>
      <c r="J1715" s="34" t="s">
        <v>6362</v>
      </c>
      <c r="K1715" s="34" t="s">
        <v>6363</v>
      </c>
      <c r="L1715" s="35">
        <v>64</v>
      </c>
      <c r="M1715" s="35">
        <f t="shared" si="78"/>
        <v>64</v>
      </c>
      <c r="N1715" s="35">
        <f t="shared" si="79"/>
        <v>160</v>
      </c>
      <c r="O1715" s="35">
        <f t="shared" si="80"/>
        <v>160</v>
      </c>
      <c r="P1715" s="36">
        <v>1</v>
      </c>
      <c r="Q1715" s="34" t="s">
        <v>9649</v>
      </c>
      <c r="T1715" s="37">
        <v>1</v>
      </c>
    </row>
    <row r="1716" spans="1:25" s="9" customFormat="1" ht="13.7" customHeight="1" x14ac:dyDescent="0.2">
      <c r="A1716" s="34" t="s">
        <v>6364</v>
      </c>
      <c r="B1716" s="34" t="s">
        <v>6365</v>
      </c>
      <c r="C1716" s="34" t="s">
        <v>9881</v>
      </c>
      <c r="D1716" s="34" t="s">
        <v>9910</v>
      </c>
      <c r="E1716" s="34" t="s">
        <v>10274</v>
      </c>
      <c r="F1716" s="34" t="s">
        <v>9758</v>
      </c>
      <c r="G1716" s="34" t="s">
        <v>6366</v>
      </c>
      <c r="H1716" s="34" t="s">
        <v>6367</v>
      </c>
      <c r="I1716" s="34" t="s">
        <v>9647</v>
      </c>
      <c r="J1716" s="34" t="s">
        <v>6368</v>
      </c>
      <c r="K1716" s="34" t="s">
        <v>6369</v>
      </c>
      <c r="L1716" s="35">
        <v>100</v>
      </c>
      <c r="M1716" s="35">
        <f t="shared" si="78"/>
        <v>100</v>
      </c>
      <c r="N1716" s="35">
        <f t="shared" si="79"/>
        <v>250</v>
      </c>
      <c r="O1716" s="35">
        <f t="shared" si="80"/>
        <v>250</v>
      </c>
      <c r="P1716" s="36">
        <v>1</v>
      </c>
      <c r="Q1716" s="34" t="s">
        <v>9649</v>
      </c>
      <c r="T1716" s="37">
        <v>1</v>
      </c>
    </row>
    <row r="1717" spans="1:25" s="9" customFormat="1" ht="13.7" customHeight="1" x14ac:dyDescent="0.2">
      <c r="A1717" s="34" t="s">
        <v>6364</v>
      </c>
      <c r="B1717" s="34" t="s">
        <v>6365</v>
      </c>
      <c r="C1717" s="34" t="s">
        <v>9881</v>
      </c>
      <c r="D1717" s="34" t="s">
        <v>10156</v>
      </c>
      <c r="E1717" s="34" t="s">
        <v>9882</v>
      </c>
      <c r="F1717" s="34" t="s">
        <v>9758</v>
      </c>
      <c r="G1717" s="34" t="s">
        <v>6370</v>
      </c>
      <c r="H1717" s="34" t="s">
        <v>7491</v>
      </c>
      <c r="I1717" s="34" t="s">
        <v>10004</v>
      </c>
      <c r="J1717" s="34" t="s">
        <v>6371</v>
      </c>
      <c r="K1717" s="34" t="s">
        <v>6372</v>
      </c>
      <c r="L1717" s="35">
        <v>52</v>
      </c>
      <c r="M1717" s="35">
        <f t="shared" si="78"/>
        <v>104</v>
      </c>
      <c r="N1717" s="35">
        <f t="shared" si="79"/>
        <v>130</v>
      </c>
      <c r="O1717" s="35">
        <f t="shared" si="80"/>
        <v>260</v>
      </c>
      <c r="P1717" s="36">
        <v>2</v>
      </c>
      <c r="Q1717" s="34" t="s">
        <v>9659</v>
      </c>
      <c r="W1717" s="37">
        <v>2</v>
      </c>
    </row>
    <row r="1718" spans="1:25" s="9" customFormat="1" ht="13.7" customHeight="1" x14ac:dyDescent="0.2">
      <c r="A1718" s="34" t="s">
        <v>6364</v>
      </c>
      <c r="B1718" s="34" t="s">
        <v>6365</v>
      </c>
      <c r="C1718" s="34" t="s">
        <v>9881</v>
      </c>
      <c r="D1718" s="34" t="s">
        <v>10302</v>
      </c>
      <c r="E1718" s="34" t="s">
        <v>9882</v>
      </c>
      <c r="F1718" s="34" t="s">
        <v>9758</v>
      </c>
      <c r="G1718" s="34" t="s">
        <v>6373</v>
      </c>
      <c r="H1718" s="34" t="s">
        <v>11301</v>
      </c>
      <c r="I1718" s="34" t="s">
        <v>9810</v>
      </c>
      <c r="J1718" s="34" t="s">
        <v>6374</v>
      </c>
      <c r="K1718" s="34" t="s">
        <v>6375</v>
      </c>
      <c r="L1718" s="35">
        <v>276</v>
      </c>
      <c r="M1718" s="35">
        <f t="shared" si="78"/>
        <v>1656</v>
      </c>
      <c r="N1718" s="35">
        <f t="shared" si="79"/>
        <v>690</v>
      </c>
      <c r="O1718" s="35">
        <f t="shared" si="80"/>
        <v>4140</v>
      </c>
      <c r="P1718" s="36">
        <v>6</v>
      </c>
      <c r="Q1718" s="34" t="s">
        <v>9659</v>
      </c>
      <c r="V1718" s="37">
        <v>2</v>
      </c>
      <c r="W1718" s="37">
        <v>1</v>
      </c>
      <c r="X1718" s="37">
        <v>1</v>
      </c>
      <c r="Y1718" s="37">
        <v>2</v>
      </c>
    </row>
    <row r="1719" spans="1:25" s="9" customFormat="1" ht="13.7" customHeight="1" x14ac:dyDescent="0.2">
      <c r="A1719" s="34" t="s">
        <v>6364</v>
      </c>
      <c r="B1719" s="34" t="s">
        <v>6365</v>
      </c>
      <c r="C1719" s="34" t="s">
        <v>9881</v>
      </c>
      <c r="D1719" s="34" t="s">
        <v>10302</v>
      </c>
      <c r="E1719" s="34" t="s">
        <v>9882</v>
      </c>
      <c r="F1719" s="34" t="s">
        <v>9758</v>
      </c>
      <c r="G1719" s="34" t="s">
        <v>5669</v>
      </c>
      <c r="H1719" s="34" t="s">
        <v>5315</v>
      </c>
      <c r="I1719" s="34" t="s">
        <v>9810</v>
      </c>
      <c r="J1719" s="34" t="s">
        <v>5670</v>
      </c>
      <c r="K1719" s="34" t="s">
        <v>5671</v>
      </c>
      <c r="L1719" s="35">
        <v>180</v>
      </c>
      <c r="M1719" s="35">
        <f t="shared" si="78"/>
        <v>180</v>
      </c>
      <c r="N1719" s="35">
        <f t="shared" si="79"/>
        <v>450</v>
      </c>
      <c r="O1719" s="35">
        <f t="shared" si="80"/>
        <v>450</v>
      </c>
      <c r="P1719" s="36">
        <v>1</v>
      </c>
      <c r="Q1719" s="34" t="s">
        <v>9659</v>
      </c>
      <c r="W1719" s="37">
        <v>1</v>
      </c>
    </row>
    <row r="1720" spans="1:25" s="9" customFormat="1" ht="13.7" customHeight="1" x14ac:dyDescent="0.2">
      <c r="A1720" s="34" t="s">
        <v>6364</v>
      </c>
      <c r="B1720" s="34" t="s">
        <v>6365</v>
      </c>
      <c r="C1720" s="34" t="s">
        <v>9881</v>
      </c>
      <c r="D1720" s="34" t="s">
        <v>10156</v>
      </c>
      <c r="E1720" s="34" t="s">
        <v>9882</v>
      </c>
      <c r="F1720" s="34" t="s">
        <v>9758</v>
      </c>
      <c r="G1720" s="34" t="s">
        <v>6376</v>
      </c>
      <c r="H1720" s="34" t="s">
        <v>6377</v>
      </c>
      <c r="I1720" s="34" t="s">
        <v>9647</v>
      </c>
      <c r="J1720" s="34" t="s">
        <v>6378</v>
      </c>
      <c r="K1720" s="34" t="s">
        <v>6379</v>
      </c>
      <c r="L1720" s="35">
        <v>72</v>
      </c>
      <c r="M1720" s="35">
        <f t="shared" si="78"/>
        <v>72</v>
      </c>
      <c r="N1720" s="35">
        <f t="shared" si="79"/>
        <v>180</v>
      </c>
      <c r="O1720" s="35">
        <f t="shared" si="80"/>
        <v>180</v>
      </c>
      <c r="P1720" s="36">
        <v>1</v>
      </c>
      <c r="Q1720" s="34" t="s">
        <v>9659</v>
      </c>
      <c r="W1720" s="37">
        <v>1</v>
      </c>
    </row>
    <row r="1721" spans="1:25" s="9" customFormat="1" ht="13.7" customHeight="1" x14ac:dyDescent="0.2">
      <c r="A1721" s="34" t="s">
        <v>6364</v>
      </c>
      <c r="B1721" s="34" t="s">
        <v>6365</v>
      </c>
      <c r="C1721" s="34" t="s">
        <v>9881</v>
      </c>
      <c r="D1721" s="34" t="s">
        <v>9910</v>
      </c>
      <c r="E1721" s="34" t="s">
        <v>9882</v>
      </c>
      <c r="F1721" s="34" t="s">
        <v>9758</v>
      </c>
      <c r="G1721" s="34" t="s">
        <v>6380</v>
      </c>
      <c r="H1721" s="34" t="s">
        <v>6381</v>
      </c>
      <c r="I1721" s="34" t="s">
        <v>9647</v>
      </c>
      <c r="J1721" s="34" t="s">
        <v>6382</v>
      </c>
      <c r="K1721" s="34" t="s">
        <v>6383</v>
      </c>
      <c r="L1721" s="35">
        <v>64</v>
      </c>
      <c r="M1721" s="35">
        <f t="shared" si="78"/>
        <v>64</v>
      </c>
      <c r="N1721" s="35">
        <f t="shared" si="79"/>
        <v>160</v>
      </c>
      <c r="O1721" s="35">
        <f t="shared" si="80"/>
        <v>160</v>
      </c>
      <c r="P1721" s="36">
        <v>1</v>
      </c>
      <c r="Q1721" s="34" t="s">
        <v>9649</v>
      </c>
      <c r="T1721" s="37">
        <v>1</v>
      </c>
    </row>
    <row r="1722" spans="1:25" s="9" customFormat="1" ht="13.7" customHeight="1" x14ac:dyDescent="0.2">
      <c r="A1722" s="34" t="s">
        <v>6364</v>
      </c>
      <c r="B1722" s="34" t="s">
        <v>6365</v>
      </c>
      <c r="C1722" s="34" t="s">
        <v>9881</v>
      </c>
      <c r="D1722" s="34" t="s">
        <v>9910</v>
      </c>
      <c r="E1722" s="34" t="s">
        <v>9882</v>
      </c>
      <c r="F1722" s="34" t="s">
        <v>9758</v>
      </c>
      <c r="G1722" s="34" t="s">
        <v>6384</v>
      </c>
      <c r="H1722" s="34" t="s">
        <v>6385</v>
      </c>
      <c r="I1722" s="34" t="s">
        <v>9647</v>
      </c>
      <c r="J1722" s="34" t="s">
        <v>6386</v>
      </c>
      <c r="K1722" s="34" t="s">
        <v>6387</v>
      </c>
      <c r="L1722" s="35">
        <v>52</v>
      </c>
      <c r="M1722" s="35">
        <f t="shared" si="78"/>
        <v>52</v>
      </c>
      <c r="N1722" s="35">
        <f t="shared" si="79"/>
        <v>130</v>
      </c>
      <c r="O1722" s="35">
        <f t="shared" si="80"/>
        <v>130</v>
      </c>
      <c r="P1722" s="36">
        <v>1</v>
      </c>
      <c r="Q1722" s="34" t="s">
        <v>9649</v>
      </c>
      <c r="S1722" s="37">
        <v>1</v>
      </c>
    </row>
    <row r="1723" spans="1:25" s="9" customFormat="1" ht="13.7" customHeight="1" x14ac:dyDescent="0.2">
      <c r="A1723" s="34" t="s">
        <v>6364</v>
      </c>
      <c r="B1723" s="34" t="s">
        <v>6365</v>
      </c>
      <c r="C1723" s="34" t="s">
        <v>9881</v>
      </c>
      <c r="D1723" s="34" t="s">
        <v>10302</v>
      </c>
      <c r="E1723" s="34" t="s">
        <v>9882</v>
      </c>
      <c r="F1723" s="34" t="s">
        <v>9758</v>
      </c>
      <c r="G1723" s="34" t="s">
        <v>6388</v>
      </c>
      <c r="H1723" s="34" t="s">
        <v>6389</v>
      </c>
      <c r="I1723" s="34" t="s">
        <v>9810</v>
      </c>
      <c r="J1723" s="34" t="s">
        <v>6390</v>
      </c>
      <c r="K1723" s="34" t="s">
        <v>6391</v>
      </c>
      <c r="L1723" s="35">
        <v>180</v>
      </c>
      <c r="M1723" s="35">
        <f t="shared" si="78"/>
        <v>360</v>
      </c>
      <c r="N1723" s="35">
        <f t="shared" si="79"/>
        <v>450</v>
      </c>
      <c r="O1723" s="35">
        <f t="shared" si="80"/>
        <v>900</v>
      </c>
      <c r="P1723" s="36">
        <v>2</v>
      </c>
      <c r="Q1723" s="34" t="s">
        <v>9659</v>
      </c>
      <c r="U1723" s="37">
        <v>1</v>
      </c>
      <c r="V1723" s="37">
        <v>1</v>
      </c>
    </row>
    <row r="1724" spans="1:25" s="9" customFormat="1" ht="13.7" customHeight="1" x14ac:dyDescent="0.2">
      <c r="A1724" s="34" t="s">
        <v>6364</v>
      </c>
      <c r="B1724" s="34" t="s">
        <v>6365</v>
      </c>
      <c r="C1724" s="34" t="s">
        <v>9881</v>
      </c>
      <c r="D1724" s="34" t="s">
        <v>10156</v>
      </c>
      <c r="E1724" s="34" t="s">
        <v>9882</v>
      </c>
      <c r="F1724" s="34" t="s">
        <v>9758</v>
      </c>
      <c r="G1724" s="34" t="s">
        <v>5727</v>
      </c>
      <c r="H1724" s="34" t="s">
        <v>7447</v>
      </c>
      <c r="I1724" s="34" t="s">
        <v>10995</v>
      </c>
      <c r="J1724" s="34" t="s">
        <v>5728</v>
      </c>
      <c r="K1724" s="34" t="s">
        <v>5729</v>
      </c>
      <c r="L1724" s="35">
        <v>60</v>
      </c>
      <c r="M1724" s="35">
        <f t="shared" si="78"/>
        <v>60</v>
      </c>
      <c r="N1724" s="35">
        <f t="shared" si="79"/>
        <v>150</v>
      </c>
      <c r="O1724" s="35">
        <f t="shared" si="80"/>
        <v>150</v>
      </c>
      <c r="P1724" s="36">
        <v>1</v>
      </c>
      <c r="Q1724" s="34" t="s">
        <v>9659</v>
      </c>
      <c r="T1724" s="37">
        <v>1</v>
      </c>
    </row>
    <row r="1725" spans="1:25" s="9" customFormat="1" ht="13.7" customHeight="1" x14ac:dyDescent="0.2">
      <c r="A1725" s="34" t="s">
        <v>6364</v>
      </c>
      <c r="B1725" s="34" t="s">
        <v>6365</v>
      </c>
      <c r="C1725" s="34" t="s">
        <v>9881</v>
      </c>
      <c r="D1725" s="34" t="s">
        <v>9910</v>
      </c>
      <c r="E1725" s="34" t="s">
        <v>9882</v>
      </c>
      <c r="F1725" s="34" t="s">
        <v>9758</v>
      </c>
      <c r="G1725" s="34" t="s">
        <v>6392</v>
      </c>
      <c r="H1725" s="34" t="s">
        <v>5452</v>
      </c>
      <c r="I1725" s="34" t="s">
        <v>11614</v>
      </c>
      <c r="J1725" s="34" t="s">
        <v>6393</v>
      </c>
      <c r="K1725" s="34" t="s">
        <v>6394</v>
      </c>
      <c r="L1725" s="35">
        <v>56</v>
      </c>
      <c r="M1725" s="35">
        <f t="shared" si="78"/>
        <v>56</v>
      </c>
      <c r="N1725" s="35">
        <f t="shared" si="79"/>
        <v>140</v>
      </c>
      <c r="O1725" s="35">
        <f t="shared" si="80"/>
        <v>140</v>
      </c>
      <c r="P1725" s="36">
        <v>1</v>
      </c>
      <c r="Q1725" s="34" t="s">
        <v>9649</v>
      </c>
      <c r="T1725" s="37">
        <v>1</v>
      </c>
    </row>
    <row r="1726" spans="1:25" s="9" customFormat="1" ht="13.7" customHeight="1" x14ac:dyDescent="0.2">
      <c r="A1726" s="34" t="s">
        <v>6364</v>
      </c>
      <c r="B1726" s="34" t="s">
        <v>6365</v>
      </c>
      <c r="C1726" s="34" t="s">
        <v>9881</v>
      </c>
      <c r="D1726" s="34" t="s">
        <v>10156</v>
      </c>
      <c r="E1726" s="34" t="s">
        <v>9882</v>
      </c>
      <c r="F1726" s="34" t="s">
        <v>9758</v>
      </c>
      <c r="G1726" s="34" t="s">
        <v>6395</v>
      </c>
      <c r="H1726" s="34" t="s">
        <v>10143</v>
      </c>
      <c r="I1726" s="34" t="s">
        <v>9647</v>
      </c>
      <c r="J1726" s="34" t="s">
        <v>6396</v>
      </c>
      <c r="K1726" s="34" t="s">
        <v>6397</v>
      </c>
      <c r="L1726" s="35">
        <v>56</v>
      </c>
      <c r="M1726" s="35">
        <f t="shared" si="78"/>
        <v>504</v>
      </c>
      <c r="N1726" s="35">
        <f t="shared" si="79"/>
        <v>140</v>
      </c>
      <c r="O1726" s="35">
        <f t="shared" si="80"/>
        <v>1260</v>
      </c>
      <c r="P1726" s="36">
        <v>9</v>
      </c>
      <c r="Q1726" s="34" t="s">
        <v>9659</v>
      </c>
      <c r="U1726" s="37">
        <v>1</v>
      </c>
      <c r="V1726" s="37">
        <v>4</v>
      </c>
      <c r="W1726" s="37">
        <v>2</v>
      </c>
      <c r="X1726" s="37">
        <v>1</v>
      </c>
      <c r="Y1726" s="37">
        <v>1</v>
      </c>
    </row>
    <row r="1727" spans="1:25" s="9" customFormat="1" ht="13.7" customHeight="1" x14ac:dyDescent="0.2">
      <c r="A1727" s="34" t="s">
        <v>6364</v>
      </c>
      <c r="B1727" s="34" t="s">
        <v>6365</v>
      </c>
      <c r="C1727" s="34" t="s">
        <v>9881</v>
      </c>
      <c r="D1727" s="34" t="s">
        <v>9910</v>
      </c>
      <c r="E1727" s="34" t="s">
        <v>9882</v>
      </c>
      <c r="F1727" s="34" t="s">
        <v>9758</v>
      </c>
      <c r="G1727" s="34" t="s">
        <v>6398</v>
      </c>
      <c r="H1727" s="34" t="s">
        <v>6399</v>
      </c>
      <c r="I1727" s="34" t="s">
        <v>9647</v>
      </c>
      <c r="J1727" s="34" t="s">
        <v>6400</v>
      </c>
      <c r="K1727" s="34" t="s">
        <v>6401</v>
      </c>
      <c r="L1727" s="35">
        <v>76</v>
      </c>
      <c r="M1727" s="35">
        <f t="shared" si="78"/>
        <v>76</v>
      </c>
      <c r="N1727" s="35">
        <f t="shared" si="79"/>
        <v>190</v>
      </c>
      <c r="O1727" s="35">
        <f t="shared" si="80"/>
        <v>190</v>
      </c>
      <c r="P1727" s="36">
        <v>1</v>
      </c>
      <c r="Q1727" s="34" t="s">
        <v>9649</v>
      </c>
      <c r="T1727" s="37">
        <v>1</v>
      </c>
    </row>
    <row r="1728" spans="1:25" s="9" customFormat="1" ht="13.7" customHeight="1" x14ac:dyDescent="0.2">
      <c r="A1728" s="34" t="s">
        <v>6364</v>
      </c>
      <c r="B1728" s="34" t="s">
        <v>6365</v>
      </c>
      <c r="C1728" s="34" t="s">
        <v>9881</v>
      </c>
      <c r="D1728" s="34" t="s">
        <v>10088</v>
      </c>
      <c r="E1728" s="34" t="s">
        <v>9882</v>
      </c>
      <c r="F1728" s="34" t="s">
        <v>9758</v>
      </c>
      <c r="G1728" s="34" t="s">
        <v>10150</v>
      </c>
      <c r="H1728" s="34" t="s">
        <v>6402</v>
      </c>
      <c r="I1728" s="34" t="s">
        <v>9810</v>
      </c>
      <c r="J1728" s="34" t="s">
        <v>10152</v>
      </c>
      <c r="K1728" s="34" t="s">
        <v>6403</v>
      </c>
      <c r="L1728" s="35">
        <v>60</v>
      </c>
      <c r="M1728" s="35">
        <f t="shared" si="78"/>
        <v>180</v>
      </c>
      <c r="N1728" s="35">
        <f t="shared" si="79"/>
        <v>150</v>
      </c>
      <c r="O1728" s="35">
        <f t="shared" si="80"/>
        <v>450</v>
      </c>
      <c r="P1728" s="36">
        <v>3</v>
      </c>
      <c r="Q1728" s="34" t="s">
        <v>9659</v>
      </c>
      <c r="S1728" s="37">
        <v>1</v>
      </c>
      <c r="T1728" s="37">
        <v>1</v>
      </c>
      <c r="U1728" s="37">
        <v>1</v>
      </c>
    </row>
    <row r="1729" spans="1:26" s="9" customFormat="1" ht="13.7" customHeight="1" x14ac:dyDescent="0.2">
      <c r="A1729" s="34" t="s">
        <v>6364</v>
      </c>
      <c r="B1729" s="34" t="s">
        <v>6365</v>
      </c>
      <c r="C1729" s="34" t="s">
        <v>9881</v>
      </c>
      <c r="D1729" s="34" t="s">
        <v>10088</v>
      </c>
      <c r="E1729" s="34" t="s">
        <v>9882</v>
      </c>
      <c r="F1729" s="34" t="s">
        <v>9758</v>
      </c>
      <c r="G1729" s="34" t="s">
        <v>6404</v>
      </c>
      <c r="H1729" s="34" t="s">
        <v>6405</v>
      </c>
      <c r="I1729" s="34" t="s">
        <v>9711</v>
      </c>
      <c r="J1729" s="34" t="s">
        <v>6406</v>
      </c>
      <c r="K1729" s="34" t="s">
        <v>6407</v>
      </c>
      <c r="L1729" s="35">
        <v>52</v>
      </c>
      <c r="M1729" s="35">
        <f t="shared" si="78"/>
        <v>52</v>
      </c>
      <c r="N1729" s="35">
        <f t="shared" si="79"/>
        <v>130</v>
      </c>
      <c r="O1729" s="35">
        <f t="shared" si="80"/>
        <v>130</v>
      </c>
      <c r="P1729" s="36">
        <v>1</v>
      </c>
      <c r="Q1729" s="34" t="s">
        <v>9659</v>
      </c>
      <c r="W1729" s="37">
        <v>1</v>
      </c>
    </row>
    <row r="1730" spans="1:26" s="9" customFormat="1" ht="13.7" customHeight="1" x14ac:dyDescent="0.2">
      <c r="A1730" s="34" t="s">
        <v>6364</v>
      </c>
      <c r="B1730" s="34" t="s">
        <v>6365</v>
      </c>
      <c r="C1730" s="34" t="s">
        <v>9881</v>
      </c>
      <c r="D1730" s="34" t="s">
        <v>10156</v>
      </c>
      <c r="E1730" s="34" t="s">
        <v>9882</v>
      </c>
      <c r="F1730" s="34" t="s">
        <v>9758</v>
      </c>
      <c r="G1730" s="34" t="s">
        <v>6408</v>
      </c>
      <c r="H1730" s="34" t="s">
        <v>6409</v>
      </c>
      <c r="I1730" s="34" t="s">
        <v>9647</v>
      </c>
      <c r="J1730" s="34" t="s">
        <v>6410</v>
      </c>
      <c r="K1730" s="34" t="s">
        <v>6411</v>
      </c>
      <c r="L1730" s="35">
        <v>40</v>
      </c>
      <c r="M1730" s="35">
        <f t="shared" si="78"/>
        <v>200</v>
      </c>
      <c r="N1730" s="35">
        <f t="shared" si="79"/>
        <v>100</v>
      </c>
      <c r="O1730" s="35">
        <f t="shared" si="80"/>
        <v>500</v>
      </c>
      <c r="P1730" s="36">
        <v>5</v>
      </c>
      <c r="Q1730" s="34" t="s">
        <v>9659</v>
      </c>
      <c r="T1730" s="37">
        <v>1</v>
      </c>
      <c r="V1730" s="37">
        <v>4</v>
      </c>
    </row>
    <row r="1731" spans="1:26" s="9" customFormat="1" ht="13.7" customHeight="1" x14ac:dyDescent="0.2">
      <c r="A1731" s="34" t="s">
        <v>6364</v>
      </c>
      <c r="B1731" s="34" t="s">
        <v>6365</v>
      </c>
      <c r="C1731" s="34" t="s">
        <v>9881</v>
      </c>
      <c r="D1731" s="34" t="s">
        <v>10156</v>
      </c>
      <c r="E1731" s="34" t="s">
        <v>9882</v>
      </c>
      <c r="F1731" s="34" t="s">
        <v>9758</v>
      </c>
      <c r="G1731" s="34" t="s">
        <v>10358</v>
      </c>
      <c r="H1731" s="34" t="s">
        <v>10359</v>
      </c>
      <c r="I1731" s="34" t="s">
        <v>7913</v>
      </c>
      <c r="J1731" s="34" t="s">
        <v>10361</v>
      </c>
      <c r="K1731" s="34" t="s">
        <v>10362</v>
      </c>
      <c r="L1731" s="35">
        <v>48</v>
      </c>
      <c r="M1731" s="35">
        <f t="shared" si="78"/>
        <v>96</v>
      </c>
      <c r="N1731" s="35">
        <f t="shared" si="79"/>
        <v>120</v>
      </c>
      <c r="O1731" s="35">
        <f t="shared" si="80"/>
        <v>240</v>
      </c>
      <c r="P1731" s="36">
        <v>2</v>
      </c>
      <c r="Q1731" s="34" t="s">
        <v>9649</v>
      </c>
      <c r="T1731" s="37">
        <v>2</v>
      </c>
    </row>
    <row r="1732" spans="1:26" s="9" customFormat="1" ht="13.7" customHeight="1" x14ac:dyDescent="0.2">
      <c r="A1732" s="34" t="s">
        <v>6364</v>
      </c>
      <c r="B1732" s="34" t="s">
        <v>6365</v>
      </c>
      <c r="C1732" s="34" t="s">
        <v>9881</v>
      </c>
      <c r="D1732" s="34" t="s">
        <v>9910</v>
      </c>
      <c r="E1732" s="34" t="s">
        <v>9882</v>
      </c>
      <c r="F1732" s="34" t="s">
        <v>9758</v>
      </c>
      <c r="G1732" s="34" t="s">
        <v>6412</v>
      </c>
      <c r="H1732" s="34" t="s">
        <v>6413</v>
      </c>
      <c r="I1732" s="34" t="s">
        <v>9647</v>
      </c>
      <c r="J1732" s="34" t="s">
        <v>6414</v>
      </c>
      <c r="K1732" s="34" t="s">
        <v>6415</v>
      </c>
      <c r="L1732" s="35">
        <v>80</v>
      </c>
      <c r="M1732" s="35">
        <f t="shared" si="78"/>
        <v>320</v>
      </c>
      <c r="N1732" s="35">
        <f t="shared" si="79"/>
        <v>200</v>
      </c>
      <c r="O1732" s="35">
        <f t="shared" si="80"/>
        <v>800</v>
      </c>
      <c r="P1732" s="36">
        <v>4</v>
      </c>
      <c r="Q1732" s="34" t="s">
        <v>9649</v>
      </c>
      <c r="S1732" s="37">
        <v>1</v>
      </c>
      <c r="T1732" s="37">
        <v>2</v>
      </c>
      <c r="U1732" s="37">
        <v>1</v>
      </c>
    </row>
    <row r="1733" spans="1:26" s="9" customFormat="1" ht="13.7" customHeight="1" x14ac:dyDescent="0.2">
      <c r="A1733" s="34" t="s">
        <v>6364</v>
      </c>
      <c r="B1733" s="34" t="s">
        <v>6365</v>
      </c>
      <c r="C1733" s="34" t="s">
        <v>9881</v>
      </c>
      <c r="D1733" s="34" t="s">
        <v>10156</v>
      </c>
      <c r="E1733" s="34" t="s">
        <v>9882</v>
      </c>
      <c r="F1733" s="34" t="s">
        <v>9758</v>
      </c>
      <c r="G1733" s="34" t="s">
        <v>5730</v>
      </c>
      <c r="H1733" s="34" t="s">
        <v>11649</v>
      </c>
      <c r="I1733" s="34" t="s">
        <v>9647</v>
      </c>
      <c r="J1733" s="34" t="s">
        <v>5731</v>
      </c>
      <c r="K1733" s="34" t="s">
        <v>5732</v>
      </c>
      <c r="L1733" s="35">
        <v>64</v>
      </c>
      <c r="M1733" s="35">
        <f t="shared" si="78"/>
        <v>64</v>
      </c>
      <c r="N1733" s="35">
        <f t="shared" si="79"/>
        <v>160</v>
      </c>
      <c r="O1733" s="35">
        <f t="shared" si="80"/>
        <v>160</v>
      </c>
      <c r="P1733" s="36">
        <v>1</v>
      </c>
      <c r="Q1733" s="34" t="s">
        <v>9659</v>
      </c>
      <c r="T1733" s="37">
        <v>1</v>
      </c>
    </row>
    <row r="1734" spans="1:26" s="9" customFormat="1" ht="13.7" customHeight="1" x14ac:dyDescent="0.2">
      <c r="A1734" s="34" t="s">
        <v>6364</v>
      </c>
      <c r="B1734" s="34" t="s">
        <v>6365</v>
      </c>
      <c r="C1734" s="34" t="s">
        <v>9881</v>
      </c>
      <c r="D1734" s="34" t="s">
        <v>10088</v>
      </c>
      <c r="E1734" s="34" t="s">
        <v>9882</v>
      </c>
      <c r="F1734" s="34" t="s">
        <v>9758</v>
      </c>
      <c r="G1734" s="34" t="s">
        <v>6416</v>
      </c>
      <c r="H1734" s="34" t="s">
        <v>6417</v>
      </c>
      <c r="I1734" s="34" t="s">
        <v>6418</v>
      </c>
      <c r="J1734" s="34" t="s">
        <v>6419</v>
      </c>
      <c r="K1734" s="34" t="s">
        <v>6420</v>
      </c>
      <c r="L1734" s="35">
        <v>80</v>
      </c>
      <c r="M1734" s="35">
        <f t="shared" si="78"/>
        <v>80</v>
      </c>
      <c r="N1734" s="35">
        <f t="shared" si="79"/>
        <v>200</v>
      </c>
      <c r="O1734" s="35">
        <f t="shared" si="80"/>
        <v>200</v>
      </c>
      <c r="P1734" s="36">
        <v>1</v>
      </c>
      <c r="Q1734" s="34" t="s">
        <v>9659</v>
      </c>
      <c r="U1734" s="37">
        <v>1</v>
      </c>
    </row>
    <row r="1735" spans="1:26" s="9" customFormat="1" ht="13.7" customHeight="1" x14ac:dyDescent="0.2">
      <c r="A1735" s="34" t="s">
        <v>6421</v>
      </c>
      <c r="B1735" s="34" t="s">
        <v>6422</v>
      </c>
      <c r="C1735" s="34" t="s">
        <v>9881</v>
      </c>
      <c r="D1735" s="34" t="s">
        <v>10088</v>
      </c>
      <c r="E1735" s="34" t="s">
        <v>9882</v>
      </c>
      <c r="F1735" s="34" t="s">
        <v>9758</v>
      </c>
      <c r="G1735" s="34" t="s">
        <v>6172</v>
      </c>
      <c r="H1735" s="34" t="s">
        <v>8494</v>
      </c>
      <c r="I1735" s="34" t="s">
        <v>10360</v>
      </c>
      <c r="J1735" s="34" t="s">
        <v>6173</v>
      </c>
      <c r="K1735" s="34" t="s">
        <v>6174</v>
      </c>
      <c r="L1735" s="35">
        <v>60</v>
      </c>
      <c r="M1735" s="35">
        <f t="shared" si="78"/>
        <v>300</v>
      </c>
      <c r="N1735" s="35">
        <f t="shared" si="79"/>
        <v>150</v>
      </c>
      <c r="O1735" s="35">
        <f t="shared" si="80"/>
        <v>750</v>
      </c>
      <c r="P1735" s="36">
        <v>5</v>
      </c>
      <c r="Q1735" s="34" t="s">
        <v>9659</v>
      </c>
      <c r="U1735" s="37">
        <v>3</v>
      </c>
      <c r="V1735" s="37">
        <v>2</v>
      </c>
    </row>
    <row r="1736" spans="1:26" s="9" customFormat="1" ht="13.7" customHeight="1" x14ac:dyDescent="0.2">
      <c r="A1736" s="34" t="s">
        <v>6421</v>
      </c>
      <c r="B1736" s="34" t="s">
        <v>6422</v>
      </c>
      <c r="C1736" s="34" t="s">
        <v>9881</v>
      </c>
      <c r="D1736" s="34" t="s">
        <v>10088</v>
      </c>
      <c r="E1736" s="34" t="s">
        <v>9882</v>
      </c>
      <c r="F1736" s="34" t="s">
        <v>9758</v>
      </c>
      <c r="G1736" s="34" t="s">
        <v>5672</v>
      </c>
      <c r="H1736" s="34" t="s">
        <v>7668</v>
      </c>
      <c r="I1736" s="34" t="s">
        <v>9810</v>
      </c>
      <c r="J1736" s="34" t="s">
        <v>5673</v>
      </c>
      <c r="K1736" s="34" t="s">
        <v>5674</v>
      </c>
      <c r="L1736" s="35">
        <v>64</v>
      </c>
      <c r="M1736" s="35">
        <f t="shared" si="78"/>
        <v>512</v>
      </c>
      <c r="N1736" s="35">
        <f t="shared" si="79"/>
        <v>160</v>
      </c>
      <c r="O1736" s="35">
        <f t="shared" si="80"/>
        <v>1280</v>
      </c>
      <c r="P1736" s="36">
        <v>8</v>
      </c>
      <c r="Q1736" s="34" t="s">
        <v>9659</v>
      </c>
      <c r="U1736" s="37">
        <v>5</v>
      </c>
      <c r="V1736" s="37">
        <v>2</v>
      </c>
      <c r="W1736" s="37">
        <v>1</v>
      </c>
    </row>
    <row r="1737" spans="1:26" s="9" customFormat="1" ht="13.7" customHeight="1" x14ac:dyDescent="0.2">
      <c r="A1737" s="34" t="s">
        <v>6421</v>
      </c>
      <c r="B1737" s="34" t="s">
        <v>6422</v>
      </c>
      <c r="C1737" s="34" t="s">
        <v>9881</v>
      </c>
      <c r="D1737" s="34" t="s">
        <v>10088</v>
      </c>
      <c r="E1737" s="34" t="s">
        <v>10274</v>
      </c>
      <c r="F1737" s="34" t="s">
        <v>9758</v>
      </c>
      <c r="G1737" s="34" t="s">
        <v>6423</v>
      </c>
      <c r="H1737" s="34" t="s">
        <v>6424</v>
      </c>
      <c r="I1737" s="34" t="s">
        <v>9810</v>
      </c>
      <c r="J1737" s="34" t="s">
        <v>6425</v>
      </c>
      <c r="K1737" s="34" t="s">
        <v>6426</v>
      </c>
      <c r="L1737" s="35">
        <v>130</v>
      </c>
      <c r="M1737" s="35">
        <f t="shared" si="78"/>
        <v>130</v>
      </c>
      <c r="N1737" s="35">
        <f t="shared" si="79"/>
        <v>325</v>
      </c>
      <c r="O1737" s="35">
        <f t="shared" si="80"/>
        <v>325</v>
      </c>
      <c r="P1737" s="36">
        <v>1</v>
      </c>
      <c r="Q1737" s="34" t="s">
        <v>9683</v>
      </c>
      <c r="U1737" s="37">
        <v>1</v>
      </c>
    </row>
    <row r="1738" spans="1:26" s="9" customFormat="1" ht="13.7" customHeight="1" x14ac:dyDescent="0.2">
      <c r="A1738" s="34" t="s">
        <v>6421</v>
      </c>
      <c r="B1738" s="34" t="s">
        <v>6422</v>
      </c>
      <c r="C1738" s="34" t="s">
        <v>9881</v>
      </c>
      <c r="D1738" s="34" t="s">
        <v>10156</v>
      </c>
      <c r="E1738" s="34" t="s">
        <v>9882</v>
      </c>
      <c r="F1738" s="34" t="s">
        <v>9758</v>
      </c>
      <c r="G1738" s="34" t="s">
        <v>6427</v>
      </c>
      <c r="H1738" s="34" t="s">
        <v>8275</v>
      </c>
      <c r="I1738" s="34" t="s">
        <v>10360</v>
      </c>
      <c r="J1738" s="34" t="s">
        <v>6428</v>
      </c>
      <c r="K1738" s="34" t="s">
        <v>6429</v>
      </c>
      <c r="L1738" s="35">
        <v>72</v>
      </c>
      <c r="M1738" s="35">
        <f t="shared" si="78"/>
        <v>72</v>
      </c>
      <c r="N1738" s="35">
        <f t="shared" si="79"/>
        <v>180</v>
      </c>
      <c r="O1738" s="35">
        <f t="shared" si="80"/>
        <v>180</v>
      </c>
      <c r="P1738" s="36">
        <v>1</v>
      </c>
      <c r="Q1738" s="34" t="s">
        <v>9649</v>
      </c>
      <c r="T1738" s="37">
        <v>1</v>
      </c>
    </row>
    <row r="1739" spans="1:26" s="9" customFormat="1" ht="13.7" customHeight="1" x14ac:dyDescent="0.2">
      <c r="A1739" s="34" t="s">
        <v>6421</v>
      </c>
      <c r="B1739" s="34" t="s">
        <v>6422</v>
      </c>
      <c r="C1739" s="34" t="s">
        <v>9881</v>
      </c>
      <c r="D1739" s="34" t="s">
        <v>10088</v>
      </c>
      <c r="E1739" s="34" t="s">
        <v>9882</v>
      </c>
      <c r="F1739" s="34" t="s">
        <v>9758</v>
      </c>
      <c r="G1739" s="34" t="s">
        <v>6430</v>
      </c>
      <c r="H1739" s="34" t="s">
        <v>6431</v>
      </c>
      <c r="I1739" s="34" t="s">
        <v>9647</v>
      </c>
      <c r="J1739" s="34" t="s">
        <v>6432</v>
      </c>
      <c r="K1739" s="34" t="s">
        <v>6433</v>
      </c>
      <c r="L1739" s="35">
        <v>50</v>
      </c>
      <c r="M1739" s="35">
        <f t="shared" si="78"/>
        <v>50</v>
      </c>
      <c r="N1739" s="35">
        <f t="shared" si="79"/>
        <v>125</v>
      </c>
      <c r="O1739" s="35">
        <f t="shared" si="80"/>
        <v>125</v>
      </c>
      <c r="P1739" s="36">
        <v>1</v>
      </c>
      <c r="Q1739" s="34" t="s">
        <v>9659</v>
      </c>
      <c r="V1739" s="37">
        <v>1</v>
      </c>
    </row>
    <row r="1740" spans="1:26" s="9" customFormat="1" ht="13.7" customHeight="1" x14ac:dyDescent="0.2">
      <c r="A1740" s="34" t="s">
        <v>6421</v>
      </c>
      <c r="B1740" s="34" t="s">
        <v>6422</v>
      </c>
      <c r="C1740" s="34" t="s">
        <v>9881</v>
      </c>
      <c r="D1740" s="34" t="s">
        <v>10088</v>
      </c>
      <c r="E1740" s="34" t="s">
        <v>9882</v>
      </c>
      <c r="F1740" s="34" t="s">
        <v>9758</v>
      </c>
      <c r="G1740" s="34" t="s">
        <v>6349</v>
      </c>
      <c r="H1740" s="34" t="s">
        <v>7742</v>
      </c>
      <c r="I1740" s="34" t="s">
        <v>9810</v>
      </c>
      <c r="J1740" s="34" t="s">
        <v>6350</v>
      </c>
      <c r="K1740" s="34" t="s">
        <v>6351</v>
      </c>
      <c r="L1740" s="35">
        <v>44</v>
      </c>
      <c r="M1740" s="35">
        <f t="shared" si="78"/>
        <v>132</v>
      </c>
      <c r="N1740" s="35">
        <f t="shared" si="79"/>
        <v>110</v>
      </c>
      <c r="O1740" s="35">
        <f t="shared" si="80"/>
        <v>330</v>
      </c>
      <c r="P1740" s="36">
        <v>3</v>
      </c>
      <c r="Q1740" s="34" t="s">
        <v>9659</v>
      </c>
      <c r="T1740" s="37">
        <v>3</v>
      </c>
    </row>
    <row r="1741" spans="1:26" s="9" customFormat="1" ht="13.7" customHeight="1" x14ac:dyDescent="0.2">
      <c r="A1741" s="34" t="s">
        <v>6421</v>
      </c>
      <c r="B1741" s="34" t="s">
        <v>6422</v>
      </c>
      <c r="C1741" s="34" t="s">
        <v>9881</v>
      </c>
      <c r="D1741" s="34" t="s">
        <v>9910</v>
      </c>
      <c r="E1741" s="34" t="s">
        <v>9882</v>
      </c>
      <c r="F1741" s="34" t="s">
        <v>9758</v>
      </c>
      <c r="G1741" s="34" t="s">
        <v>6434</v>
      </c>
      <c r="H1741" s="34" t="s">
        <v>6435</v>
      </c>
      <c r="I1741" s="34" t="s">
        <v>6436</v>
      </c>
      <c r="J1741" s="34" t="s">
        <v>6437</v>
      </c>
      <c r="K1741" s="34" t="s">
        <v>6438</v>
      </c>
      <c r="L1741" s="35">
        <v>48</v>
      </c>
      <c r="M1741" s="35">
        <f t="shared" ref="M1741:M1804" si="81">L1741*P1741</f>
        <v>48</v>
      </c>
      <c r="N1741" s="35">
        <f t="shared" ref="N1741:N1804" si="82">L1741*2.5</f>
        <v>120</v>
      </c>
      <c r="O1741" s="35">
        <f t="shared" ref="O1741:O1804" si="83">N1741*P1741</f>
        <v>120</v>
      </c>
      <c r="P1741" s="36">
        <v>1</v>
      </c>
      <c r="Q1741" s="34" t="s">
        <v>9649</v>
      </c>
      <c r="T1741" s="37">
        <v>1</v>
      </c>
    </row>
    <row r="1742" spans="1:26" s="9" customFormat="1" ht="13.7" customHeight="1" x14ac:dyDescent="0.2">
      <c r="A1742" s="34" t="s">
        <v>6421</v>
      </c>
      <c r="B1742" s="34" t="s">
        <v>6422</v>
      </c>
      <c r="C1742" s="34" t="s">
        <v>9881</v>
      </c>
      <c r="D1742" s="34" t="s">
        <v>10088</v>
      </c>
      <c r="E1742" s="34" t="s">
        <v>9882</v>
      </c>
      <c r="F1742" s="34" t="s">
        <v>9758</v>
      </c>
      <c r="G1742" s="34" t="s">
        <v>6439</v>
      </c>
      <c r="H1742" s="34" t="s">
        <v>10131</v>
      </c>
      <c r="I1742" s="34" t="s">
        <v>9668</v>
      </c>
      <c r="J1742" s="34" t="s">
        <v>6440</v>
      </c>
      <c r="K1742" s="34" t="s">
        <v>6441</v>
      </c>
      <c r="L1742" s="35">
        <v>48</v>
      </c>
      <c r="M1742" s="35">
        <f t="shared" si="81"/>
        <v>48</v>
      </c>
      <c r="N1742" s="35">
        <f t="shared" si="82"/>
        <v>120</v>
      </c>
      <c r="O1742" s="35">
        <f t="shared" si="83"/>
        <v>120</v>
      </c>
      <c r="P1742" s="36">
        <v>1</v>
      </c>
      <c r="Q1742" s="34" t="s">
        <v>9659</v>
      </c>
      <c r="Y1742" s="37">
        <v>1</v>
      </c>
    </row>
    <row r="1743" spans="1:26" s="9" customFormat="1" ht="13.7" customHeight="1" x14ac:dyDescent="0.2">
      <c r="A1743" s="34" t="s">
        <v>6421</v>
      </c>
      <c r="B1743" s="34" t="s">
        <v>6422</v>
      </c>
      <c r="C1743" s="34" t="s">
        <v>9881</v>
      </c>
      <c r="D1743" s="34" t="s">
        <v>10088</v>
      </c>
      <c r="E1743" s="34" t="s">
        <v>9882</v>
      </c>
      <c r="F1743" s="34" t="s">
        <v>9758</v>
      </c>
      <c r="G1743" s="34" t="s">
        <v>6442</v>
      </c>
      <c r="H1743" s="34" t="s">
        <v>6443</v>
      </c>
      <c r="I1743" s="34" t="s">
        <v>9810</v>
      </c>
      <c r="J1743" s="34" t="s">
        <v>6444</v>
      </c>
      <c r="K1743" s="34" t="s">
        <v>6445</v>
      </c>
      <c r="L1743" s="35">
        <v>44</v>
      </c>
      <c r="M1743" s="35">
        <f t="shared" si="81"/>
        <v>44</v>
      </c>
      <c r="N1743" s="35">
        <f t="shared" si="82"/>
        <v>110</v>
      </c>
      <c r="O1743" s="35">
        <f t="shared" si="83"/>
        <v>110</v>
      </c>
      <c r="P1743" s="36">
        <v>1</v>
      </c>
      <c r="Q1743" s="34" t="s">
        <v>9649</v>
      </c>
      <c r="T1743" s="37">
        <v>1</v>
      </c>
    </row>
    <row r="1744" spans="1:26" s="9" customFormat="1" ht="13.7" customHeight="1" x14ac:dyDescent="0.2">
      <c r="A1744" s="34" t="s">
        <v>6421</v>
      </c>
      <c r="B1744" s="34" t="s">
        <v>6422</v>
      </c>
      <c r="C1744" s="34" t="s">
        <v>9881</v>
      </c>
      <c r="D1744" s="34" t="s">
        <v>10088</v>
      </c>
      <c r="E1744" s="34" t="s">
        <v>9882</v>
      </c>
      <c r="F1744" s="34" t="s">
        <v>9758</v>
      </c>
      <c r="G1744" s="34" t="s">
        <v>10150</v>
      </c>
      <c r="H1744" s="34" t="s">
        <v>6446</v>
      </c>
      <c r="I1744" s="34" t="s">
        <v>9668</v>
      </c>
      <c r="J1744" s="34" t="s">
        <v>10152</v>
      </c>
      <c r="K1744" s="34" t="s">
        <v>6447</v>
      </c>
      <c r="L1744" s="35">
        <v>100</v>
      </c>
      <c r="M1744" s="35">
        <f t="shared" si="81"/>
        <v>700</v>
      </c>
      <c r="N1744" s="35">
        <f t="shared" si="82"/>
        <v>250</v>
      </c>
      <c r="O1744" s="35">
        <f t="shared" si="83"/>
        <v>1750</v>
      </c>
      <c r="P1744" s="36">
        <v>7</v>
      </c>
      <c r="Q1744" s="34" t="s">
        <v>9659</v>
      </c>
      <c r="S1744" s="37">
        <v>1</v>
      </c>
      <c r="T1744" s="37">
        <v>1</v>
      </c>
      <c r="U1744" s="37">
        <v>1</v>
      </c>
      <c r="V1744" s="37">
        <v>1</v>
      </c>
      <c r="W1744" s="37">
        <v>1</v>
      </c>
      <c r="X1744" s="37">
        <v>1</v>
      </c>
      <c r="Z1744" s="37">
        <v>1</v>
      </c>
    </row>
    <row r="1745" spans="1:30" s="9" customFormat="1" ht="13.7" customHeight="1" x14ac:dyDescent="0.2">
      <c r="A1745" s="34" t="s">
        <v>6421</v>
      </c>
      <c r="B1745" s="34" t="s">
        <v>6422</v>
      </c>
      <c r="C1745" s="34" t="s">
        <v>9881</v>
      </c>
      <c r="D1745" s="34" t="s">
        <v>10088</v>
      </c>
      <c r="E1745" s="34" t="s">
        <v>9882</v>
      </c>
      <c r="F1745" s="34" t="s">
        <v>9758</v>
      </c>
      <c r="G1745" s="34" t="s">
        <v>6448</v>
      </c>
      <c r="H1745" s="34" t="s">
        <v>6449</v>
      </c>
      <c r="I1745" s="34" t="s">
        <v>9668</v>
      </c>
      <c r="J1745" s="34" t="s">
        <v>6450</v>
      </c>
      <c r="K1745" s="34" t="s">
        <v>6451</v>
      </c>
      <c r="L1745" s="35">
        <v>46</v>
      </c>
      <c r="M1745" s="35">
        <f t="shared" si="81"/>
        <v>276</v>
      </c>
      <c r="N1745" s="35">
        <f t="shared" si="82"/>
        <v>115</v>
      </c>
      <c r="O1745" s="35">
        <f t="shared" si="83"/>
        <v>690</v>
      </c>
      <c r="P1745" s="36">
        <v>6</v>
      </c>
      <c r="Q1745" s="34" t="s">
        <v>9659</v>
      </c>
      <c r="U1745" s="37">
        <v>2</v>
      </c>
      <c r="W1745" s="37">
        <v>2</v>
      </c>
      <c r="Y1745" s="37">
        <v>1</v>
      </c>
      <c r="Z1745" s="37">
        <v>1</v>
      </c>
    </row>
    <row r="1746" spans="1:30" s="9" customFormat="1" ht="13.7" customHeight="1" x14ac:dyDescent="0.2">
      <c r="A1746" s="34" t="s">
        <v>6421</v>
      </c>
      <c r="B1746" s="34" t="s">
        <v>6422</v>
      </c>
      <c r="C1746" s="34" t="s">
        <v>9881</v>
      </c>
      <c r="D1746" s="34" t="s">
        <v>10088</v>
      </c>
      <c r="E1746" s="34" t="s">
        <v>9882</v>
      </c>
      <c r="F1746" s="34" t="s">
        <v>9758</v>
      </c>
      <c r="G1746" s="34" t="s">
        <v>6452</v>
      </c>
      <c r="H1746" s="34" t="s">
        <v>6409</v>
      </c>
      <c r="I1746" s="34" t="s">
        <v>9647</v>
      </c>
      <c r="J1746" s="34" t="s">
        <v>6453</v>
      </c>
      <c r="K1746" s="34" t="s">
        <v>6454</v>
      </c>
      <c r="L1746" s="35">
        <v>56</v>
      </c>
      <c r="M1746" s="35">
        <f t="shared" si="81"/>
        <v>56</v>
      </c>
      <c r="N1746" s="35">
        <f t="shared" si="82"/>
        <v>140</v>
      </c>
      <c r="O1746" s="35">
        <f t="shared" si="83"/>
        <v>140</v>
      </c>
      <c r="P1746" s="36">
        <v>1</v>
      </c>
      <c r="Q1746" s="34" t="s">
        <v>9659</v>
      </c>
      <c r="W1746" s="37">
        <v>1</v>
      </c>
    </row>
    <row r="1747" spans="1:30" s="9" customFormat="1" ht="13.7" customHeight="1" x14ac:dyDescent="0.2">
      <c r="A1747" s="34" t="s">
        <v>6421</v>
      </c>
      <c r="B1747" s="34" t="s">
        <v>6422</v>
      </c>
      <c r="C1747" s="34" t="s">
        <v>9881</v>
      </c>
      <c r="D1747" s="34" t="s">
        <v>9910</v>
      </c>
      <c r="E1747" s="34" t="s">
        <v>9882</v>
      </c>
      <c r="F1747" s="34" t="s">
        <v>9758</v>
      </c>
      <c r="G1747" s="34" t="s">
        <v>6455</v>
      </c>
      <c r="H1747" s="34" t="s">
        <v>6456</v>
      </c>
      <c r="I1747" s="34" t="s">
        <v>9810</v>
      </c>
      <c r="J1747" s="34" t="s">
        <v>6457</v>
      </c>
      <c r="K1747" s="34" t="s">
        <v>6458</v>
      </c>
      <c r="L1747" s="35">
        <v>120</v>
      </c>
      <c r="M1747" s="35">
        <f t="shared" si="81"/>
        <v>120</v>
      </c>
      <c r="N1747" s="35">
        <f t="shared" si="82"/>
        <v>300</v>
      </c>
      <c r="O1747" s="35">
        <f t="shared" si="83"/>
        <v>300</v>
      </c>
      <c r="P1747" s="36">
        <v>1</v>
      </c>
      <c r="Q1747" s="34" t="s">
        <v>9649</v>
      </c>
      <c r="V1747" s="37">
        <v>1</v>
      </c>
    </row>
    <row r="1748" spans="1:30" s="9" customFormat="1" ht="13.7" customHeight="1" x14ac:dyDescent="0.2">
      <c r="A1748" s="34" t="s">
        <v>6421</v>
      </c>
      <c r="B1748" s="34" t="s">
        <v>6422</v>
      </c>
      <c r="C1748" s="34" t="s">
        <v>9881</v>
      </c>
      <c r="D1748" s="34" t="s">
        <v>10088</v>
      </c>
      <c r="E1748" s="34" t="s">
        <v>9882</v>
      </c>
      <c r="F1748" s="34" t="s">
        <v>9758</v>
      </c>
      <c r="G1748" s="34" t="s">
        <v>6404</v>
      </c>
      <c r="H1748" s="34" t="s">
        <v>6405</v>
      </c>
      <c r="I1748" s="34" t="s">
        <v>9711</v>
      </c>
      <c r="J1748" s="34" t="s">
        <v>6406</v>
      </c>
      <c r="K1748" s="34" t="s">
        <v>6407</v>
      </c>
      <c r="L1748" s="35">
        <v>52</v>
      </c>
      <c r="M1748" s="35">
        <f t="shared" si="81"/>
        <v>52</v>
      </c>
      <c r="N1748" s="35">
        <f t="shared" si="82"/>
        <v>130</v>
      </c>
      <c r="O1748" s="35">
        <f t="shared" si="83"/>
        <v>130</v>
      </c>
      <c r="P1748" s="36">
        <v>1</v>
      </c>
      <c r="Q1748" s="34" t="s">
        <v>9659</v>
      </c>
      <c r="W1748" s="37">
        <v>1</v>
      </c>
    </row>
    <row r="1749" spans="1:30" s="9" customFormat="1" ht="13.7" customHeight="1" x14ac:dyDescent="0.2">
      <c r="A1749" s="34" t="s">
        <v>6421</v>
      </c>
      <c r="B1749" s="34" t="s">
        <v>6422</v>
      </c>
      <c r="C1749" s="34" t="s">
        <v>9881</v>
      </c>
      <c r="D1749" s="34" t="s">
        <v>10156</v>
      </c>
      <c r="E1749" s="34" t="s">
        <v>9882</v>
      </c>
      <c r="F1749" s="34" t="s">
        <v>9758</v>
      </c>
      <c r="G1749" s="34" t="s">
        <v>6408</v>
      </c>
      <c r="H1749" s="34" t="s">
        <v>6409</v>
      </c>
      <c r="I1749" s="34" t="s">
        <v>9647</v>
      </c>
      <c r="J1749" s="34" t="s">
        <v>6410</v>
      </c>
      <c r="K1749" s="34" t="s">
        <v>6411</v>
      </c>
      <c r="L1749" s="35">
        <v>40</v>
      </c>
      <c r="M1749" s="35">
        <f t="shared" si="81"/>
        <v>40</v>
      </c>
      <c r="N1749" s="35">
        <f t="shared" si="82"/>
        <v>100</v>
      </c>
      <c r="O1749" s="35">
        <f t="shared" si="83"/>
        <v>100</v>
      </c>
      <c r="P1749" s="36">
        <v>1</v>
      </c>
      <c r="Q1749" s="34" t="s">
        <v>9659</v>
      </c>
      <c r="U1749" s="37">
        <v>1</v>
      </c>
    </row>
    <row r="1750" spans="1:30" s="9" customFormat="1" ht="13.7" customHeight="1" x14ac:dyDescent="0.2">
      <c r="A1750" s="34" t="s">
        <v>6421</v>
      </c>
      <c r="B1750" s="34" t="s">
        <v>6422</v>
      </c>
      <c r="C1750" s="34" t="s">
        <v>9881</v>
      </c>
      <c r="D1750" s="34" t="s">
        <v>10302</v>
      </c>
      <c r="E1750" s="34" t="s">
        <v>10274</v>
      </c>
      <c r="F1750" s="34" t="s">
        <v>9758</v>
      </c>
      <c r="G1750" s="34" t="s">
        <v>6459</v>
      </c>
      <c r="H1750" s="34" t="s">
        <v>6460</v>
      </c>
      <c r="I1750" s="34" t="s">
        <v>6461</v>
      </c>
      <c r="J1750" s="34" t="s">
        <v>6462</v>
      </c>
      <c r="K1750" s="34" t="s">
        <v>6463</v>
      </c>
      <c r="L1750" s="35">
        <v>356</v>
      </c>
      <c r="M1750" s="35">
        <f t="shared" si="81"/>
        <v>356</v>
      </c>
      <c r="N1750" s="35">
        <f t="shared" si="82"/>
        <v>890</v>
      </c>
      <c r="O1750" s="35">
        <f t="shared" si="83"/>
        <v>890</v>
      </c>
      <c r="P1750" s="36">
        <v>1</v>
      </c>
      <c r="Q1750" s="34" t="s">
        <v>9683</v>
      </c>
      <c r="T1750" s="37">
        <v>1</v>
      </c>
    </row>
    <row r="1751" spans="1:30" s="9" customFormat="1" ht="13.7" customHeight="1" x14ac:dyDescent="0.2">
      <c r="A1751" s="34" t="s">
        <v>6421</v>
      </c>
      <c r="B1751" s="34" t="s">
        <v>6422</v>
      </c>
      <c r="C1751" s="34" t="s">
        <v>9881</v>
      </c>
      <c r="D1751" s="34" t="s">
        <v>10302</v>
      </c>
      <c r="E1751" s="34" t="s">
        <v>9882</v>
      </c>
      <c r="F1751" s="34" t="s">
        <v>9758</v>
      </c>
      <c r="G1751" s="34" t="s">
        <v>6464</v>
      </c>
      <c r="H1751" s="34" t="s">
        <v>6465</v>
      </c>
      <c r="I1751" s="34" t="s">
        <v>6466</v>
      </c>
      <c r="J1751" s="34" t="s">
        <v>6467</v>
      </c>
      <c r="K1751" s="34" t="s">
        <v>6468</v>
      </c>
      <c r="L1751" s="35">
        <v>120</v>
      </c>
      <c r="M1751" s="35">
        <f t="shared" si="81"/>
        <v>120</v>
      </c>
      <c r="N1751" s="35">
        <f t="shared" si="82"/>
        <v>300</v>
      </c>
      <c r="O1751" s="35">
        <f t="shared" si="83"/>
        <v>300</v>
      </c>
      <c r="P1751" s="36">
        <v>1</v>
      </c>
      <c r="Q1751" s="34" t="s">
        <v>9659</v>
      </c>
      <c r="X1751" s="37">
        <v>1</v>
      </c>
    </row>
    <row r="1752" spans="1:30" s="9" customFormat="1" ht="13.7" customHeight="1" x14ac:dyDescent="0.2">
      <c r="A1752" s="34" t="s">
        <v>6421</v>
      </c>
      <c r="B1752" s="34" t="s">
        <v>6422</v>
      </c>
      <c r="C1752" s="34" t="s">
        <v>9881</v>
      </c>
      <c r="D1752" s="34" t="s">
        <v>10088</v>
      </c>
      <c r="E1752" s="34" t="s">
        <v>9882</v>
      </c>
      <c r="F1752" s="34" t="s">
        <v>9758</v>
      </c>
      <c r="G1752" s="34" t="s">
        <v>6469</v>
      </c>
      <c r="H1752" s="34" t="s">
        <v>10191</v>
      </c>
      <c r="I1752" s="34" t="s">
        <v>9810</v>
      </c>
      <c r="J1752" s="34" t="s">
        <v>6470</v>
      </c>
      <c r="K1752" s="34" t="s">
        <v>6471</v>
      </c>
      <c r="L1752" s="35">
        <v>64</v>
      </c>
      <c r="M1752" s="35">
        <f t="shared" si="81"/>
        <v>256</v>
      </c>
      <c r="N1752" s="35">
        <f t="shared" si="82"/>
        <v>160</v>
      </c>
      <c r="O1752" s="35">
        <f t="shared" si="83"/>
        <v>640</v>
      </c>
      <c r="P1752" s="36">
        <v>4</v>
      </c>
      <c r="Q1752" s="34" t="s">
        <v>9649</v>
      </c>
      <c r="U1752" s="37">
        <v>3</v>
      </c>
      <c r="V1752" s="37">
        <v>1</v>
      </c>
    </row>
    <row r="1753" spans="1:30" s="9" customFormat="1" ht="13.7" customHeight="1" x14ac:dyDescent="0.2">
      <c r="A1753" s="34" t="s">
        <v>6421</v>
      </c>
      <c r="B1753" s="34" t="s">
        <v>6422</v>
      </c>
      <c r="C1753" s="34" t="s">
        <v>9881</v>
      </c>
      <c r="D1753" s="34" t="s">
        <v>9910</v>
      </c>
      <c r="E1753" s="34" t="s">
        <v>9882</v>
      </c>
      <c r="F1753" s="34" t="s">
        <v>9758</v>
      </c>
      <c r="G1753" s="34" t="s">
        <v>6472</v>
      </c>
      <c r="H1753" s="34" t="s">
        <v>6196</v>
      </c>
      <c r="I1753" s="34" t="s">
        <v>10192</v>
      </c>
      <c r="J1753" s="34" t="s">
        <v>6473</v>
      </c>
      <c r="K1753" s="34" t="s">
        <v>6474</v>
      </c>
      <c r="L1753" s="35">
        <v>52</v>
      </c>
      <c r="M1753" s="35">
        <f t="shared" si="81"/>
        <v>52</v>
      </c>
      <c r="N1753" s="35">
        <f t="shared" si="82"/>
        <v>130</v>
      </c>
      <c r="O1753" s="35">
        <f t="shared" si="83"/>
        <v>130</v>
      </c>
      <c r="P1753" s="36">
        <v>1</v>
      </c>
      <c r="Q1753" s="34" t="s">
        <v>9649</v>
      </c>
      <c r="T1753" s="37">
        <v>1</v>
      </c>
    </row>
    <row r="1754" spans="1:30" s="9" customFormat="1" ht="13.7" customHeight="1" x14ac:dyDescent="0.2">
      <c r="A1754" s="34" t="s">
        <v>6421</v>
      </c>
      <c r="B1754" s="34" t="s">
        <v>6422</v>
      </c>
      <c r="C1754" s="34" t="s">
        <v>9881</v>
      </c>
      <c r="D1754" s="34" t="s">
        <v>10088</v>
      </c>
      <c r="E1754" s="34" t="s">
        <v>9882</v>
      </c>
      <c r="F1754" s="34" t="s">
        <v>9758</v>
      </c>
      <c r="G1754" s="34" t="s">
        <v>6416</v>
      </c>
      <c r="H1754" s="34" t="s">
        <v>6417</v>
      </c>
      <c r="I1754" s="34" t="s">
        <v>6418</v>
      </c>
      <c r="J1754" s="34" t="s">
        <v>6419</v>
      </c>
      <c r="K1754" s="34" t="s">
        <v>6420</v>
      </c>
      <c r="L1754" s="35">
        <v>80</v>
      </c>
      <c r="M1754" s="35">
        <f t="shared" si="81"/>
        <v>80</v>
      </c>
      <c r="N1754" s="35">
        <f t="shared" si="82"/>
        <v>200</v>
      </c>
      <c r="O1754" s="35">
        <f t="shared" si="83"/>
        <v>200</v>
      </c>
      <c r="P1754" s="36">
        <v>1</v>
      </c>
      <c r="Q1754" s="34" t="s">
        <v>9659</v>
      </c>
      <c r="V1754" s="37">
        <v>1</v>
      </c>
    </row>
    <row r="1755" spans="1:30" s="9" customFormat="1" ht="13.7" customHeight="1" x14ac:dyDescent="0.2">
      <c r="A1755" s="34" t="s">
        <v>6475</v>
      </c>
      <c r="B1755" s="34" t="s">
        <v>6476</v>
      </c>
      <c r="C1755" s="34" t="s">
        <v>9777</v>
      </c>
      <c r="D1755" s="34" t="s">
        <v>10508</v>
      </c>
      <c r="E1755" s="34" t="s">
        <v>9807</v>
      </c>
      <c r="F1755" s="34" t="s">
        <v>9673</v>
      </c>
      <c r="G1755" s="34" t="s">
        <v>7989</v>
      </c>
      <c r="H1755" s="34" t="s">
        <v>7990</v>
      </c>
      <c r="I1755" s="34" t="s">
        <v>9974</v>
      </c>
      <c r="J1755" s="34" t="s">
        <v>7991</v>
      </c>
      <c r="K1755" s="34" t="s">
        <v>7992</v>
      </c>
      <c r="L1755" s="35">
        <v>44</v>
      </c>
      <c r="M1755" s="35">
        <f t="shared" si="81"/>
        <v>132</v>
      </c>
      <c r="N1755" s="35">
        <f t="shared" si="82"/>
        <v>110</v>
      </c>
      <c r="O1755" s="35">
        <f t="shared" si="83"/>
        <v>330</v>
      </c>
      <c r="P1755" s="36">
        <v>3</v>
      </c>
      <c r="Q1755" s="34" t="s">
        <v>9647</v>
      </c>
      <c r="X1755" s="37">
        <v>3</v>
      </c>
    </row>
    <row r="1756" spans="1:30" s="9" customFormat="1" ht="13.7" customHeight="1" x14ac:dyDescent="0.2">
      <c r="A1756" s="34" t="s">
        <v>6475</v>
      </c>
      <c r="B1756" s="34" t="s">
        <v>6476</v>
      </c>
      <c r="C1756" s="34" t="s">
        <v>9777</v>
      </c>
      <c r="D1756" s="34" t="s">
        <v>9792</v>
      </c>
      <c r="E1756" s="34" t="s">
        <v>9807</v>
      </c>
      <c r="F1756" s="34" t="s">
        <v>9673</v>
      </c>
      <c r="G1756" s="34" t="s">
        <v>8585</v>
      </c>
      <c r="H1756" s="34" t="s">
        <v>8586</v>
      </c>
      <c r="I1756" s="34" t="s">
        <v>8587</v>
      </c>
      <c r="J1756" s="34" t="s">
        <v>8588</v>
      </c>
      <c r="K1756" s="34" t="s">
        <v>8589</v>
      </c>
      <c r="L1756" s="35">
        <v>72</v>
      </c>
      <c r="M1756" s="35">
        <f t="shared" si="81"/>
        <v>72</v>
      </c>
      <c r="N1756" s="35">
        <f t="shared" si="82"/>
        <v>180</v>
      </c>
      <c r="O1756" s="35">
        <f t="shared" si="83"/>
        <v>180</v>
      </c>
      <c r="P1756" s="36">
        <v>1</v>
      </c>
      <c r="Q1756" s="34" t="s">
        <v>9647</v>
      </c>
      <c r="Z1756" s="37">
        <v>1</v>
      </c>
    </row>
    <row r="1757" spans="1:30" s="9" customFormat="1" ht="13.7" customHeight="1" x14ac:dyDescent="0.2">
      <c r="A1757" s="34" t="s">
        <v>6475</v>
      </c>
      <c r="B1757" s="34" t="s">
        <v>6476</v>
      </c>
      <c r="C1757" s="34" t="s">
        <v>9777</v>
      </c>
      <c r="D1757" s="34" t="s">
        <v>10001</v>
      </c>
      <c r="E1757" s="34" t="s">
        <v>10182</v>
      </c>
      <c r="F1757" s="34" t="s">
        <v>9673</v>
      </c>
      <c r="G1757" s="34" t="s">
        <v>6477</v>
      </c>
      <c r="H1757" s="34" t="s">
        <v>7994</v>
      </c>
      <c r="I1757" s="34" t="s">
        <v>8330</v>
      </c>
      <c r="J1757" s="34" t="s">
        <v>6478</v>
      </c>
      <c r="K1757" s="34" t="s">
        <v>6479</v>
      </c>
      <c r="L1757" s="35">
        <v>198</v>
      </c>
      <c r="M1757" s="35">
        <f t="shared" si="81"/>
        <v>198</v>
      </c>
      <c r="N1757" s="35">
        <f t="shared" si="82"/>
        <v>495</v>
      </c>
      <c r="O1757" s="35">
        <f t="shared" si="83"/>
        <v>495</v>
      </c>
      <c r="P1757" s="36">
        <v>1</v>
      </c>
      <c r="Q1757" s="34" t="s">
        <v>9649</v>
      </c>
      <c r="W1757" s="37">
        <v>1</v>
      </c>
    </row>
    <row r="1758" spans="1:30" s="9" customFormat="1" ht="13.7" customHeight="1" x14ac:dyDescent="0.2">
      <c r="A1758" s="34" t="s">
        <v>6475</v>
      </c>
      <c r="B1758" s="34" t="s">
        <v>6476</v>
      </c>
      <c r="C1758" s="34" t="s">
        <v>9777</v>
      </c>
      <c r="D1758" s="34" t="s">
        <v>9792</v>
      </c>
      <c r="E1758" s="34" t="s">
        <v>9807</v>
      </c>
      <c r="F1758" s="34" t="s">
        <v>9673</v>
      </c>
      <c r="G1758" s="34" t="s">
        <v>8059</v>
      </c>
      <c r="H1758" s="34" t="s">
        <v>8019</v>
      </c>
      <c r="I1758" s="34" t="s">
        <v>9974</v>
      </c>
      <c r="J1758" s="34" t="s">
        <v>8061</v>
      </c>
      <c r="K1758" s="34" t="s">
        <v>8062</v>
      </c>
      <c r="L1758" s="35">
        <v>48</v>
      </c>
      <c r="M1758" s="35">
        <f t="shared" si="81"/>
        <v>144</v>
      </c>
      <c r="N1758" s="35">
        <f t="shared" si="82"/>
        <v>120</v>
      </c>
      <c r="O1758" s="35">
        <f t="shared" si="83"/>
        <v>360</v>
      </c>
      <c r="P1758" s="36">
        <v>3</v>
      </c>
      <c r="Q1758" s="34" t="s">
        <v>9647</v>
      </c>
      <c r="W1758" s="37">
        <v>1</v>
      </c>
      <c r="AC1758" s="37">
        <v>2</v>
      </c>
    </row>
    <row r="1759" spans="1:30" s="9" customFormat="1" ht="13.7" customHeight="1" x14ac:dyDescent="0.2">
      <c r="A1759" s="34" t="s">
        <v>6475</v>
      </c>
      <c r="B1759" s="34" t="s">
        <v>6476</v>
      </c>
      <c r="C1759" s="34" t="s">
        <v>9777</v>
      </c>
      <c r="D1759" s="34" t="s">
        <v>9792</v>
      </c>
      <c r="E1759" s="34" t="s">
        <v>9807</v>
      </c>
      <c r="F1759" s="34" t="s">
        <v>9673</v>
      </c>
      <c r="G1759" s="34" t="s">
        <v>8018</v>
      </c>
      <c r="H1759" s="34" t="s">
        <v>8019</v>
      </c>
      <c r="I1759" s="34" t="s">
        <v>9885</v>
      </c>
      <c r="J1759" s="34" t="s">
        <v>8020</v>
      </c>
      <c r="K1759" s="34" t="s">
        <v>8021</v>
      </c>
      <c r="L1759" s="35">
        <v>48</v>
      </c>
      <c r="M1759" s="35">
        <f t="shared" si="81"/>
        <v>144</v>
      </c>
      <c r="N1759" s="35">
        <f t="shared" si="82"/>
        <v>120</v>
      </c>
      <c r="O1759" s="35">
        <f t="shared" si="83"/>
        <v>360</v>
      </c>
      <c r="P1759" s="36">
        <v>3</v>
      </c>
      <c r="Q1759" s="34" t="s">
        <v>9647</v>
      </c>
      <c r="Y1759" s="37">
        <v>1</v>
      </c>
      <c r="AB1759" s="37">
        <v>1</v>
      </c>
      <c r="AC1759" s="37">
        <v>1</v>
      </c>
    </row>
    <row r="1760" spans="1:30" s="9" customFormat="1" ht="13.7" customHeight="1" x14ac:dyDescent="0.2">
      <c r="A1760" s="34" t="s">
        <v>6475</v>
      </c>
      <c r="B1760" s="34" t="s">
        <v>6476</v>
      </c>
      <c r="C1760" s="34" t="s">
        <v>9777</v>
      </c>
      <c r="D1760" s="34" t="s">
        <v>9792</v>
      </c>
      <c r="E1760" s="34" t="s">
        <v>9807</v>
      </c>
      <c r="F1760" s="34" t="s">
        <v>9673</v>
      </c>
      <c r="G1760" s="34" t="s">
        <v>8018</v>
      </c>
      <c r="H1760" s="34" t="s">
        <v>8019</v>
      </c>
      <c r="I1760" s="34" t="s">
        <v>9810</v>
      </c>
      <c r="J1760" s="34" t="s">
        <v>8020</v>
      </c>
      <c r="K1760" s="34" t="s">
        <v>8021</v>
      </c>
      <c r="L1760" s="35">
        <v>48</v>
      </c>
      <c r="M1760" s="35">
        <f t="shared" si="81"/>
        <v>288</v>
      </c>
      <c r="N1760" s="35">
        <f t="shared" si="82"/>
        <v>120</v>
      </c>
      <c r="O1760" s="35">
        <f t="shared" si="83"/>
        <v>720</v>
      </c>
      <c r="P1760" s="36">
        <v>6</v>
      </c>
      <c r="Q1760" s="34" t="s">
        <v>9647</v>
      </c>
      <c r="V1760" s="37">
        <v>1</v>
      </c>
      <c r="X1760" s="37">
        <v>2</v>
      </c>
      <c r="Y1760" s="37">
        <v>1</v>
      </c>
      <c r="AB1760" s="37">
        <v>1</v>
      </c>
      <c r="AD1760" s="37">
        <v>1</v>
      </c>
    </row>
    <row r="1761" spans="1:30" s="9" customFormat="1" ht="13.7" customHeight="1" x14ac:dyDescent="0.2">
      <c r="A1761" s="34" t="s">
        <v>6475</v>
      </c>
      <c r="B1761" s="34" t="s">
        <v>6476</v>
      </c>
      <c r="C1761" s="34" t="s">
        <v>9777</v>
      </c>
      <c r="D1761" s="34" t="s">
        <v>9792</v>
      </c>
      <c r="E1761" s="34" t="s">
        <v>9807</v>
      </c>
      <c r="F1761" s="34" t="s">
        <v>9673</v>
      </c>
      <c r="G1761" s="34" t="s">
        <v>8194</v>
      </c>
      <c r="H1761" s="34" t="s">
        <v>8195</v>
      </c>
      <c r="I1761" s="34" t="s">
        <v>9810</v>
      </c>
      <c r="J1761" s="34" t="s">
        <v>8196</v>
      </c>
      <c r="K1761" s="34" t="s">
        <v>8197</v>
      </c>
      <c r="L1761" s="35">
        <v>52</v>
      </c>
      <c r="M1761" s="35">
        <f t="shared" si="81"/>
        <v>52</v>
      </c>
      <c r="N1761" s="35">
        <f t="shared" si="82"/>
        <v>130</v>
      </c>
      <c r="O1761" s="35">
        <f t="shared" si="83"/>
        <v>130</v>
      </c>
      <c r="P1761" s="36">
        <v>1</v>
      </c>
      <c r="Q1761" s="34" t="s">
        <v>9647</v>
      </c>
      <c r="Z1761" s="37">
        <v>1</v>
      </c>
    </row>
    <row r="1762" spans="1:30" s="9" customFormat="1" ht="13.7" customHeight="1" x14ac:dyDescent="0.2">
      <c r="A1762" s="34" t="s">
        <v>6475</v>
      </c>
      <c r="B1762" s="34" t="s">
        <v>6476</v>
      </c>
      <c r="C1762" s="34" t="s">
        <v>9777</v>
      </c>
      <c r="D1762" s="34" t="s">
        <v>10001</v>
      </c>
      <c r="E1762" s="34" t="s">
        <v>9807</v>
      </c>
      <c r="F1762" s="34" t="s">
        <v>9673</v>
      </c>
      <c r="G1762" s="34" t="s">
        <v>6480</v>
      </c>
      <c r="H1762" s="34" t="s">
        <v>8144</v>
      </c>
      <c r="I1762" s="34" t="s">
        <v>10811</v>
      </c>
      <c r="J1762" s="34" t="s">
        <v>6481</v>
      </c>
      <c r="K1762" s="34" t="s">
        <v>6482</v>
      </c>
      <c r="L1762" s="35">
        <v>38</v>
      </c>
      <c r="M1762" s="35">
        <f t="shared" si="81"/>
        <v>38</v>
      </c>
      <c r="N1762" s="35">
        <f t="shared" si="82"/>
        <v>95</v>
      </c>
      <c r="O1762" s="35">
        <f t="shared" si="83"/>
        <v>95</v>
      </c>
      <c r="P1762" s="36">
        <v>1</v>
      </c>
      <c r="Q1762" s="34" t="s">
        <v>9649</v>
      </c>
      <c r="V1762" s="37">
        <v>1</v>
      </c>
    </row>
    <row r="1763" spans="1:30" s="9" customFormat="1" ht="13.7" customHeight="1" x14ac:dyDescent="0.2">
      <c r="A1763" s="34" t="s">
        <v>6475</v>
      </c>
      <c r="B1763" s="34" t="s">
        <v>6476</v>
      </c>
      <c r="C1763" s="34" t="s">
        <v>9777</v>
      </c>
      <c r="D1763" s="34" t="s">
        <v>10001</v>
      </c>
      <c r="E1763" s="34" t="s">
        <v>9807</v>
      </c>
      <c r="F1763" s="34" t="s">
        <v>9673</v>
      </c>
      <c r="G1763" s="34" t="s">
        <v>8205</v>
      </c>
      <c r="H1763" s="34" t="s">
        <v>8206</v>
      </c>
      <c r="I1763" s="34" t="s">
        <v>10555</v>
      </c>
      <c r="J1763" s="34" t="s">
        <v>8207</v>
      </c>
      <c r="K1763" s="34" t="s">
        <v>8208</v>
      </c>
      <c r="L1763" s="35">
        <v>38</v>
      </c>
      <c r="M1763" s="35">
        <f t="shared" si="81"/>
        <v>38</v>
      </c>
      <c r="N1763" s="35">
        <f t="shared" si="82"/>
        <v>95</v>
      </c>
      <c r="O1763" s="35">
        <f t="shared" si="83"/>
        <v>95</v>
      </c>
      <c r="P1763" s="36">
        <v>1</v>
      </c>
      <c r="Q1763" s="34" t="s">
        <v>9649</v>
      </c>
      <c r="V1763" s="37">
        <v>1</v>
      </c>
    </row>
    <row r="1764" spans="1:30" s="9" customFormat="1" ht="13.7" customHeight="1" x14ac:dyDescent="0.2">
      <c r="A1764" s="34" t="s">
        <v>6475</v>
      </c>
      <c r="B1764" s="34" t="s">
        <v>6476</v>
      </c>
      <c r="C1764" s="34" t="s">
        <v>9777</v>
      </c>
      <c r="D1764" s="34" t="s">
        <v>10001</v>
      </c>
      <c r="E1764" s="34" t="s">
        <v>9807</v>
      </c>
      <c r="F1764" s="34" t="s">
        <v>9673</v>
      </c>
      <c r="G1764" s="34" t="s">
        <v>5987</v>
      </c>
      <c r="H1764" s="34" t="s">
        <v>5988</v>
      </c>
      <c r="I1764" s="34" t="s">
        <v>10619</v>
      </c>
      <c r="J1764" s="34" t="s">
        <v>5989</v>
      </c>
      <c r="K1764" s="34" t="s">
        <v>5990</v>
      </c>
      <c r="L1764" s="35">
        <v>60</v>
      </c>
      <c r="M1764" s="35">
        <f t="shared" si="81"/>
        <v>60</v>
      </c>
      <c r="N1764" s="35">
        <f t="shared" si="82"/>
        <v>150</v>
      </c>
      <c r="O1764" s="35">
        <f t="shared" si="83"/>
        <v>150</v>
      </c>
      <c r="P1764" s="36">
        <v>1</v>
      </c>
      <c r="Q1764" s="34" t="s">
        <v>9649</v>
      </c>
      <c r="V1764" s="37">
        <v>1</v>
      </c>
    </row>
    <row r="1765" spans="1:30" s="9" customFormat="1" ht="13.7" customHeight="1" x14ac:dyDescent="0.2">
      <c r="A1765" s="34" t="s">
        <v>6475</v>
      </c>
      <c r="B1765" s="34" t="s">
        <v>6476</v>
      </c>
      <c r="C1765" s="34" t="s">
        <v>9777</v>
      </c>
      <c r="D1765" s="34" t="s">
        <v>10001</v>
      </c>
      <c r="E1765" s="34" t="s">
        <v>9807</v>
      </c>
      <c r="F1765" s="34" t="s">
        <v>9673</v>
      </c>
      <c r="G1765" s="34" t="s">
        <v>6483</v>
      </c>
      <c r="H1765" s="34" t="s">
        <v>6484</v>
      </c>
      <c r="I1765" s="34" t="s">
        <v>9810</v>
      </c>
      <c r="J1765" s="34" t="s">
        <v>6485</v>
      </c>
      <c r="K1765" s="34" t="s">
        <v>6486</v>
      </c>
      <c r="L1765" s="35">
        <v>60</v>
      </c>
      <c r="M1765" s="35">
        <f t="shared" si="81"/>
        <v>60</v>
      </c>
      <c r="N1765" s="35">
        <f t="shared" si="82"/>
        <v>150</v>
      </c>
      <c r="O1765" s="35">
        <f t="shared" si="83"/>
        <v>150</v>
      </c>
      <c r="P1765" s="36">
        <v>1</v>
      </c>
      <c r="Q1765" s="34" t="s">
        <v>9649</v>
      </c>
      <c r="V1765" s="37">
        <v>1</v>
      </c>
    </row>
    <row r="1766" spans="1:30" s="9" customFormat="1" ht="13.7" customHeight="1" x14ac:dyDescent="0.2">
      <c r="A1766" s="34" t="s">
        <v>6475</v>
      </c>
      <c r="B1766" s="34" t="s">
        <v>6476</v>
      </c>
      <c r="C1766" s="34" t="s">
        <v>9777</v>
      </c>
      <c r="D1766" s="34" t="s">
        <v>10001</v>
      </c>
      <c r="E1766" s="34" t="s">
        <v>9807</v>
      </c>
      <c r="F1766" s="34" t="s">
        <v>9673</v>
      </c>
      <c r="G1766" s="34" t="s">
        <v>8752</v>
      </c>
      <c r="H1766" s="34" t="s">
        <v>8242</v>
      </c>
      <c r="I1766" s="34" t="s">
        <v>10555</v>
      </c>
      <c r="J1766" s="34" t="s">
        <v>8753</v>
      </c>
      <c r="K1766" s="34" t="s">
        <v>8754</v>
      </c>
      <c r="L1766" s="35">
        <v>48</v>
      </c>
      <c r="M1766" s="35">
        <f t="shared" si="81"/>
        <v>48</v>
      </c>
      <c r="N1766" s="35">
        <f t="shared" si="82"/>
        <v>120</v>
      </c>
      <c r="O1766" s="35">
        <f t="shared" si="83"/>
        <v>120</v>
      </c>
      <c r="P1766" s="36">
        <v>1</v>
      </c>
      <c r="Q1766" s="34" t="s">
        <v>9649</v>
      </c>
      <c r="V1766" s="37">
        <v>1</v>
      </c>
    </row>
    <row r="1767" spans="1:30" s="9" customFormat="1" ht="13.7" customHeight="1" x14ac:dyDescent="0.2">
      <c r="A1767" s="34" t="s">
        <v>6475</v>
      </c>
      <c r="B1767" s="34" t="s">
        <v>6476</v>
      </c>
      <c r="C1767" s="34" t="s">
        <v>9777</v>
      </c>
      <c r="D1767" s="34" t="s">
        <v>10001</v>
      </c>
      <c r="E1767" s="34" t="s">
        <v>9807</v>
      </c>
      <c r="F1767" s="34" t="s">
        <v>9673</v>
      </c>
      <c r="G1767" s="34" t="s">
        <v>8755</v>
      </c>
      <c r="H1767" s="34" t="s">
        <v>8756</v>
      </c>
      <c r="I1767" s="34" t="s">
        <v>10798</v>
      </c>
      <c r="J1767" s="34" t="s">
        <v>8757</v>
      </c>
      <c r="K1767" s="34" t="s">
        <v>8758</v>
      </c>
      <c r="L1767" s="35">
        <v>52</v>
      </c>
      <c r="M1767" s="35">
        <f t="shared" si="81"/>
        <v>52</v>
      </c>
      <c r="N1767" s="35">
        <f t="shared" si="82"/>
        <v>130</v>
      </c>
      <c r="O1767" s="35">
        <f t="shared" si="83"/>
        <v>130</v>
      </c>
      <c r="P1767" s="36">
        <v>1</v>
      </c>
      <c r="Q1767" s="34" t="s">
        <v>9649</v>
      </c>
      <c r="V1767" s="37">
        <v>1</v>
      </c>
    </row>
    <row r="1768" spans="1:30" s="9" customFormat="1" ht="13.7" customHeight="1" x14ac:dyDescent="0.2">
      <c r="A1768" s="34" t="s">
        <v>6475</v>
      </c>
      <c r="B1768" s="34" t="s">
        <v>6476</v>
      </c>
      <c r="C1768" s="34" t="s">
        <v>9777</v>
      </c>
      <c r="D1768" s="34" t="s">
        <v>10001</v>
      </c>
      <c r="E1768" s="34" t="s">
        <v>9807</v>
      </c>
      <c r="F1768" s="34" t="s">
        <v>9673</v>
      </c>
      <c r="G1768" s="34" t="s">
        <v>8759</v>
      </c>
      <c r="H1768" s="34" t="s">
        <v>8760</v>
      </c>
      <c r="I1768" s="34" t="s">
        <v>9810</v>
      </c>
      <c r="J1768" s="34" t="s">
        <v>8761</v>
      </c>
      <c r="K1768" s="34" t="s">
        <v>8762</v>
      </c>
      <c r="L1768" s="35">
        <v>36</v>
      </c>
      <c r="M1768" s="35">
        <f t="shared" si="81"/>
        <v>72</v>
      </c>
      <c r="N1768" s="35">
        <f t="shared" si="82"/>
        <v>90</v>
      </c>
      <c r="O1768" s="35">
        <f t="shared" si="83"/>
        <v>180</v>
      </c>
      <c r="P1768" s="36">
        <v>2</v>
      </c>
      <c r="Q1768" s="34" t="s">
        <v>9649</v>
      </c>
      <c r="V1768" s="37">
        <v>1</v>
      </c>
      <c r="W1768" s="37">
        <v>1</v>
      </c>
    </row>
    <row r="1769" spans="1:30" s="9" customFormat="1" ht="13.7" customHeight="1" x14ac:dyDescent="0.2">
      <c r="A1769" s="34" t="s">
        <v>6487</v>
      </c>
      <c r="B1769" s="34" t="s">
        <v>6488</v>
      </c>
      <c r="C1769" s="34" t="s">
        <v>9777</v>
      </c>
      <c r="D1769" s="34" t="s">
        <v>10508</v>
      </c>
      <c r="E1769" s="34" t="s">
        <v>9807</v>
      </c>
      <c r="F1769" s="34" t="s">
        <v>9673</v>
      </c>
      <c r="G1769" s="34" t="s">
        <v>7989</v>
      </c>
      <c r="H1769" s="34" t="s">
        <v>7990</v>
      </c>
      <c r="I1769" s="34" t="s">
        <v>9974</v>
      </c>
      <c r="J1769" s="34" t="s">
        <v>7991</v>
      </c>
      <c r="K1769" s="34" t="s">
        <v>7992</v>
      </c>
      <c r="L1769" s="35">
        <v>44</v>
      </c>
      <c r="M1769" s="35">
        <f t="shared" si="81"/>
        <v>132</v>
      </c>
      <c r="N1769" s="35">
        <f t="shared" si="82"/>
        <v>110</v>
      </c>
      <c r="O1769" s="35">
        <f t="shared" si="83"/>
        <v>330</v>
      </c>
      <c r="P1769" s="36">
        <v>3</v>
      </c>
      <c r="Q1769" s="34" t="s">
        <v>9647</v>
      </c>
      <c r="V1769" s="37">
        <v>1</v>
      </c>
      <c r="Y1769" s="37">
        <v>2</v>
      </c>
    </row>
    <row r="1770" spans="1:30" s="9" customFormat="1" ht="13.7" customHeight="1" x14ac:dyDescent="0.2">
      <c r="A1770" s="34" t="s">
        <v>6487</v>
      </c>
      <c r="B1770" s="34" t="s">
        <v>6488</v>
      </c>
      <c r="C1770" s="34" t="s">
        <v>9777</v>
      </c>
      <c r="D1770" s="34" t="s">
        <v>9792</v>
      </c>
      <c r="E1770" s="34" t="s">
        <v>9807</v>
      </c>
      <c r="F1770" s="34" t="s">
        <v>9673</v>
      </c>
      <c r="G1770" s="34" t="s">
        <v>8187</v>
      </c>
      <c r="H1770" s="34" t="s">
        <v>8188</v>
      </c>
      <c r="I1770" s="34" t="s">
        <v>9810</v>
      </c>
      <c r="J1770" s="34" t="s">
        <v>8189</v>
      </c>
      <c r="K1770" s="34" t="s">
        <v>8190</v>
      </c>
      <c r="L1770" s="35">
        <v>52</v>
      </c>
      <c r="M1770" s="35">
        <f t="shared" si="81"/>
        <v>52</v>
      </c>
      <c r="N1770" s="35">
        <f t="shared" si="82"/>
        <v>130</v>
      </c>
      <c r="O1770" s="35">
        <f t="shared" si="83"/>
        <v>130</v>
      </c>
      <c r="P1770" s="36">
        <v>1</v>
      </c>
      <c r="Q1770" s="34" t="s">
        <v>9649</v>
      </c>
      <c r="V1770" s="37">
        <v>1</v>
      </c>
    </row>
    <row r="1771" spans="1:30" s="9" customFormat="1" ht="13.7" customHeight="1" x14ac:dyDescent="0.2">
      <c r="A1771" s="34" t="s">
        <v>6487</v>
      </c>
      <c r="B1771" s="34" t="s">
        <v>6488</v>
      </c>
      <c r="C1771" s="34" t="s">
        <v>9777</v>
      </c>
      <c r="D1771" s="34" t="s">
        <v>9792</v>
      </c>
      <c r="E1771" s="34" t="s">
        <v>9807</v>
      </c>
      <c r="F1771" s="34" t="s">
        <v>9673</v>
      </c>
      <c r="G1771" s="34" t="s">
        <v>8849</v>
      </c>
      <c r="H1771" s="34" t="s">
        <v>7725</v>
      </c>
      <c r="I1771" s="34" t="s">
        <v>9810</v>
      </c>
      <c r="J1771" s="34" t="s">
        <v>8850</v>
      </c>
      <c r="K1771" s="34" t="s">
        <v>8851</v>
      </c>
      <c r="L1771" s="35">
        <v>100</v>
      </c>
      <c r="M1771" s="35">
        <f t="shared" si="81"/>
        <v>200</v>
      </c>
      <c r="N1771" s="35">
        <f t="shared" si="82"/>
        <v>250</v>
      </c>
      <c r="O1771" s="35">
        <f t="shared" si="83"/>
        <v>500</v>
      </c>
      <c r="P1771" s="36">
        <v>2</v>
      </c>
      <c r="Q1771" s="34" t="s">
        <v>9649</v>
      </c>
      <c r="U1771" s="37">
        <v>2</v>
      </c>
    </row>
    <row r="1772" spans="1:30" s="9" customFormat="1" ht="13.7" customHeight="1" x14ac:dyDescent="0.2">
      <c r="A1772" s="34" t="s">
        <v>6487</v>
      </c>
      <c r="B1772" s="34" t="s">
        <v>6488</v>
      </c>
      <c r="C1772" s="34" t="s">
        <v>9777</v>
      </c>
      <c r="D1772" s="34" t="s">
        <v>9792</v>
      </c>
      <c r="E1772" s="34" t="s">
        <v>9807</v>
      </c>
      <c r="F1772" s="34" t="s">
        <v>9673</v>
      </c>
      <c r="G1772" s="34" t="s">
        <v>8059</v>
      </c>
      <c r="H1772" s="34" t="s">
        <v>8019</v>
      </c>
      <c r="I1772" s="34" t="s">
        <v>9974</v>
      </c>
      <c r="J1772" s="34" t="s">
        <v>8061</v>
      </c>
      <c r="K1772" s="34" t="s">
        <v>8062</v>
      </c>
      <c r="L1772" s="35">
        <v>48</v>
      </c>
      <c r="M1772" s="35">
        <f t="shared" si="81"/>
        <v>144</v>
      </c>
      <c r="N1772" s="35">
        <f t="shared" si="82"/>
        <v>120</v>
      </c>
      <c r="O1772" s="35">
        <f t="shared" si="83"/>
        <v>360</v>
      </c>
      <c r="P1772" s="36">
        <v>3</v>
      </c>
      <c r="Q1772" s="34" t="s">
        <v>9647</v>
      </c>
      <c r="X1772" s="37">
        <v>1</v>
      </c>
      <c r="Z1772" s="37">
        <v>1</v>
      </c>
      <c r="AD1772" s="37">
        <v>1</v>
      </c>
    </row>
    <row r="1773" spans="1:30" s="9" customFormat="1" ht="13.7" customHeight="1" x14ac:dyDescent="0.2">
      <c r="A1773" s="34" t="s">
        <v>6487</v>
      </c>
      <c r="B1773" s="34" t="s">
        <v>6488</v>
      </c>
      <c r="C1773" s="34" t="s">
        <v>9777</v>
      </c>
      <c r="D1773" s="34" t="s">
        <v>9792</v>
      </c>
      <c r="E1773" s="34" t="s">
        <v>9807</v>
      </c>
      <c r="F1773" s="34" t="s">
        <v>9673</v>
      </c>
      <c r="G1773" s="34" t="s">
        <v>8018</v>
      </c>
      <c r="H1773" s="34" t="s">
        <v>8019</v>
      </c>
      <c r="I1773" s="34" t="s">
        <v>9885</v>
      </c>
      <c r="J1773" s="34" t="s">
        <v>8020</v>
      </c>
      <c r="K1773" s="34" t="s">
        <v>8021</v>
      </c>
      <c r="L1773" s="35">
        <v>48</v>
      </c>
      <c r="M1773" s="35">
        <f t="shared" si="81"/>
        <v>96</v>
      </c>
      <c r="N1773" s="35">
        <f t="shared" si="82"/>
        <v>120</v>
      </c>
      <c r="O1773" s="35">
        <f t="shared" si="83"/>
        <v>240</v>
      </c>
      <c r="P1773" s="36">
        <v>2</v>
      </c>
      <c r="Q1773" s="34" t="s">
        <v>9647</v>
      </c>
      <c r="V1773" s="37">
        <v>1</v>
      </c>
      <c r="X1773" s="37">
        <v>1</v>
      </c>
    </row>
    <row r="1774" spans="1:30" s="9" customFormat="1" ht="13.7" customHeight="1" x14ac:dyDescent="0.2">
      <c r="A1774" s="34" t="s">
        <v>6487</v>
      </c>
      <c r="B1774" s="34" t="s">
        <v>6488</v>
      </c>
      <c r="C1774" s="34" t="s">
        <v>9777</v>
      </c>
      <c r="D1774" s="34" t="s">
        <v>10001</v>
      </c>
      <c r="E1774" s="34" t="s">
        <v>9807</v>
      </c>
      <c r="F1774" s="34" t="s">
        <v>9673</v>
      </c>
      <c r="G1774" s="34" t="s">
        <v>6489</v>
      </c>
      <c r="H1774" s="34" t="s">
        <v>8144</v>
      </c>
      <c r="I1774" s="34" t="s">
        <v>9285</v>
      </c>
      <c r="J1774" s="34" t="s">
        <v>6490</v>
      </c>
      <c r="K1774" s="34" t="s">
        <v>6491</v>
      </c>
      <c r="L1774" s="35">
        <v>40</v>
      </c>
      <c r="M1774" s="35">
        <f t="shared" si="81"/>
        <v>40</v>
      </c>
      <c r="N1774" s="35">
        <f t="shared" si="82"/>
        <v>100</v>
      </c>
      <c r="O1774" s="35">
        <f t="shared" si="83"/>
        <v>100</v>
      </c>
      <c r="P1774" s="36">
        <v>1</v>
      </c>
      <c r="Q1774" s="34" t="s">
        <v>9649</v>
      </c>
      <c r="V1774" s="37">
        <v>1</v>
      </c>
    </row>
    <row r="1775" spans="1:30" s="9" customFormat="1" ht="13.7" customHeight="1" x14ac:dyDescent="0.2">
      <c r="A1775" s="34" t="s">
        <v>6487</v>
      </c>
      <c r="B1775" s="34" t="s">
        <v>6488</v>
      </c>
      <c r="C1775" s="34" t="s">
        <v>9777</v>
      </c>
      <c r="D1775" s="34" t="s">
        <v>10001</v>
      </c>
      <c r="E1775" s="34" t="s">
        <v>9807</v>
      </c>
      <c r="F1775" s="34" t="s">
        <v>9673</v>
      </c>
      <c r="G1775" s="34" t="s">
        <v>6492</v>
      </c>
      <c r="H1775" s="34" t="s">
        <v>8144</v>
      </c>
      <c r="I1775" s="34" t="s">
        <v>11730</v>
      </c>
      <c r="J1775" s="34" t="s">
        <v>6493</v>
      </c>
      <c r="K1775" s="34" t="s">
        <v>6494</v>
      </c>
      <c r="L1775" s="35">
        <v>40</v>
      </c>
      <c r="M1775" s="35">
        <f t="shared" si="81"/>
        <v>40</v>
      </c>
      <c r="N1775" s="35">
        <f t="shared" si="82"/>
        <v>100</v>
      </c>
      <c r="O1775" s="35">
        <f t="shared" si="83"/>
        <v>100</v>
      </c>
      <c r="P1775" s="36">
        <v>1</v>
      </c>
      <c r="Q1775" s="34" t="s">
        <v>9649</v>
      </c>
      <c r="V1775" s="37">
        <v>1</v>
      </c>
    </row>
    <row r="1776" spans="1:30" s="9" customFormat="1" ht="13.7" customHeight="1" x14ac:dyDescent="0.2">
      <c r="A1776" s="34" t="s">
        <v>6487</v>
      </c>
      <c r="B1776" s="34" t="s">
        <v>6488</v>
      </c>
      <c r="C1776" s="34" t="s">
        <v>9777</v>
      </c>
      <c r="D1776" s="34" t="s">
        <v>10001</v>
      </c>
      <c r="E1776" s="34" t="s">
        <v>9807</v>
      </c>
      <c r="F1776" s="34" t="s">
        <v>9673</v>
      </c>
      <c r="G1776" s="34" t="s">
        <v>8634</v>
      </c>
      <c r="H1776" s="34" t="s">
        <v>8635</v>
      </c>
      <c r="I1776" s="34" t="s">
        <v>11730</v>
      </c>
      <c r="J1776" s="34" t="s">
        <v>8637</v>
      </c>
      <c r="K1776" s="34" t="s">
        <v>8638</v>
      </c>
      <c r="L1776" s="35">
        <v>48</v>
      </c>
      <c r="M1776" s="35">
        <f t="shared" si="81"/>
        <v>48</v>
      </c>
      <c r="N1776" s="35">
        <f t="shared" si="82"/>
        <v>120</v>
      </c>
      <c r="O1776" s="35">
        <f t="shared" si="83"/>
        <v>120</v>
      </c>
      <c r="P1776" s="36">
        <v>1</v>
      </c>
      <c r="Q1776" s="34" t="s">
        <v>9649</v>
      </c>
      <c r="V1776" s="37">
        <v>1</v>
      </c>
    </row>
    <row r="1777" spans="1:22" s="9" customFormat="1" ht="13.7" customHeight="1" x14ac:dyDescent="0.2">
      <c r="A1777" s="34" t="s">
        <v>6487</v>
      </c>
      <c r="B1777" s="34" t="s">
        <v>6488</v>
      </c>
      <c r="C1777" s="34" t="s">
        <v>9777</v>
      </c>
      <c r="D1777" s="34" t="s">
        <v>10001</v>
      </c>
      <c r="E1777" s="34" t="s">
        <v>9807</v>
      </c>
      <c r="F1777" s="34" t="s">
        <v>9673</v>
      </c>
      <c r="G1777" s="34" t="s">
        <v>6495</v>
      </c>
      <c r="H1777" s="34" t="s">
        <v>8131</v>
      </c>
      <c r="I1777" s="34" t="s">
        <v>9810</v>
      </c>
      <c r="J1777" s="34" t="s">
        <v>6496</v>
      </c>
      <c r="K1777" s="34" t="s">
        <v>6497</v>
      </c>
      <c r="L1777" s="35">
        <v>40</v>
      </c>
      <c r="M1777" s="35">
        <f t="shared" si="81"/>
        <v>40</v>
      </c>
      <c r="N1777" s="35">
        <f t="shared" si="82"/>
        <v>100</v>
      </c>
      <c r="O1777" s="35">
        <f t="shared" si="83"/>
        <v>100</v>
      </c>
      <c r="P1777" s="36">
        <v>1</v>
      </c>
      <c r="Q1777" s="34" t="s">
        <v>9649</v>
      </c>
      <c r="V1777" s="37">
        <v>1</v>
      </c>
    </row>
    <row r="1778" spans="1:22" s="9" customFormat="1" ht="13.7" customHeight="1" x14ac:dyDescent="0.2">
      <c r="A1778" s="34" t="s">
        <v>6487</v>
      </c>
      <c r="B1778" s="34" t="s">
        <v>6488</v>
      </c>
      <c r="C1778" s="34" t="s">
        <v>9777</v>
      </c>
      <c r="D1778" s="34" t="s">
        <v>10001</v>
      </c>
      <c r="E1778" s="34" t="s">
        <v>9807</v>
      </c>
      <c r="F1778" s="34" t="s">
        <v>9673</v>
      </c>
      <c r="G1778" s="34" t="s">
        <v>6498</v>
      </c>
      <c r="H1778" s="34" t="s">
        <v>8644</v>
      </c>
      <c r="I1778" s="34" t="s">
        <v>9810</v>
      </c>
      <c r="J1778" s="34" t="s">
        <v>6499</v>
      </c>
      <c r="K1778" s="34" t="s">
        <v>6500</v>
      </c>
      <c r="L1778" s="35">
        <v>72</v>
      </c>
      <c r="M1778" s="35">
        <f t="shared" si="81"/>
        <v>72</v>
      </c>
      <c r="N1778" s="35">
        <f t="shared" si="82"/>
        <v>180</v>
      </c>
      <c r="O1778" s="35">
        <f t="shared" si="83"/>
        <v>180</v>
      </c>
      <c r="P1778" s="36">
        <v>1</v>
      </c>
      <c r="Q1778" s="34" t="s">
        <v>9649</v>
      </c>
      <c r="V1778" s="37">
        <v>1</v>
      </c>
    </row>
    <row r="1779" spans="1:22" s="9" customFormat="1" ht="13.7" customHeight="1" x14ac:dyDescent="0.2">
      <c r="A1779" s="34" t="s">
        <v>6487</v>
      </c>
      <c r="B1779" s="34" t="s">
        <v>6488</v>
      </c>
      <c r="C1779" s="34" t="s">
        <v>9777</v>
      </c>
      <c r="D1779" s="34" t="s">
        <v>10001</v>
      </c>
      <c r="E1779" s="34" t="s">
        <v>9807</v>
      </c>
      <c r="F1779" s="34" t="s">
        <v>9673</v>
      </c>
      <c r="G1779" s="34" t="s">
        <v>6501</v>
      </c>
      <c r="H1779" s="34" t="s">
        <v>8729</v>
      </c>
      <c r="I1779" s="34" t="s">
        <v>9810</v>
      </c>
      <c r="J1779" s="34" t="s">
        <v>6502</v>
      </c>
      <c r="K1779" s="34" t="s">
        <v>6503</v>
      </c>
      <c r="L1779" s="35">
        <v>52</v>
      </c>
      <c r="M1779" s="35">
        <f t="shared" si="81"/>
        <v>52</v>
      </c>
      <c r="N1779" s="35">
        <f t="shared" si="82"/>
        <v>130</v>
      </c>
      <c r="O1779" s="35">
        <f t="shared" si="83"/>
        <v>130</v>
      </c>
      <c r="P1779" s="36">
        <v>1</v>
      </c>
      <c r="Q1779" s="34" t="s">
        <v>9649</v>
      </c>
      <c r="V1779" s="37">
        <v>1</v>
      </c>
    </row>
    <row r="1780" spans="1:22" s="9" customFormat="1" ht="13.7" customHeight="1" x14ac:dyDescent="0.2">
      <c r="A1780" s="34" t="s">
        <v>6487</v>
      </c>
      <c r="B1780" s="34" t="s">
        <v>6488</v>
      </c>
      <c r="C1780" s="34" t="s">
        <v>9777</v>
      </c>
      <c r="D1780" s="34" t="s">
        <v>10001</v>
      </c>
      <c r="E1780" s="34" t="s">
        <v>9807</v>
      </c>
      <c r="F1780" s="34" t="s">
        <v>9673</v>
      </c>
      <c r="G1780" s="34" t="s">
        <v>8732</v>
      </c>
      <c r="H1780" s="34" t="s">
        <v>8733</v>
      </c>
      <c r="I1780" s="34" t="s">
        <v>11730</v>
      </c>
      <c r="J1780" s="34" t="s">
        <v>8734</v>
      </c>
      <c r="K1780" s="34" t="s">
        <v>8735</v>
      </c>
      <c r="L1780" s="35">
        <v>60</v>
      </c>
      <c r="M1780" s="35">
        <f t="shared" si="81"/>
        <v>60</v>
      </c>
      <c r="N1780" s="35">
        <f t="shared" si="82"/>
        <v>150</v>
      </c>
      <c r="O1780" s="35">
        <f t="shared" si="83"/>
        <v>150</v>
      </c>
      <c r="P1780" s="36">
        <v>1</v>
      </c>
      <c r="Q1780" s="34" t="s">
        <v>9649</v>
      </c>
      <c r="V1780" s="37">
        <v>1</v>
      </c>
    </row>
    <row r="1781" spans="1:22" s="9" customFormat="1" ht="13.7" customHeight="1" x14ac:dyDescent="0.2">
      <c r="A1781" s="34" t="s">
        <v>6487</v>
      </c>
      <c r="B1781" s="34" t="s">
        <v>6488</v>
      </c>
      <c r="C1781" s="34" t="s">
        <v>9777</v>
      </c>
      <c r="D1781" s="34" t="s">
        <v>10001</v>
      </c>
      <c r="E1781" s="34" t="s">
        <v>9807</v>
      </c>
      <c r="F1781" s="34" t="s">
        <v>9673</v>
      </c>
      <c r="G1781" s="34" t="s">
        <v>6504</v>
      </c>
      <c r="H1781" s="34" t="s">
        <v>6505</v>
      </c>
      <c r="I1781" s="34" t="s">
        <v>7840</v>
      </c>
      <c r="J1781" s="34" t="s">
        <v>6506</v>
      </c>
      <c r="K1781" s="34" t="s">
        <v>6507</v>
      </c>
      <c r="L1781" s="35">
        <v>36</v>
      </c>
      <c r="M1781" s="35">
        <f t="shared" si="81"/>
        <v>36</v>
      </c>
      <c r="N1781" s="35">
        <f t="shared" si="82"/>
        <v>90</v>
      </c>
      <c r="O1781" s="35">
        <f t="shared" si="83"/>
        <v>90</v>
      </c>
      <c r="P1781" s="36">
        <v>1</v>
      </c>
      <c r="Q1781" s="34" t="s">
        <v>9649</v>
      </c>
      <c r="V1781" s="37">
        <v>1</v>
      </c>
    </row>
    <row r="1782" spans="1:22" s="9" customFormat="1" ht="13.7" customHeight="1" x14ac:dyDescent="0.2">
      <c r="A1782" s="34" t="s">
        <v>6487</v>
      </c>
      <c r="B1782" s="34" t="s">
        <v>6488</v>
      </c>
      <c r="C1782" s="34" t="s">
        <v>9777</v>
      </c>
      <c r="D1782" s="34" t="s">
        <v>10001</v>
      </c>
      <c r="E1782" s="34" t="s">
        <v>9807</v>
      </c>
      <c r="F1782" s="34" t="s">
        <v>9673</v>
      </c>
      <c r="G1782" s="34" t="s">
        <v>6480</v>
      </c>
      <c r="H1782" s="34" t="s">
        <v>8144</v>
      </c>
      <c r="I1782" s="34" t="s">
        <v>9843</v>
      </c>
      <c r="J1782" s="34" t="s">
        <v>6481</v>
      </c>
      <c r="K1782" s="34" t="s">
        <v>6482</v>
      </c>
      <c r="L1782" s="35">
        <v>38</v>
      </c>
      <c r="M1782" s="35">
        <f t="shared" si="81"/>
        <v>38</v>
      </c>
      <c r="N1782" s="35">
        <f t="shared" si="82"/>
        <v>95</v>
      </c>
      <c r="O1782" s="35">
        <f t="shared" si="83"/>
        <v>95</v>
      </c>
      <c r="P1782" s="36">
        <v>1</v>
      </c>
      <c r="Q1782" s="34" t="s">
        <v>9649</v>
      </c>
      <c r="V1782" s="37">
        <v>1</v>
      </c>
    </row>
    <row r="1783" spans="1:22" s="9" customFormat="1" ht="13.7" customHeight="1" x14ac:dyDescent="0.2">
      <c r="A1783" s="34" t="s">
        <v>6487</v>
      </c>
      <c r="B1783" s="34" t="s">
        <v>6488</v>
      </c>
      <c r="C1783" s="34" t="s">
        <v>9777</v>
      </c>
      <c r="D1783" s="34" t="s">
        <v>10001</v>
      </c>
      <c r="E1783" s="34" t="s">
        <v>9807</v>
      </c>
      <c r="F1783" s="34" t="s">
        <v>9673</v>
      </c>
      <c r="G1783" s="34" t="s">
        <v>6243</v>
      </c>
      <c r="H1783" s="34" t="s">
        <v>8619</v>
      </c>
      <c r="I1783" s="34" t="s">
        <v>10710</v>
      </c>
      <c r="J1783" s="34" t="s">
        <v>6244</v>
      </c>
      <c r="K1783" s="34" t="s">
        <v>6245</v>
      </c>
      <c r="L1783" s="35">
        <v>44</v>
      </c>
      <c r="M1783" s="35">
        <f t="shared" si="81"/>
        <v>44</v>
      </c>
      <c r="N1783" s="35">
        <f t="shared" si="82"/>
        <v>110</v>
      </c>
      <c r="O1783" s="35">
        <f t="shared" si="83"/>
        <v>110</v>
      </c>
      <c r="P1783" s="36">
        <v>1</v>
      </c>
      <c r="Q1783" s="34" t="s">
        <v>9649</v>
      </c>
      <c r="V1783" s="37">
        <v>1</v>
      </c>
    </row>
    <row r="1784" spans="1:22" s="9" customFormat="1" ht="13.7" customHeight="1" x14ac:dyDescent="0.2">
      <c r="A1784" s="34" t="s">
        <v>6487</v>
      </c>
      <c r="B1784" s="34" t="s">
        <v>6488</v>
      </c>
      <c r="C1784" s="34" t="s">
        <v>9777</v>
      </c>
      <c r="D1784" s="34" t="s">
        <v>10001</v>
      </c>
      <c r="E1784" s="34" t="s">
        <v>9807</v>
      </c>
      <c r="F1784" s="34" t="s">
        <v>9673</v>
      </c>
      <c r="G1784" s="34" t="s">
        <v>8205</v>
      </c>
      <c r="H1784" s="34" t="s">
        <v>8206</v>
      </c>
      <c r="I1784" s="34" t="s">
        <v>7707</v>
      </c>
      <c r="J1784" s="34" t="s">
        <v>8207</v>
      </c>
      <c r="K1784" s="34" t="s">
        <v>8208</v>
      </c>
      <c r="L1784" s="35">
        <v>38</v>
      </c>
      <c r="M1784" s="35">
        <f t="shared" si="81"/>
        <v>38</v>
      </c>
      <c r="N1784" s="35">
        <f t="shared" si="82"/>
        <v>95</v>
      </c>
      <c r="O1784" s="35">
        <f t="shared" si="83"/>
        <v>95</v>
      </c>
      <c r="P1784" s="36">
        <v>1</v>
      </c>
      <c r="Q1784" s="34" t="s">
        <v>9649</v>
      </c>
      <c r="V1784" s="37">
        <v>1</v>
      </c>
    </row>
    <row r="1785" spans="1:22" s="9" customFormat="1" ht="13.7" customHeight="1" x14ac:dyDescent="0.2">
      <c r="A1785" s="34" t="s">
        <v>6487</v>
      </c>
      <c r="B1785" s="34" t="s">
        <v>6488</v>
      </c>
      <c r="C1785" s="34" t="s">
        <v>9777</v>
      </c>
      <c r="D1785" s="34" t="s">
        <v>10001</v>
      </c>
      <c r="E1785" s="34" t="s">
        <v>9807</v>
      </c>
      <c r="F1785" s="34" t="s">
        <v>9673</v>
      </c>
      <c r="G1785" s="34" t="s">
        <v>8872</v>
      </c>
      <c r="H1785" s="34" t="s">
        <v>8764</v>
      </c>
      <c r="I1785" s="34" t="s">
        <v>6508</v>
      </c>
      <c r="J1785" s="34" t="s">
        <v>8873</v>
      </c>
      <c r="K1785" s="34" t="s">
        <v>8874</v>
      </c>
      <c r="L1785" s="35">
        <v>64</v>
      </c>
      <c r="M1785" s="35">
        <f t="shared" si="81"/>
        <v>64</v>
      </c>
      <c r="N1785" s="35">
        <f t="shared" si="82"/>
        <v>160</v>
      </c>
      <c r="O1785" s="35">
        <f t="shared" si="83"/>
        <v>160</v>
      </c>
      <c r="P1785" s="36">
        <v>1</v>
      </c>
      <c r="Q1785" s="34" t="s">
        <v>9649</v>
      </c>
      <c r="V1785" s="37">
        <v>1</v>
      </c>
    </row>
    <row r="1786" spans="1:22" s="9" customFormat="1" ht="13.7" customHeight="1" x14ac:dyDescent="0.2">
      <c r="A1786" s="34" t="s">
        <v>6509</v>
      </c>
      <c r="B1786" s="34" t="s">
        <v>6510</v>
      </c>
      <c r="C1786" s="34" t="s">
        <v>9777</v>
      </c>
      <c r="D1786" s="34" t="s">
        <v>9823</v>
      </c>
      <c r="E1786" s="34" t="s">
        <v>9807</v>
      </c>
      <c r="F1786" s="34" t="s">
        <v>9673</v>
      </c>
      <c r="G1786" s="34" t="s">
        <v>7790</v>
      </c>
      <c r="H1786" s="34" t="s">
        <v>7791</v>
      </c>
      <c r="I1786" s="34" t="s">
        <v>9843</v>
      </c>
      <c r="J1786" s="34" t="s">
        <v>7792</v>
      </c>
      <c r="K1786" s="34" t="s">
        <v>7793</v>
      </c>
      <c r="L1786" s="35">
        <v>36</v>
      </c>
      <c r="M1786" s="35">
        <f t="shared" si="81"/>
        <v>36</v>
      </c>
      <c r="N1786" s="35">
        <f t="shared" si="82"/>
        <v>90</v>
      </c>
      <c r="O1786" s="35">
        <f t="shared" si="83"/>
        <v>90</v>
      </c>
      <c r="P1786" s="36">
        <v>1</v>
      </c>
      <c r="Q1786" s="34" t="s">
        <v>9649</v>
      </c>
      <c r="V1786" s="37">
        <v>1</v>
      </c>
    </row>
    <row r="1787" spans="1:22" s="9" customFormat="1" ht="13.7" customHeight="1" x14ac:dyDescent="0.2">
      <c r="A1787" s="34" t="s">
        <v>6509</v>
      </c>
      <c r="B1787" s="34" t="s">
        <v>6510</v>
      </c>
      <c r="C1787" s="34" t="s">
        <v>9777</v>
      </c>
      <c r="D1787" s="34" t="s">
        <v>9823</v>
      </c>
      <c r="E1787" s="34" t="s">
        <v>9807</v>
      </c>
      <c r="F1787" s="34" t="s">
        <v>9673</v>
      </c>
      <c r="G1787" s="34" t="s">
        <v>6511</v>
      </c>
      <c r="H1787" s="34" t="s">
        <v>8103</v>
      </c>
      <c r="I1787" s="34" t="s">
        <v>9810</v>
      </c>
      <c r="J1787" s="34" t="s">
        <v>6512</v>
      </c>
      <c r="K1787" s="34" t="s">
        <v>6513</v>
      </c>
      <c r="L1787" s="35">
        <v>80</v>
      </c>
      <c r="M1787" s="35">
        <f t="shared" si="81"/>
        <v>80</v>
      </c>
      <c r="N1787" s="35">
        <f t="shared" si="82"/>
        <v>200</v>
      </c>
      <c r="O1787" s="35">
        <f t="shared" si="83"/>
        <v>200</v>
      </c>
      <c r="P1787" s="36">
        <v>1</v>
      </c>
      <c r="Q1787" s="34" t="s">
        <v>9649</v>
      </c>
      <c r="V1787" s="37">
        <v>1</v>
      </c>
    </row>
    <row r="1788" spans="1:22" s="9" customFormat="1" ht="13.7" customHeight="1" x14ac:dyDescent="0.2">
      <c r="A1788" s="34" t="s">
        <v>6509</v>
      </c>
      <c r="B1788" s="34" t="s">
        <v>6510</v>
      </c>
      <c r="C1788" s="34" t="s">
        <v>9777</v>
      </c>
      <c r="D1788" s="34" t="s">
        <v>9823</v>
      </c>
      <c r="E1788" s="34" t="s">
        <v>9807</v>
      </c>
      <c r="F1788" s="34" t="s">
        <v>9673</v>
      </c>
      <c r="G1788" s="34" t="s">
        <v>6514</v>
      </c>
      <c r="H1788" s="34" t="s">
        <v>7795</v>
      </c>
      <c r="I1788" s="34" t="s">
        <v>9810</v>
      </c>
      <c r="J1788" s="34" t="s">
        <v>6515</v>
      </c>
      <c r="K1788" s="34" t="s">
        <v>6516</v>
      </c>
      <c r="L1788" s="35">
        <v>60</v>
      </c>
      <c r="M1788" s="35">
        <f t="shared" si="81"/>
        <v>60</v>
      </c>
      <c r="N1788" s="35">
        <f t="shared" si="82"/>
        <v>150</v>
      </c>
      <c r="O1788" s="35">
        <f t="shared" si="83"/>
        <v>150</v>
      </c>
      <c r="P1788" s="36">
        <v>1</v>
      </c>
      <c r="Q1788" s="34" t="s">
        <v>9649</v>
      </c>
      <c r="V1788" s="37">
        <v>1</v>
      </c>
    </row>
    <row r="1789" spans="1:22" s="9" customFormat="1" ht="13.7" customHeight="1" x14ac:dyDescent="0.2">
      <c r="A1789" s="34" t="s">
        <v>6509</v>
      </c>
      <c r="B1789" s="34" t="s">
        <v>6510</v>
      </c>
      <c r="C1789" s="34" t="s">
        <v>9777</v>
      </c>
      <c r="D1789" s="34" t="s">
        <v>9823</v>
      </c>
      <c r="E1789" s="34" t="s">
        <v>9807</v>
      </c>
      <c r="F1789" s="34" t="s">
        <v>9673</v>
      </c>
      <c r="G1789" s="34" t="s">
        <v>6517</v>
      </c>
      <c r="H1789" s="34" t="s">
        <v>6518</v>
      </c>
      <c r="I1789" s="34" t="s">
        <v>10555</v>
      </c>
      <c r="J1789" s="34" t="s">
        <v>6519</v>
      </c>
      <c r="K1789" s="34" t="s">
        <v>6520</v>
      </c>
      <c r="L1789" s="35">
        <v>48</v>
      </c>
      <c r="M1789" s="35">
        <f t="shared" si="81"/>
        <v>96</v>
      </c>
      <c r="N1789" s="35">
        <f t="shared" si="82"/>
        <v>120</v>
      </c>
      <c r="O1789" s="35">
        <f t="shared" si="83"/>
        <v>240</v>
      </c>
      <c r="P1789" s="36">
        <v>2</v>
      </c>
      <c r="Q1789" s="34" t="s">
        <v>9649</v>
      </c>
      <c r="U1789" s="37">
        <v>1</v>
      </c>
      <c r="V1789" s="37">
        <v>1</v>
      </c>
    </row>
    <row r="1790" spans="1:22" s="9" customFormat="1" ht="13.7" customHeight="1" x14ac:dyDescent="0.2">
      <c r="A1790" s="34" t="s">
        <v>6509</v>
      </c>
      <c r="B1790" s="34" t="s">
        <v>6510</v>
      </c>
      <c r="C1790" s="34" t="s">
        <v>9777</v>
      </c>
      <c r="D1790" s="34" t="s">
        <v>9823</v>
      </c>
      <c r="E1790" s="34" t="s">
        <v>9807</v>
      </c>
      <c r="F1790" s="34" t="s">
        <v>9673</v>
      </c>
      <c r="G1790" s="34" t="s">
        <v>6521</v>
      </c>
      <c r="H1790" s="34" t="s">
        <v>10748</v>
      </c>
      <c r="I1790" s="34" t="s">
        <v>9810</v>
      </c>
      <c r="J1790" s="34" t="s">
        <v>6522</v>
      </c>
      <c r="K1790" s="34" t="s">
        <v>6523</v>
      </c>
      <c r="L1790" s="35">
        <v>40</v>
      </c>
      <c r="M1790" s="35">
        <f t="shared" si="81"/>
        <v>40</v>
      </c>
      <c r="N1790" s="35">
        <f t="shared" si="82"/>
        <v>100</v>
      </c>
      <c r="O1790" s="35">
        <f t="shared" si="83"/>
        <v>100</v>
      </c>
      <c r="P1790" s="36">
        <v>1</v>
      </c>
      <c r="Q1790" s="34" t="s">
        <v>9649</v>
      </c>
      <c r="U1790" s="37">
        <v>1</v>
      </c>
    </row>
    <row r="1791" spans="1:22" s="9" customFormat="1" ht="13.7" customHeight="1" x14ac:dyDescent="0.2">
      <c r="A1791" s="34" t="s">
        <v>6509</v>
      </c>
      <c r="B1791" s="34" t="s">
        <v>6510</v>
      </c>
      <c r="C1791" s="34" t="s">
        <v>9777</v>
      </c>
      <c r="D1791" s="34" t="s">
        <v>9823</v>
      </c>
      <c r="E1791" s="34" t="s">
        <v>9807</v>
      </c>
      <c r="F1791" s="34" t="s">
        <v>9673</v>
      </c>
      <c r="G1791" s="34" t="s">
        <v>6524</v>
      </c>
      <c r="H1791" s="34" t="s">
        <v>10748</v>
      </c>
      <c r="I1791" s="34" t="s">
        <v>10710</v>
      </c>
      <c r="J1791" s="34" t="s">
        <v>6525</v>
      </c>
      <c r="K1791" s="34" t="s">
        <v>6526</v>
      </c>
      <c r="L1791" s="35">
        <v>48</v>
      </c>
      <c r="M1791" s="35">
        <f t="shared" si="81"/>
        <v>48</v>
      </c>
      <c r="N1791" s="35">
        <f t="shared" si="82"/>
        <v>120</v>
      </c>
      <c r="O1791" s="35">
        <f t="shared" si="83"/>
        <v>120</v>
      </c>
      <c r="P1791" s="36">
        <v>1</v>
      </c>
      <c r="Q1791" s="34" t="s">
        <v>9649</v>
      </c>
      <c r="V1791" s="37">
        <v>1</v>
      </c>
    </row>
    <row r="1792" spans="1:22" s="9" customFormat="1" ht="13.7" customHeight="1" x14ac:dyDescent="0.2">
      <c r="A1792" s="34" t="s">
        <v>6509</v>
      </c>
      <c r="B1792" s="34" t="s">
        <v>6510</v>
      </c>
      <c r="C1792" s="34" t="s">
        <v>9777</v>
      </c>
      <c r="D1792" s="34" t="s">
        <v>9823</v>
      </c>
      <c r="E1792" s="34" t="s">
        <v>9807</v>
      </c>
      <c r="F1792" s="34" t="s">
        <v>9673</v>
      </c>
      <c r="G1792" s="34" t="s">
        <v>6527</v>
      </c>
      <c r="H1792" s="34" t="s">
        <v>10748</v>
      </c>
      <c r="I1792" s="34" t="s">
        <v>9843</v>
      </c>
      <c r="J1792" s="34" t="s">
        <v>6528</v>
      </c>
      <c r="K1792" s="34" t="s">
        <v>6529</v>
      </c>
      <c r="L1792" s="35">
        <v>40</v>
      </c>
      <c r="M1792" s="35">
        <f t="shared" si="81"/>
        <v>80</v>
      </c>
      <c r="N1792" s="35">
        <f t="shared" si="82"/>
        <v>100</v>
      </c>
      <c r="O1792" s="35">
        <f t="shared" si="83"/>
        <v>200</v>
      </c>
      <c r="P1792" s="36">
        <v>2</v>
      </c>
      <c r="Q1792" s="34" t="s">
        <v>9649</v>
      </c>
      <c r="V1792" s="37">
        <v>2</v>
      </c>
    </row>
    <row r="1793" spans="1:27" s="9" customFormat="1" ht="13.7" customHeight="1" x14ac:dyDescent="0.2">
      <c r="A1793" s="34" t="s">
        <v>6509</v>
      </c>
      <c r="B1793" s="34" t="s">
        <v>6510</v>
      </c>
      <c r="C1793" s="34" t="s">
        <v>9777</v>
      </c>
      <c r="D1793" s="34" t="s">
        <v>9823</v>
      </c>
      <c r="E1793" s="34" t="s">
        <v>9807</v>
      </c>
      <c r="F1793" s="34" t="s">
        <v>9673</v>
      </c>
      <c r="G1793" s="34" t="s">
        <v>6530</v>
      </c>
      <c r="H1793" s="34" t="s">
        <v>6531</v>
      </c>
      <c r="I1793" s="34" t="s">
        <v>9843</v>
      </c>
      <c r="J1793" s="34" t="s">
        <v>6532</v>
      </c>
      <c r="K1793" s="34" t="s">
        <v>6533</v>
      </c>
      <c r="L1793" s="35">
        <v>80</v>
      </c>
      <c r="M1793" s="35">
        <f t="shared" si="81"/>
        <v>80</v>
      </c>
      <c r="N1793" s="35">
        <f t="shared" si="82"/>
        <v>200</v>
      </c>
      <c r="O1793" s="35">
        <f t="shared" si="83"/>
        <v>200</v>
      </c>
      <c r="P1793" s="36">
        <v>1</v>
      </c>
      <c r="Q1793" s="34" t="s">
        <v>9649</v>
      </c>
      <c r="X1793" s="37">
        <v>1</v>
      </c>
    </row>
    <row r="1794" spans="1:27" s="9" customFormat="1" ht="13.7" customHeight="1" x14ac:dyDescent="0.2">
      <c r="A1794" s="34" t="s">
        <v>6509</v>
      </c>
      <c r="B1794" s="34" t="s">
        <v>6510</v>
      </c>
      <c r="C1794" s="34" t="s">
        <v>9777</v>
      </c>
      <c r="D1794" s="34" t="s">
        <v>10156</v>
      </c>
      <c r="E1794" s="34" t="s">
        <v>10182</v>
      </c>
      <c r="F1794" s="34" t="s">
        <v>9673</v>
      </c>
      <c r="G1794" s="34" t="s">
        <v>6534</v>
      </c>
      <c r="H1794" s="34" t="s">
        <v>6535</v>
      </c>
      <c r="I1794" s="34" t="s">
        <v>5880</v>
      </c>
      <c r="J1794" s="34" t="s">
        <v>6536</v>
      </c>
      <c r="K1794" s="34" t="s">
        <v>6537</v>
      </c>
      <c r="L1794" s="35">
        <v>92</v>
      </c>
      <c r="M1794" s="35">
        <f t="shared" si="81"/>
        <v>276</v>
      </c>
      <c r="N1794" s="35">
        <f t="shared" si="82"/>
        <v>230</v>
      </c>
      <c r="O1794" s="35">
        <f t="shared" si="83"/>
        <v>690</v>
      </c>
      <c r="P1794" s="36">
        <v>3</v>
      </c>
      <c r="Q1794" s="34" t="s">
        <v>9694</v>
      </c>
      <c r="Y1794" s="37">
        <v>1</v>
      </c>
      <c r="Z1794" s="37">
        <v>1</v>
      </c>
      <c r="AA1794" s="37">
        <v>1</v>
      </c>
    </row>
    <row r="1795" spans="1:27" s="9" customFormat="1" ht="13.7" customHeight="1" x14ac:dyDescent="0.2">
      <c r="A1795" s="34" t="s">
        <v>6509</v>
      </c>
      <c r="B1795" s="34" t="s">
        <v>6510</v>
      </c>
      <c r="C1795" s="34" t="s">
        <v>9777</v>
      </c>
      <c r="D1795" s="34" t="s">
        <v>10156</v>
      </c>
      <c r="E1795" s="34" t="s">
        <v>10182</v>
      </c>
      <c r="F1795" s="34" t="s">
        <v>9673</v>
      </c>
      <c r="G1795" s="34" t="s">
        <v>6538</v>
      </c>
      <c r="H1795" s="34" t="s">
        <v>6539</v>
      </c>
      <c r="I1795" s="34" t="s">
        <v>10285</v>
      </c>
      <c r="J1795" s="34" t="s">
        <v>6540</v>
      </c>
      <c r="K1795" s="34" t="s">
        <v>6541</v>
      </c>
      <c r="L1795" s="35">
        <v>102</v>
      </c>
      <c r="M1795" s="35">
        <f t="shared" si="81"/>
        <v>102</v>
      </c>
      <c r="N1795" s="35">
        <f t="shared" si="82"/>
        <v>255</v>
      </c>
      <c r="O1795" s="35">
        <f t="shared" si="83"/>
        <v>255</v>
      </c>
      <c r="P1795" s="36">
        <v>1</v>
      </c>
      <c r="Q1795" s="34" t="s">
        <v>9694</v>
      </c>
      <c r="Y1795" s="37">
        <v>1</v>
      </c>
    </row>
    <row r="1796" spans="1:27" s="9" customFormat="1" ht="13.7" customHeight="1" x14ac:dyDescent="0.2">
      <c r="A1796" s="34" t="s">
        <v>6509</v>
      </c>
      <c r="B1796" s="34" t="s">
        <v>6510</v>
      </c>
      <c r="C1796" s="34" t="s">
        <v>9777</v>
      </c>
      <c r="D1796" s="34" t="s">
        <v>10156</v>
      </c>
      <c r="E1796" s="34" t="s">
        <v>9807</v>
      </c>
      <c r="F1796" s="34" t="s">
        <v>9673</v>
      </c>
      <c r="G1796" s="34" t="s">
        <v>7825</v>
      </c>
      <c r="H1796" s="34" t="s">
        <v>7810</v>
      </c>
      <c r="I1796" s="34" t="s">
        <v>10555</v>
      </c>
      <c r="J1796" s="34" t="s">
        <v>7827</v>
      </c>
      <c r="K1796" s="34" t="s">
        <v>7828</v>
      </c>
      <c r="L1796" s="35">
        <v>36</v>
      </c>
      <c r="M1796" s="35">
        <f t="shared" si="81"/>
        <v>36</v>
      </c>
      <c r="N1796" s="35">
        <f t="shared" si="82"/>
        <v>90</v>
      </c>
      <c r="O1796" s="35">
        <f t="shared" si="83"/>
        <v>90</v>
      </c>
      <c r="P1796" s="36">
        <v>1</v>
      </c>
      <c r="Q1796" s="34" t="s">
        <v>9647</v>
      </c>
      <c r="Z1796" s="37">
        <v>1</v>
      </c>
    </row>
    <row r="1797" spans="1:27" s="9" customFormat="1" ht="13.7" customHeight="1" x14ac:dyDescent="0.2">
      <c r="A1797" s="34" t="s">
        <v>6509</v>
      </c>
      <c r="B1797" s="34" t="s">
        <v>6510</v>
      </c>
      <c r="C1797" s="34" t="s">
        <v>9777</v>
      </c>
      <c r="D1797" s="34" t="s">
        <v>10156</v>
      </c>
      <c r="E1797" s="34" t="s">
        <v>9807</v>
      </c>
      <c r="F1797" s="34" t="s">
        <v>9673</v>
      </c>
      <c r="G1797" s="34" t="s">
        <v>10157</v>
      </c>
      <c r="H1797" s="34" t="s">
        <v>6542</v>
      </c>
      <c r="I1797" s="34" t="s">
        <v>9711</v>
      </c>
      <c r="J1797" s="34" t="s">
        <v>10159</v>
      </c>
      <c r="K1797" s="34" t="s">
        <v>6543</v>
      </c>
      <c r="L1797" s="35">
        <v>44</v>
      </c>
      <c r="M1797" s="35">
        <f t="shared" si="81"/>
        <v>44</v>
      </c>
      <c r="N1797" s="35">
        <f t="shared" si="82"/>
        <v>110</v>
      </c>
      <c r="O1797" s="35">
        <f t="shared" si="83"/>
        <v>110</v>
      </c>
      <c r="P1797" s="36">
        <v>1</v>
      </c>
      <c r="Q1797" s="34" t="s">
        <v>9647</v>
      </c>
      <c r="V1797" s="37">
        <v>1</v>
      </c>
    </row>
    <row r="1798" spans="1:27" s="9" customFormat="1" ht="13.7" customHeight="1" x14ac:dyDescent="0.2">
      <c r="A1798" s="34" t="s">
        <v>6509</v>
      </c>
      <c r="B1798" s="34" t="s">
        <v>6510</v>
      </c>
      <c r="C1798" s="34" t="s">
        <v>9777</v>
      </c>
      <c r="D1798" s="34" t="s">
        <v>10156</v>
      </c>
      <c r="E1798" s="34" t="s">
        <v>9807</v>
      </c>
      <c r="F1798" s="34" t="s">
        <v>9673</v>
      </c>
      <c r="G1798" s="34" t="s">
        <v>10157</v>
      </c>
      <c r="H1798" s="34" t="s">
        <v>6542</v>
      </c>
      <c r="I1798" s="34" t="s">
        <v>7826</v>
      </c>
      <c r="J1798" s="34" t="s">
        <v>10159</v>
      </c>
      <c r="K1798" s="34" t="s">
        <v>6543</v>
      </c>
      <c r="L1798" s="35">
        <v>44</v>
      </c>
      <c r="M1798" s="35">
        <f t="shared" si="81"/>
        <v>44</v>
      </c>
      <c r="N1798" s="35">
        <f t="shared" si="82"/>
        <v>110</v>
      </c>
      <c r="O1798" s="35">
        <f t="shared" si="83"/>
        <v>110</v>
      </c>
      <c r="P1798" s="36">
        <v>1</v>
      </c>
      <c r="Q1798" s="34" t="s">
        <v>9647</v>
      </c>
      <c r="Z1798" s="37">
        <v>1</v>
      </c>
    </row>
    <row r="1799" spans="1:27" s="9" customFormat="1" ht="13.7" customHeight="1" x14ac:dyDescent="0.2">
      <c r="A1799" s="34" t="s">
        <v>6544</v>
      </c>
      <c r="B1799" s="34" t="s">
        <v>6545</v>
      </c>
      <c r="C1799" s="34" t="s">
        <v>9777</v>
      </c>
      <c r="D1799" s="34" t="s">
        <v>9792</v>
      </c>
      <c r="E1799" s="34" t="s">
        <v>9807</v>
      </c>
      <c r="F1799" s="34" t="s">
        <v>9673</v>
      </c>
      <c r="G1799" s="34" t="s">
        <v>8051</v>
      </c>
      <c r="H1799" s="34" t="s">
        <v>8052</v>
      </c>
      <c r="I1799" s="34" t="s">
        <v>9810</v>
      </c>
      <c r="J1799" s="34" t="s">
        <v>8053</v>
      </c>
      <c r="K1799" s="34" t="s">
        <v>8054</v>
      </c>
      <c r="L1799" s="35">
        <v>80</v>
      </c>
      <c r="M1799" s="35">
        <f t="shared" si="81"/>
        <v>80</v>
      </c>
      <c r="N1799" s="35">
        <f t="shared" si="82"/>
        <v>200</v>
      </c>
      <c r="O1799" s="35">
        <f t="shared" si="83"/>
        <v>200</v>
      </c>
      <c r="P1799" s="36">
        <v>1</v>
      </c>
      <c r="Q1799" s="34" t="s">
        <v>9649</v>
      </c>
      <c r="U1799" s="37">
        <v>1</v>
      </c>
    </row>
    <row r="1800" spans="1:27" s="9" customFormat="1" ht="13.7" customHeight="1" x14ac:dyDescent="0.2">
      <c r="A1800" s="34" t="s">
        <v>6544</v>
      </c>
      <c r="B1800" s="34" t="s">
        <v>6545</v>
      </c>
      <c r="C1800" s="34" t="s">
        <v>9777</v>
      </c>
      <c r="D1800" s="34" t="s">
        <v>9792</v>
      </c>
      <c r="E1800" s="34" t="s">
        <v>9807</v>
      </c>
      <c r="F1800" s="34" t="s">
        <v>9673</v>
      </c>
      <c r="G1800" s="34" t="s">
        <v>8001</v>
      </c>
      <c r="H1800" s="34" t="s">
        <v>8002</v>
      </c>
      <c r="I1800" s="34" t="s">
        <v>9885</v>
      </c>
      <c r="J1800" s="34" t="s">
        <v>8003</v>
      </c>
      <c r="K1800" s="34" t="s">
        <v>8004</v>
      </c>
      <c r="L1800" s="35">
        <v>60</v>
      </c>
      <c r="M1800" s="35">
        <f t="shared" si="81"/>
        <v>180</v>
      </c>
      <c r="N1800" s="35">
        <f t="shared" si="82"/>
        <v>150</v>
      </c>
      <c r="O1800" s="35">
        <f t="shared" si="83"/>
        <v>450</v>
      </c>
      <c r="P1800" s="36">
        <v>3</v>
      </c>
      <c r="Q1800" s="34" t="s">
        <v>9647</v>
      </c>
      <c r="X1800" s="37">
        <v>1</v>
      </c>
      <c r="Y1800" s="37">
        <v>1</v>
      </c>
      <c r="AA1800" s="37">
        <v>1</v>
      </c>
    </row>
    <row r="1801" spans="1:27" s="9" customFormat="1" ht="13.7" customHeight="1" x14ac:dyDescent="0.2">
      <c r="A1801" s="34" t="s">
        <v>6544</v>
      </c>
      <c r="B1801" s="34" t="s">
        <v>6545</v>
      </c>
      <c r="C1801" s="34" t="s">
        <v>9777</v>
      </c>
      <c r="D1801" s="34" t="s">
        <v>9792</v>
      </c>
      <c r="E1801" s="34" t="s">
        <v>9807</v>
      </c>
      <c r="F1801" s="34" t="s">
        <v>9673</v>
      </c>
      <c r="G1801" s="34" t="s">
        <v>8001</v>
      </c>
      <c r="H1801" s="34" t="s">
        <v>8002</v>
      </c>
      <c r="I1801" s="34" t="s">
        <v>10077</v>
      </c>
      <c r="J1801" s="34" t="s">
        <v>8003</v>
      </c>
      <c r="K1801" s="34" t="s">
        <v>8004</v>
      </c>
      <c r="L1801" s="35">
        <v>60</v>
      </c>
      <c r="M1801" s="35">
        <f t="shared" si="81"/>
        <v>60</v>
      </c>
      <c r="N1801" s="35">
        <f t="shared" si="82"/>
        <v>150</v>
      </c>
      <c r="O1801" s="35">
        <f t="shared" si="83"/>
        <v>150</v>
      </c>
      <c r="P1801" s="36">
        <v>1</v>
      </c>
      <c r="Q1801" s="34" t="s">
        <v>9647</v>
      </c>
      <c r="AA1801" s="37">
        <v>1</v>
      </c>
    </row>
    <row r="1802" spans="1:27" s="9" customFormat="1" ht="13.7" customHeight="1" x14ac:dyDescent="0.2">
      <c r="A1802" s="34" t="s">
        <v>6544</v>
      </c>
      <c r="B1802" s="34" t="s">
        <v>6545</v>
      </c>
      <c r="C1802" s="34" t="s">
        <v>9777</v>
      </c>
      <c r="D1802" s="34" t="s">
        <v>10001</v>
      </c>
      <c r="E1802" s="34" t="s">
        <v>10182</v>
      </c>
      <c r="F1802" s="34" t="s">
        <v>9673</v>
      </c>
      <c r="G1802" s="34" t="s">
        <v>6546</v>
      </c>
      <c r="H1802" s="34" t="s">
        <v>6547</v>
      </c>
      <c r="I1802" s="34" t="s">
        <v>9885</v>
      </c>
      <c r="J1802" s="34" t="s">
        <v>6548</v>
      </c>
      <c r="K1802" s="34" t="s">
        <v>6549</v>
      </c>
      <c r="L1802" s="35">
        <v>198</v>
      </c>
      <c r="M1802" s="35">
        <f t="shared" si="81"/>
        <v>198</v>
      </c>
      <c r="N1802" s="35">
        <f t="shared" si="82"/>
        <v>495</v>
      </c>
      <c r="O1802" s="35">
        <f t="shared" si="83"/>
        <v>495</v>
      </c>
      <c r="P1802" s="36">
        <v>1</v>
      </c>
      <c r="Q1802" s="34" t="s">
        <v>9649</v>
      </c>
      <c r="V1802" s="37">
        <v>1</v>
      </c>
    </row>
    <row r="1803" spans="1:27" s="9" customFormat="1" ht="13.7" customHeight="1" x14ac:dyDescent="0.2">
      <c r="A1803" s="34" t="s">
        <v>6544</v>
      </c>
      <c r="B1803" s="34" t="s">
        <v>6545</v>
      </c>
      <c r="C1803" s="34" t="s">
        <v>9777</v>
      </c>
      <c r="D1803" s="34" t="s">
        <v>10001</v>
      </c>
      <c r="E1803" s="34" t="s">
        <v>9807</v>
      </c>
      <c r="F1803" s="34" t="s">
        <v>9673</v>
      </c>
      <c r="G1803" s="34" t="s">
        <v>6489</v>
      </c>
      <c r="H1803" s="34" t="s">
        <v>8144</v>
      </c>
      <c r="I1803" s="34" t="s">
        <v>8636</v>
      </c>
      <c r="J1803" s="34" t="s">
        <v>6490</v>
      </c>
      <c r="K1803" s="34" t="s">
        <v>6491</v>
      </c>
      <c r="L1803" s="35">
        <v>40</v>
      </c>
      <c r="M1803" s="35">
        <f t="shared" si="81"/>
        <v>40</v>
      </c>
      <c r="N1803" s="35">
        <f t="shared" si="82"/>
        <v>100</v>
      </c>
      <c r="O1803" s="35">
        <f t="shared" si="83"/>
        <v>100</v>
      </c>
      <c r="P1803" s="36">
        <v>1</v>
      </c>
      <c r="Q1803" s="34" t="s">
        <v>9649</v>
      </c>
      <c r="V1803" s="37">
        <v>1</v>
      </c>
    </row>
    <row r="1804" spans="1:27" s="9" customFormat="1" ht="13.7" customHeight="1" x14ac:dyDescent="0.2">
      <c r="A1804" s="34" t="s">
        <v>6544</v>
      </c>
      <c r="B1804" s="34" t="s">
        <v>6545</v>
      </c>
      <c r="C1804" s="34" t="s">
        <v>9777</v>
      </c>
      <c r="D1804" s="34" t="s">
        <v>10001</v>
      </c>
      <c r="E1804" s="34" t="s">
        <v>9807</v>
      </c>
      <c r="F1804" s="34" t="s">
        <v>9673</v>
      </c>
      <c r="G1804" s="34" t="s">
        <v>6495</v>
      </c>
      <c r="H1804" s="34" t="s">
        <v>8131</v>
      </c>
      <c r="I1804" s="34" t="s">
        <v>9285</v>
      </c>
      <c r="J1804" s="34" t="s">
        <v>6496</v>
      </c>
      <c r="K1804" s="34" t="s">
        <v>6497</v>
      </c>
      <c r="L1804" s="35">
        <v>40</v>
      </c>
      <c r="M1804" s="35">
        <f t="shared" si="81"/>
        <v>40</v>
      </c>
      <c r="N1804" s="35">
        <f t="shared" si="82"/>
        <v>100</v>
      </c>
      <c r="O1804" s="35">
        <f t="shared" si="83"/>
        <v>100</v>
      </c>
      <c r="P1804" s="36">
        <v>1</v>
      </c>
      <c r="Q1804" s="34" t="s">
        <v>9649</v>
      </c>
      <c r="V1804" s="37">
        <v>1</v>
      </c>
    </row>
    <row r="1805" spans="1:27" s="9" customFormat="1" ht="13.7" customHeight="1" x14ac:dyDescent="0.2">
      <c r="A1805" s="34" t="s">
        <v>6544</v>
      </c>
      <c r="B1805" s="34" t="s">
        <v>6545</v>
      </c>
      <c r="C1805" s="34" t="s">
        <v>9777</v>
      </c>
      <c r="D1805" s="34" t="s">
        <v>10001</v>
      </c>
      <c r="E1805" s="34" t="s">
        <v>9807</v>
      </c>
      <c r="F1805" s="34" t="s">
        <v>9673</v>
      </c>
      <c r="G1805" s="34" t="s">
        <v>8639</v>
      </c>
      <c r="H1805" s="34" t="s">
        <v>8640</v>
      </c>
      <c r="I1805" s="34" t="s">
        <v>9285</v>
      </c>
      <c r="J1805" s="34" t="s">
        <v>8641</v>
      </c>
      <c r="K1805" s="34" t="s">
        <v>8642</v>
      </c>
      <c r="L1805" s="35">
        <v>60</v>
      </c>
      <c r="M1805" s="35">
        <f t="shared" ref="M1805:M1868" si="84">L1805*P1805</f>
        <v>60</v>
      </c>
      <c r="N1805" s="35">
        <f t="shared" ref="N1805:N1868" si="85">L1805*2.5</f>
        <v>150</v>
      </c>
      <c r="O1805" s="35">
        <f t="shared" ref="O1805:O1868" si="86">N1805*P1805</f>
        <v>150</v>
      </c>
      <c r="P1805" s="36">
        <v>1</v>
      </c>
      <c r="Q1805" s="34" t="s">
        <v>9649</v>
      </c>
      <c r="V1805" s="37">
        <v>1</v>
      </c>
    </row>
    <row r="1806" spans="1:27" s="9" customFormat="1" ht="13.7" customHeight="1" x14ac:dyDescent="0.2">
      <c r="A1806" s="34" t="s">
        <v>6544</v>
      </c>
      <c r="B1806" s="34" t="s">
        <v>6545</v>
      </c>
      <c r="C1806" s="34" t="s">
        <v>9777</v>
      </c>
      <c r="D1806" s="34" t="s">
        <v>10001</v>
      </c>
      <c r="E1806" s="34" t="s">
        <v>9807</v>
      </c>
      <c r="F1806" s="34" t="s">
        <v>9673</v>
      </c>
      <c r="G1806" s="34" t="s">
        <v>8639</v>
      </c>
      <c r="H1806" s="34" t="s">
        <v>8640</v>
      </c>
      <c r="I1806" s="34" t="s">
        <v>10227</v>
      </c>
      <c r="J1806" s="34" t="s">
        <v>8641</v>
      </c>
      <c r="K1806" s="34" t="s">
        <v>8642</v>
      </c>
      <c r="L1806" s="35">
        <v>60</v>
      </c>
      <c r="M1806" s="35">
        <f t="shared" si="84"/>
        <v>60</v>
      </c>
      <c r="N1806" s="35">
        <f t="shared" si="85"/>
        <v>150</v>
      </c>
      <c r="O1806" s="35">
        <f t="shared" si="86"/>
        <v>150</v>
      </c>
      <c r="P1806" s="36">
        <v>1</v>
      </c>
      <c r="Q1806" s="34" t="s">
        <v>9649</v>
      </c>
      <c r="V1806" s="37">
        <v>1</v>
      </c>
    </row>
    <row r="1807" spans="1:27" s="9" customFormat="1" ht="13.7" customHeight="1" x14ac:dyDescent="0.2">
      <c r="A1807" s="34" t="s">
        <v>6544</v>
      </c>
      <c r="B1807" s="34" t="s">
        <v>6545</v>
      </c>
      <c r="C1807" s="34" t="s">
        <v>9777</v>
      </c>
      <c r="D1807" s="34" t="s">
        <v>10001</v>
      </c>
      <c r="E1807" s="34" t="s">
        <v>9807</v>
      </c>
      <c r="F1807" s="34" t="s">
        <v>9673</v>
      </c>
      <c r="G1807" s="34" t="s">
        <v>8639</v>
      </c>
      <c r="H1807" s="34" t="s">
        <v>8640</v>
      </c>
      <c r="I1807" s="34" t="s">
        <v>10555</v>
      </c>
      <c r="J1807" s="34" t="s">
        <v>8641</v>
      </c>
      <c r="K1807" s="34" t="s">
        <v>8642</v>
      </c>
      <c r="L1807" s="35">
        <v>60</v>
      </c>
      <c r="M1807" s="35">
        <f t="shared" si="84"/>
        <v>60</v>
      </c>
      <c r="N1807" s="35">
        <f t="shared" si="85"/>
        <v>150</v>
      </c>
      <c r="O1807" s="35">
        <f t="shared" si="86"/>
        <v>150</v>
      </c>
      <c r="P1807" s="36">
        <v>1</v>
      </c>
      <c r="Q1807" s="34" t="s">
        <v>9649</v>
      </c>
      <c r="V1807" s="37">
        <v>1</v>
      </c>
    </row>
    <row r="1808" spans="1:27" s="9" customFormat="1" ht="13.7" customHeight="1" x14ac:dyDescent="0.2">
      <c r="A1808" s="34" t="s">
        <v>6544</v>
      </c>
      <c r="B1808" s="34" t="s">
        <v>6545</v>
      </c>
      <c r="C1808" s="34" t="s">
        <v>9777</v>
      </c>
      <c r="D1808" s="34" t="s">
        <v>10001</v>
      </c>
      <c r="E1808" s="34" t="s">
        <v>9807</v>
      </c>
      <c r="F1808" s="34" t="s">
        <v>9673</v>
      </c>
      <c r="G1808" s="34" t="s">
        <v>6550</v>
      </c>
      <c r="H1808" s="34" t="s">
        <v>6551</v>
      </c>
      <c r="I1808" s="34" t="s">
        <v>10004</v>
      </c>
      <c r="J1808" s="34" t="s">
        <v>6552</v>
      </c>
      <c r="K1808" s="34" t="s">
        <v>6553</v>
      </c>
      <c r="L1808" s="35">
        <v>48</v>
      </c>
      <c r="M1808" s="35">
        <f t="shared" si="84"/>
        <v>48</v>
      </c>
      <c r="N1808" s="35">
        <f t="shared" si="85"/>
        <v>120</v>
      </c>
      <c r="O1808" s="35">
        <f t="shared" si="86"/>
        <v>120</v>
      </c>
      <c r="P1808" s="36">
        <v>1</v>
      </c>
      <c r="Q1808" s="34" t="s">
        <v>9649</v>
      </c>
      <c r="V1808" s="37">
        <v>1</v>
      </c>
    </row>
    <row r="1809" spans="1:26" s="9" customFormat="1" ht="13.7" customHeight="1" x14ac:dyDescent="0.2">
      <c r="A1809" s="34" t="s">
        <v>6544</v>
      </c>
      <c r="B1809" s="34" t="s">
        <v>6545</v>
      </c>
      <c r="C1809" s="34" t="s">
        <v>9777</v>
      </c>
      <c r="D1809" s="34" t="s">
        <v>10001</v>
      </c>
      <c r="E1809" s="34" t="s">
        <v>9807</v>
      </c>
      <c r="F1809" s="34" t="s">
        <v>9673</v>
      </c>
      <c r="G1809" s="34" t="s">
        <v>6550</v>
      </c>
      <c r="H1809" s="34" t="s">
        <v>6551</v>
      </c>
      <c r="I1809" s="34" t="s">
        <v>8636</v>
      </c>
      <c r="J1809" s="34" t="s">
        <v>6552</v>
      </c>
      <c r="K1809" s="34" t="s">
        <v>6553</v>
      </c>
      <c r="L1809" s="35">
        <v>48</v>
      </c>
      <c r="M1809" s="35">
        <f t="shared" si="84"/>
        <v>48</v>
      </c>
      <c r="N1809" s="35">
        <f t="shared" si="85"/>
        <v>120</v>
      </c>
      <c r="O1809" s="35">
        <f t="shared" si="86"/>
        <v>120</v>
      </c>
      <c r="P1809" s="36">
        <v>1</v>
      </c>
      <c r="Q1809" s="34" t="s">
        <v>9649</v>
      </c>
      <c r="V1809" s="37">
        <v>1</v>
      </c>
    </row>
    <row r="1810" spans="1:26" s="9" customFormat="1" ht="13.7" customHeight="1" x14ac:dyDescent="0.2">
      <c r="A1810" s="34" t="s">
        <v>6544</v>
      </c>
      <c r="B1810" s="34" t="s">
        <v>6545</v>
      </c>
      <c r="C1810" s="34" t="s">
        <v>9777</v>
      </c>
      <c r="D1810" s="34" t="s">
        <v>10001</v>
      </c>
      <c r="E1810" s="34" t="s">
        <v>9807</v>
      </c>
      <c r="F1810" s="34" t="s">
        <v>9673</v>
      </c>
      <c r="G1810" s="34" t="s">
        <v>6554</v>
      </c>
      <c r="H1810" s="34" t="s">
        <v>6555</v>
      </c>
      <c r="I1810" s="34" t="s">
        <v>6556</v>
      </c>
      <c r="J1810" s="34" t="s">
        <v>6557</v>
      </c>
      <c r="K1810" s="34" t="s">
        <v>6558</v>
      </c>
      <c r="L1810" s="35">
        <v>52</v>
      </c>
      <c r="M1810" s="35">
        <f t="shared" si="84"/>
        <v>52</v>
      </c>
      <c r="N1810" s="35">
        <f t="shared" si="85"/>
        <v>130</v>
      </c>
      <c r="O1810" s="35">
        <f t="shared" si="86"/>
        <v>130</v>
      </c>
      <c r="P1810" s="36">
        <v>1</v>
      </c>
      <c r="Q1810" s="34" t="s">
        <v>9649</v>
      </c>
      <c r="V1810" s="37">
        <v>1</v>
      </c>
    </row>
    <row r="1811" spans="1:26" s="9" customFormat="1" ht="13.7" customHeight="1" x14ac:dyDescent="0.2">
      <c r="A1811" s="34" t="s">
        <v>6544</v>
      </c>
      <c r="B1811" s="34" t="s">
        <v>6545</v>
      </c>
      <c r="C1811" s="34" t="s">
        <v>9777</v>
      </c>
      <c r="D1811" s="34" t="s">
        <v>10001</v>
      </c>
      <c r="E1811" s="34" t="s">
        <v>9807</v>
      </c>
      <c r="F1811" s="34" t="s">
        <v>9673</v>
      </c>
      <c r="G1811" s="34" t="s">
        <v>6559</v>
      </c>
      <c r="H1811" s="34" t="s">
        <v>6560</v>
      </c>
      <c r="I1811" s="34" t="s">
        <v>6561</v>
      </c>
      <c r="J1811" s="34" t="s">
        <v>6562</v>
      </c>
      <c r="K1811" s="34" t="s">
        <v>6563</v>
      </c>
      <c r="L1811" s="35">
        <v>64</v>
      </c>
      <c r="M1811" s="35">
        <f t="shared" si="84"/>
        <v>64</v>
      </c>
      <c r="N1811" s="35">
        <f t="shared" si="85"/>
        <v>160</v>
      </c>
      <c r="O1811" s="35">
        <f t="shared" si="86"/>
        <v>160</v>
      </c>
      <c r="P1811" s="36">
        <v>1</v>
      </c>
      <c r="Q1811" s="34" t="s">
        <v>9649</v>
      </c>
      <c r="V1811" s="37">
        <v>1</v>
      </c>
    </row>
    <row r="1812" spans="1:26" s="9" customFormat="1" ht="13.7" customHeight="1" x14ac:dyDescent="0.2">
      <c r="A1812" s="34" t="s">
        <v>6544</v>
      </c>
      <c r="B1812" s="34" t="s">
        <v>6545</v>
      </c>
      <c r="C1812" s="34" t="s">
        <v>9777</v>
      </c>
      <c r="D1812" s="34" t="s">
        <v>10001</v>
      </c>
      <c r="E1812" s="34" t="s">
        <v>10182</v>
      </c>
      <c r="F1812" s="34" t="s">
        <v>9673</v>
      </c>
      <c r="G1812" s="34" t="s">
        <v>6564</v>
      </c>
      <c r="H1812" s="34" t="s">
        <v>6565</v>
      </c>
      <c r="I1812" s="34" t="s">
        <v>8306</v>
      </c>
      <c r="J1812" s="34" t="s">
        <v>6566</v>
      </c>
      <c r="K1812" s="34" t="s">
        <v>6567</v>
      </c>
      <c r="L1812" s="35">
        <v>130</v>
      </c>
      <c r="M1812" s="35">
        <f t="shared" si="84"/>
        <v>130</v>
      </c>
      <c r="N1812" s="35">
        <f t="shared" si="85"/>
        <v>325</v>
      </c>
      <c r="O1812" s="35">
        <f t="shared" si="86"/>
        <v>325</v>
      </c>
      <c r="P1812" s="36">
        <v>1</v>
      </c>
      <c r="Q1812" s="34" t="s">
        <v>9649</v>
      </c>
      <c r="U1812" s="37">
        <v>1</v>
      </c>
    </row>
    <row r="1813" spans="1:26" s="9" customFormat="1" ht="13.7" customHeight="1" x14ac:dyDescent="0.2">
      <c r="A1813" s="34" t="s">
        <v>6544</v>
      </c>
      <c r="B1813" s="34" t="s">
        <v>6545</v>
      </c>
      <c r="C1813" s="34" t="s">
        <v>9777</v>
      </c>
      <c r="D1813" s="34" t="s">
        <v>10001</v>
      </c>
      <c r="E1813" s="34" t="s">
        <v>9807</v>
      </c>
      <c r="F1813" s="34" t="s">
        <v>9673</v>
      </c>
      <c r="G1813" s="34" t="s">
        <v>6568</v>
      </c>
      <c r="H1813" s="34" t="s">
        <v>6569</v>
      </c>
      <c r="I1813" s="34" t="s">
        <v>11420</v>
      </c>
      <c r="J1813" s="34" t="s">
        <v>6570</v>
      </c>
      <c r="K1813" s="34" t="s">
        <v>6571</v>
      </c>
      <c r="L1813" s="35">
        <v>52</v>
      </c>
      <c r="M1813" s="35">
        <f t="shared" si="84"/>
        <v>52</v>
      </c>
      <c r="N1813" s="35">
        <f t="shared" si="85"/>
        <v>130</v>
      </c>
      <c r="O1813" s="35">
        <f t="shared" si="86"/>
        <v>130</v>
      </c>
      <c r="P1813" s="36">
        <v>1</v>
      </c>
      <c r="Q1813" s="34" t="s">
        <v>9649</v>
      </c>
      <c r="V1813" s="37">
        <v>1</v>
      </c>
    </row>
    <row r="1814" spans="1:26" s="9" customFormat="1" ht="13.7" customHeight="1" x14ac:dyDescent="0.2">
      <c r="A1814" s="34" t="s">
        <v>6544</v>
      </c>
      <c r="B1814" s="34" t="s">
        <v>6545</v>
      </c>
      <c r="C1814" s="34" t="s">
        <v>9777</v>
      </c>
      <c r="D1814" s="34" t="s">
        <v>10001</v>
      </c>
      <c r="E1814" s="34" t="s">
        <v>9807</v>
      </c>
      <c r="F1814" s="34" t="s">
        <v>9673</v>
      </c>
      <c r="G1814" s="34" t="s">
        <v>8130</v>
      </c>
      <c r="H1814" s="34" t="s">
        <v>8131</v>
      </c>
      <c r="I1814" s="34" t="s">
        <v>9810</v>
      </c>
      <c r="J1814" s="34" t="s">
        <v>8133</v>
      </c>
      <c r="K1814" s="34" t="s">
        <v>8134</v>
      </c>
      <c r="L1814" s="35">
        <v>40</v>
      </c>
      <c r="M1814" s="35">
        <f t="shared" si="84"/>
        <v>40</v>
      </c>
      <c r="N1814" s="35">
        <f t="shared" si="85"/>
        <v>100</v>
      </c>
      <c r="O1814" s="35">
        <f t="shared" si="86"/>
        <v>100</v>
      </c>
      <c r="P1814" s="36">
        <v>1</v>
      </c>
      <c r="Q1814" s="34" t="s">
        <v>9649</v>
      </c>
      <c r="V1814" s="37">
        <v>1</v>
      </c>
    </row>
    <row r="1815" spans="1:26" s="9" customFormat="1" ht="13.7" customHeight="1" x14ac:dyDescent="0.2">
      <c r="A1815" s="34" t="s">
        <v>6544</v>
      </c>
      <c r="B1815" s="34" t="s">
        <v>6545</v>
      </c>
      <c r="C1815" s="34" t="s">
        <v>9777</v>
      </c>
      <c r="D1815" s="34" t="s">
        <v>10001</v>
      </c>
      <c r="E1815" s="34" t="s">
        <v>9807</v>
      </c>
      <c r="F1815" s="34" t="s">
        <v>9673</v>
      </c>
      <c r="G1815" s="34" t="s">
        <v>8606</v>
      </c>
      <c r="H1815" s="34" t="s">
        <v>8607</v>
      </c>
      <c r="I1815" s="34" t="s">
        <v>10715</v>
      </c>
      <c r="J1815" s="34" t="s">
        <v>8608</v>
      </c>
      <c r="K1815" s="34" t="s">
        <v>8609</v>
      </c>
      <c r="L1815" s="35">
        <v>60</v>
      </c>
      <c r="M1815" s="35">
        <f t="shared" si="84"/>
        <v>60</v>
      </c>
      <c r="N1815" s="35">
        <f t="shared" si="85"/>
        <v>150</v>
      </c>
      <c r="O1815" s="35">
        <f t="shared" si="86"/>
        <v>150</v>
      </c>
      <c r="P1815" s="36">
        <v>1</v>
      </c>
      <c r="Q1815" s="34" t="s">
        <v>9649</v>
      </c>
      <c r="X1815" s="37">
        <v>1</v>
      </c>
    </row>
    <row r="1816" spans="1:26" s="9" customFormat="1" ht="13.7" customHeight="1" x14ac:dyDescent="0.2">
      <c r="A1816" s="34" t="s">
        <v>6544</v>
      </c>
      <c r="B1816" s="34" t="s">
        <v>6545</v>
      </c>
      <c r="C1816" s="34" t="s">
        <v>9777</v>
      </c>
      <c r="D1816" s="34" t="s">
        <v>10001</v>
      </c>
      <c r="E1816" s="34" t="s">
        <v>9807</v>
      </c>
      <c r="F1816" s="34" t="s">
        <v>9673</v>
      </c>
      <c r="G1816" s="34" t="s">
        <v>8143</v>
      </c>
      <c r="H1816" s="34" t="s">
        <v>8144</v>
      </c>
      <c r="I1816" s="34" t="s">
        <v>10811</v>
      </c>
      <c r="J1816" s="34" t="s">
        <v>8145</v>
      </c>
      <c r="K1816" s="34" t="s">
        <v>8146</v>
      </c>
      <c r="L1816" s="35">
        <v>38</v>
      </c>
      <c r="M1816" s="35">
        <f t="shared" si="84"/>
        <v>38</v>
      </c>
      <c r="N1816" s="35">
        <f t="shared" si="85"/>
        <v>95</v>
      </c>
      <c r="O1816" s="35">
        <f t="shared" si="86"/>
        <v>95</v>
      </c>
      <c r="P1816" s="36">
        <v>1</v>
      </c>
      <c r="Q1816" s="34" t="s">
        <v>9649</v>
      </c>
      <c r="V1816" s="37">
        <v>1</v>
      </c>
    </row>
    <row r="1817" spans="1:26" s="9" customFormat="1" ht="13.7" customHeight="1" x14ac:dyDescent="0.2">
      <c r="A1817" s="34" t="s">
        <v>6544</v>
      </c>
      <c r="B1817" s="34" t="s">
        <v>6545</v>
      </c>
      <c r="C1817" s="34" t="s">
        <v>9777</v>
      </c>
      <c r="D1817" s="34" t="s">
        <v>10001</v>
      </c>
      <c r="E1817" s="34" t="s">
        <v>9807</v>
      </c>
      <c r="F1817" s="34" t="s">
        <v>9673</v>
      </c>
      <c r="G1817" s="34" t="s">
        <v>8229</v>
      </c>
      <c r="H1817" s="34" t="s">
        <v>8230</v>
      </c>
      <c r="I1817" s="34" t="s">
        <v>10798</v>
      </c>
      <c r="J1817" s="34" t="s">
        <v>8231</v>
      </c>
      <c r="K1817" s="34" t="s">
        <v>8232</v>
      </c>
      <c r="L1817" s="35">
        <v>48</v>
      </c>
      <c r="M1817" s="35">
        <f t="shared" si="84"/>
        <v>48</v>
      </c>
      <c r="N1817" s="35">
        <f t="shared" si="85"/>
        <v>120</v>
      </c>
      <c r="O1817" s="35">
        <f t="shared" si="86"/>
        <v>120</v>
      </c>
      <c r="P1817" s="36">
        <v>1</v>
      </c>
      <c r="Q1817" s="34" t="s">
        <v>9649</v>
      </c>
      <c r="V1817" s="37">
        <v>1</v>
      </c>
    </row>
    <row r="1818" spans="1:26" s="9" customFormat="1" ht="13.7" customHeight="1" x14ac:dyDescent="0.2">
      <c r="A1818" s="34" t="s">
        <v>6544</v>
      </c>
      <c r="B1818" s="34" t="s">
        <v>6545</v>
      </c>
      <c r="C1818" s="34" t="s">
        <v>9777</v>
      </c>
      <c r="D1818" s="34" t="s">
        <v>10001</v>
      </c>
      <c r="E1818" s="34" t="s">
        <v>9807</v>
      </c>
      <c r="F1818" s="34" t="s">
        <v>9673</v>
      </c>
      <c r="G1818" s="34" t="s">
        <v>6572</v>
      </c>
      <c r="H1818" s="34" t="s">
        <v>8199</v>
      </c>
      <c r="I1818" s="34" t="s">
        <v>11135</v>
      </c>
      <c r="J1818" s="34" t="s">
        <v>6573</v>
      </c>
      <c r="K1818" s="34" t="s">
        <v>6574</v>
      </c>
      <c r="L1818" s="35">
        <v>40</v>
      </c>
      <c r="M1818" s="35">
        <f t="shared" si="84"/>
        <v>40</v>
      </c>
      <c r="N1818" s="35">
        <f t="shared" si="85"/>
        <v>100</v>
      </c>
      <c r="O1818" s="35">
        <f t="shared" si="86"/>
        <v>100</v>
      </c>
      <c r="P1818" s="36">
        <v>1</v>
      </c>
      <c r="Q1818" s="34" t="s">
        <v>9649</v>
      </c>
      <c r="V1818" s="37">
        <v>1</v>
      </c>
    </row>
    <row r="1819" spans="1:26" s="9" customFormat="1" ht="13.7" customHeight="1" x14ac:dyDescent="0.2">
      <c r="A1819" s="34" t="s">
        <v>6575</v>
      </c>
      <c r="B1819" s="34" t="s">
        <v>6576</v>
      </c>
      <c r="C1819" s="34" t="s">
        <v>9777</v>
      </c>
      <c r="D1819" s="34" t="s">
        <v>9792</v>
      </c>
      <c r="E1819" s="34" t="s">
        <v>9807</v>
      </c>
      <c r="F1819" s="34" t="s">
        <v>9673</v>
      </c>
      <c r="G1819" s="34" t="s">
        <v>8955</v>
      </c>
      <c r="H1819" s="34" t="s">
        <v>10753</v>
      </c>
      <c r="I1819" s="34" t="s">
        <v>9810</v>
      </c>
      <c r="J1819" s="34" t="s">
        <v>8956</v>
      </c>
      <c r="K1819" s="34" t="s">
        <v>8957</v>
      </c>
      <c r="L1819" s="35">
        <v>62</v>
      </c>
      <c r="M1819" s="35">
        <f t="shared" si="84"/>
        <v>62</v>
      </c>
      <c r="N1819" s="35">
        <f t="shared" si="85"/>
        <v>155</v>
      </c>
      <c r="O1819" s="35">
        <f t="shared" si="86"/>
        <v>155</v>
      </c>
      <c r="P1819" s="36">
        <v>1</v>
      </c>
      <c r="Q1819" s="34" t="s">
        <v>9647</v>
      </c>
      <c r="Z1819" s="37">
        <v>1</v>
      </c>
    </row>
    <row r="1820" spans="1:26" s="9" customFormat="1" ht="13.7" customHeight="1" x14ac:dyDescent="0.2">
      <c r="A1820" s="34" t="s">
        <v>6575</v>
      </c>
      <c r="B1820" s="34" t="s">
        <v>6576</v>
      </c>
      <c r="C1820" s="34" t="s">
        <v>9777</v>
      </c>
      <c r="D1820" s="34" t="s">
        <v>9792</v>
      </c>
      <c r="E1820" s="34" t="s">
        <v>9807</v>
      </c>
      <c r="F1820" s="34" t="s">
        <v>9673</v>
      </c>
      <c r="G1820" s="34" t="s">
        <v>6577</v>
      </c>
      <c r="H1820" s="34" t="s">
        <v>10714</v>
      </c>
      <c r="I1820" s="34" t="s">
        <v>9810</v>
      </c>
      <c r="J1820" s="34" t="s">
        <v>6578</v>
      </c>
      <c r="K1820" s="34" t="s">
        <v>6579</v>
      </c>
      <c r="L1820" s="35">
        <v>52</v>
      </c>
      <c r="M1820" s="35">
        <f t="shared" si="84"/>
        <v>52</v>
      </c>
      <c r="N1820" s="35">
        <f t="shared" si="85"/>
        <v>130</v>
      </c>
      <c r="O1820" s="35">
        <f t="shared" si="86"/>
        <v>130</v>
      </c>
      <c r="P1820" s="36">
        <v>1</v>
      </c>
      <c r="Q1820" s="34" t="s">
        <v>9649</v>
      </c>
      <c r="V1820" s="37">
        <v>1</v>
      </c>
    </row>
    <row r="1821" spans="1:26" s="9" customFormat="1" ht="13.7" customHeight="1" x14ac:dyDescent="0.2">
      <c r="A1821" s="34" t="s">
        <v>6575</v>
      </c>
      <c r="B1821" s="34" t="s">
        <v>6576</v>
      </c>
      <c r="C1821" s="34" t="s">
        <v>9777</v>
      </c>
      <c r="D1821" s="34" t="s">
        <v>9792</v>
      </c>
      <c r="E1821" s="34" t="s">
        <v>9807</v>
      </c>
      <c r="F1821" s="34" t="s">
        <v>9673</v>
      </c>
      <c r="G1821" s="34" t="s">
        <v>6577</v>
      </c>
      <c r="H1821" s="34" t="s">
        <v>10714</v>
      </c>
      <c r="I1821" s="34" t="s">
        <v>9843</v>
      </c>
      <c r="J1821" s="34" t="s">
        <v>6578</v>
      </c>
      <c r="K1821" s="34" t="s">
        <v>6579</v>
      </c>
      <c r="L1821" s="35">
        <v>52</v>
      </c>
      <c r="M1821" s="35">
        <f t="shared" si="84"/>
        <v>52</v>
      </c>
      <c r="N1821" s="35">
        <f t="shared" si="85"/>
        <v>130</v>
      </c>
      <c r="O1821" s="35">
        <f t="shared" si="86"/>
        <v>130</v>
      </c>
      <c r="P1821" s="36">
        <v>1</v>
      </c>
      <c r="Q1821" s="34" t="s">
        <v>9649</v>
      </c>
      <c r="V1821" s="37">
        <v>1</v>
      </c>
    </row>
    <row r="1822" spans="1:26" s="9" customFormat="1" ht="13.7" customHeight="1" x14ac:dyDescent="0.2">
      <c r="A1822" s="34" t="s">
        <v>6575</v>
      </c>
      <c r="B1822" s="34" t="s">
        <v>6576</v>
      </c>
      <c r="C1822" s="34" t="s">
        <v>9777</v>
      </c>
      <c r="D1822" s="34" t="s">
        <v>9792</v>
      </c>
      <c r="E1822" s="34" t="s">
        <v>9807</v>
      </c>
      <c r="F1822" s="34" t="s">
        <v>9673</v>
      </c>
      <c r="G1822" s="34" t="s">
        <v>6580</v>
      </c>
      <c r="H1822" s="34" t="s">
        <v>10719</v>
      </c>
      <c r="I1822" s="34" t="s">
        <v>9885</v>
      </c>
      <c r="J1822" s="34" t="s">
        <v>6581</v>
      </c>
      <c r="K1822" s="34" t="s">
        <v>6582</v>
      </c>
      <c r="L1822" s="35">
        <v>52</v>
      </c>
      <c r="M1822" s="35">
        <f t="shared" si="84"/>
        <v>52</v>
      </c>
      <c r="N1822" s="35">
        <f t="shared" si="85"/>
        <v>130</v>
      </c>
      <c r="O1822" s="35">
        <f t="shared" si="86"/>
        <v>130</v>
      </c>
      <c r="P1822" s="36">
        <v>1</v>
      </c>
      <c r="Q1822" s="34" t="s">
        <v>9649</v>
      </c>
      <c r="V1822" s="37">
        <v>1</v>
      </c>
    </row>
    <row r="1823" spans="1:26" s="9" customFormat="1" ht="13.7" customHeight="1" x14ac:dyDescent="0.2">
      <c r="A1823" s="34" t="s">
        <v>6575</v>
      </c>
      <c r="B1823" s="34" t="s">
        <v>6576</v>
      </c>
      <c r="C1823" s="34" t="s">
        <v>9777</v>
      </c>
      <c r="D1823" s="34" t="s">
        <v>9792</v>
      </c>
      <c r="E1823" s="34" t="s">
        <v>9807</v>
      </c>
      <c r="F1823" s="34" t="s">
        <v>9673</v>
      </c>
      <c r="G1823" s="34" t="s">
        <v>6580</v>
      </c>
      <c r="H1823" s="34" t="s">
        <v>10719</v>
      </c>
      <c r="I1823" s="34" t="s">
        <v>9810</v>
      </c>
      <c r="J1823" s="34" t="s">
        <v>6581</v>
      </c>
      <c r="K1823" s="34" t="s">
        <v>6582</v>
      </c>
      <c r="L1823" s="35">
        <v>52</v>
      </c>
      <c r="M1823" s="35">
        <f t="shared" si="84"/>
        <v>52</v>
      </c>
      <c r="N1823" s="35">
        <f t="shared" si="85"/>
        <v>130</v>
      </c>
      <c r="O1823" s="35">
        <f t="shared" si="86"/>
        <v>130</v>
      </c>
      <c r="P1823" s="36">
        <v>1</v>
      </c>
      <c r="Q1823" s="34" t="s">
        <v>9649</v>
      </c>
      <c r="V1823" s="37">
        <v>1</v>
      </c>
    </row>
    <row r="1824" spans="1:26" s="9" customFormat="1" ht="13.7" customHeight="1" x14ac:dyDescent="0.2">
      <c r="A1824" s="34" t="s">
        <v>6575</v>
      </c>
      <c r="B1824" s="34" t="s">
        <v>6576</v>
      </c>
      <c r="C1824" s="34" t="s">
        <v>9777</v>
      </c>
      <c r="D1824" s="34" t="s">
        <v>9792</v>
      </c>
      <c r="E1824" s="34" t="s">
        <v>9807</v>
      </c>
      <c r="F1824" s="34" t="s">
        <v>9673</v>
      </c>
      <c r="G1824" s="34" t="s">
        <v>6583</v>
      </c>
      <c r="H1824" s="34" t="s">
        <v>8106</v>
      </c>
      <c r="I1824" s="34" t="s">
        <v>9885</v>
      </c>
      <c r="J1824" s="34" t="s">
        <v>6584</v>
      </c>
      <c r="K1824" s="34" t="s">
        <v>6585</v>
      </c>
      <c r="L1824" s="35">
        <v>44</v>
      </c>
      <c r="M1824" s="35">
        <f t="shared" si="84"/>
        <v>88</v>
      </c>
      <c r="N1824" s="35">
        <f t="shared" si="85"/>
        <v>110</v>
      </c>
      <c r="O1824" s="35">
        <f t="shared" si="86"/>
        <v>220</v>
      </c>
      <c r="P1824" s="36">
        <v>2</v>
      </c>
      <c r="Q1824" s="34" t="s">
        <v>9647</v>
      </c>
      <c r="Z1824" s="37">
        <v>2</v>
      </c>
    </row>
    <row r="1825" spans="1:28" s="9" customFormat="1" ht="13.7" customHeight="1" x14ac:dyDescent="0.2">
      <c r="A1825" s="34" t="s">
        <v>6575</v>
      </c>
      <c r="B1825" s="34" t="s">
        <v>6576</v>
      </c>
      <c r="C1825" s="34" t="s">
        <v>9777</v>
      </c>
      <c r="D1825" s="34" t="s">
        <v>9792</v>
      </c>
      <c r="E1825" s="34" t="s">
        <v>9807</v>
      </c>
      <c r="F1825" s="34" t="s">
        <v>9673</v>
      </c>
      <c r="G1825" s="34" t="s">
        <v>9329</v>
      </c>
      <c r="H1825" s="34" t="s">
        <v>8583</v>
      </c>
      <c r="I1825" s="34" t="s">
        <v>9810</v>
      </c>
      <c r="J1825" s="34" t="s">
        <v>9330</v>
      </c>
      <c r="K1825" s="34" t="s">
        <v>6586</v>
      </c>
      <c r="L1825" s="35">
        <v>72</v>
      </c>
      <c r="M1825" s="35">
        <f t="shared" si="84"/>
        <v>72</v>
      </c>
      <c r="N1825" s="35">
        <f t="shared" si="85"/>
        <v>180</v>
      </c>
      <c r="O1825" s="35">
        <f t="shared" si="86"/>
        <v>180</v>
      </c>
      <c r="P1825" s="36">
        <v>1</v>
      </c>
      <c r="Q1825" s="34" t="s">
        <v>9647</v>
      </c>
      <c r="Z1825" s="37">
        <v>1</v>
      </c>
    </row>
    <row r="1826" spans="1:28" s="9" customFormat="1" ht="13.7" customHeight="1" x14ac:dyDescent="0.2">
      <c r="A1826" s="34" t="s">
        <v>6575</v>
      </c>
      <c r="B1826" s="34" t="s">
        <v>6576</v>
      </c>
      <c r="C1826" s="34" t="s">
        <v>9777</v>
      </c>
      <c r="D1826" s="34" t="s">
        <v>9792</v>
      </c>
      <c r="E1826" s="34" t="s">
        <v>9807</v>
      </c>
      <c r="F1826" s="34" t="s">
        <v>9673</v>
      </c>
      <c r="G1826" s="34" t="s">
        <v>6587</v>
      </c>
      <c r="H1826" s="34" t="s">
        <v>10782</v>
      </c>
      <c r="I1826" s="34" t="s">
        <v>10602</v>
      </c>
      <c r="J1826" s="34" t="s">
        <v>6588</v>
      </c>
      <c r="K1826" s="34" t="s">
        <v>6589</v>
      </c>
      <c r="L1826" s="35">
        <v>52</v>
      </c>
      <c r="M1826" s="35">
        <f t="shared" si="84"/>
        <v>104</v>
      </c>
      <c r="N1826" s="35">
        <f t="shared" si="85"/>
        <v>130</v>
      </c>
      <c r="O1826" s="35">
        <f t="shared" si="86"/>
        <v>260</v>
      </c>
      <c r="P1826" s="36">
        <v>2</v>
      </c>
      <c r="Q1826" s="34" t="s">
        <v>9649</v>
      </c>
      <c r="T1826" s="37">
        <v>1</v>
      </c>
      <c r="X1826" s="37">
        <v>1</v>
      </c>
    </row>
    <row r="1827" spans="1:28" s="9" customFormat="1" ht="13.7" customHeight="1" x14ac:dyDescent="0.2">
      <c r="A1827" s="34" t="s">
        <v>6575</v>
      </c>
      <c r="B1827" s="34" t="s">
        <v>6576</v>
      </c>
      <c r="C1827" s="34" t="s">
        <v>9777</v>
      </c>
      <c r="D1827" s="34" t="s">
        <v>9792</v>
      </c>
      <c r="E1827" s="34" t="s">
        <v>9807</v>
      </c>
      <c r="F1827" s="34" t="s">
        <v>9673</v>
      </c>
      <c r="G1827" s="34" t="s">
        <v>9344</v>
      </c>
      <c r="H1827" s="34" t="s">
        <v>9345</v>
      </c>
      <c r="I1827" s="34" t="s">
        <v>9810</v>
      </c>
      <c r="J1827" s="34" t="s">
        <v>9346</v>
      </c>
      <c r="K1827" s="34" t="s">
        <v>9347</v>
      </c>
      <c r="L1827" s="35">
        <v>72</v>
      </c>
      <c r="M1827" s="35">
        <f t="shared" si="84"/>
        <v>432</v>
      </c>
      <c r="N1827" s="35">
        <f t="shared" si="85"/>
        <v>180</v>
      </c>
      <c r="O1827" s="35">
        <f t="shared" si="86"/>
        <v>1080</v>
      </c>
      <c r="P1827" s="36">
        <v>6</v>
      </c>
      <c r="Q1827" s="34" t="s">
        <v>9647</v>
      </c>
      <c r="Z1827" s="37">
        <v>2</v>
      </c>
      <c r="AA1827" s="37">
        <v>2</v>
      </c>
      <c r="AB1827" s="37">
        <v>2</v>
      </c>
    </row>
    <row r="1828" spans="1:28" s="9" customFormat="1" ht="13.7" customHeight="1" x14ac:dyDescent="0.2">
      <c r="A1828" s="34" t="s">
        <v>6575</v>
      </c>
      <c r="B1828" s="34" t="s">
        <v>6576</v>
      </c>
      <c r="C1828" s="34" t="s">
        <v>9777</v>
      </c>
      <c r="D1828" s="34" t="s">
        <v>9792</v>
      </c>
      <c r="E1828" s="34" t="s">
        <v>9807</v>
      </c>
      <c r="F1828" s="34" t="s">
        <v>9673</v>
      </c>
      <c r="G1828" s="34" t="s">
        <v>6590</v>
      </c>
      <c r="H1828" s="34" t="s">
        <v>6591</v>
      </c>
      <c r="I1828" s="34" t="s">
        <v>9711</v>
      </c>
      <c r="J1828" s="34" t="s">
        <v>6592</v>
      </c>
      <c r="K1828" s="34" t="s">
        <v>6593</v>
      </c>
      <c r="L1828" s="35">
        <v>72</v>
      </c>
      <c r="M1828" s="35">
        <f t="shared" si="84"/>
        <v>144</v>
      </c>
      <c r="N1828" s="35">
        <f t="shared" si="85"/>
        <v>180</v>
      </c>
      <c r="O1828" s="35">
        <f t="shared" si="86"/>
        <v>360</v>
      </c>
      <c r="P1828" s="36">
        <v>2</v>
      </c>
      <c r="Q1828" s="34" t="s">
        <v>9647</v>
      </c>
      <c r="Z1828" s="37">
        <v>2</v>
      </c>
    </row>
    <row r="1829" spans="1:28" s="9" customFormat="1" ht="13.7" customHeight="1" x14ac:dyDescent="0.2">
      <c r="A1829" s="34" t="s">
        <v>6575</v>
      </c>
      <c r="B1829" s="34" t="s">
        <v>6576</v>
      </c>
      <c r="C1829" s="34" t="s">
        <v>9777</v>
      </c>
      <c r="D1829" s="34" t="s">
        <v>9792</v>
      </c>
      <c r="E1829" s="34" t="s">
        <v>9807</v>
      </c>
      <c r="F1829" s="34" t="s">
        <v>9673</v>
      </c>
      <c r="G1829" s="34" t="s">
        <v>6590</v>
      </c>
      <c r="H1829" s="34" t="s">
        <v>10597</v>
      </c>
      <c r="I1829" s="34" t="s">
        <v>9647</v>
      </c>
      <c r="J1829" s="34" t="s">
        <v>6592</v>
      </c>
      <c r="K1829" s="34" t="s">
        <v>6594</v>
      </c>
      <c r="L1829" s="35">
        <v>72</v>
      </c>
      <c r="M1829" s="35">
        <f t="shared" si="84"/>
        <v>72</v>
      </c>
      <c r="N1829" s="35">
        <f t="shared" si="85"/>
        <v>180</v>
      </c>
      <c r="O1829" s="35">
        <f t="shared" si="86"/>
        <v>180</v>
      </c>
      <c r="P1829" s="36">
        <v>1</v>
      </c>
      <c r="Q1829" s="34" t="s">
        <v>9647</v>
      </c>
      <c r="Z1829" s="37">
        <v>1</v>
      </c>
    </row>
    <row r="1830" spans="1:28" s="9" customFormat="1" ht="13.7" customHeight="1" x14ac:dyDescent="0.2">
      <c r="A1830" s="34" t="s">
        <v>6575</v>
      </c>
      <c r="B1830" s="34" t="s">
        <v>6576</v>
      </c>
      <c r="C1830" s="34" t="s">
        <v>9777</v>
      </c>
      <c r="D1830" s="34" t="s">
        <v>9792</v>
      </c>
      <c r="E1830" s="34" t="s">
        <v>9807</v>
      </c>
      <c r="F1830" s="34" t="s">
        <v>9673</v>
      </c>
      <c r="G1830" s="34" t="s">
        <v>6595</v>
      </c>
      <c r="H1830" s="34" t="s">
        <v>10597</v>
      </c>
      <c r="I1830" s="34" t="s">
        <v>9647</v>
      </c>
      <c r="J1830" s="34" t="s">
        <v>6596</v>
      </c>
      <c r="K1830" s="34" t="s">
        <v>6597</v>
      </c>
      <c r="L1830" s="35">
        <v>80</v>
      </c>
      <c r="M1830" s="35">
        <f t="shared" si="84"/>
        <v>160</v>
      </c>
      <c r="N1830" s="35">
        <f t="shared" si="85"/>
        <v>200</v>
      </c>
      <c r="O1830" s="35">
        <f t="shared" si="86"/>
        <v>400</v>
      </c>
      <c r="P1830" s="36">
        <v>2</v>
      </c>
      <c r="Q1830" s="34" t="s">
        <v>9647</v>
      </c>
      <c r="Z1830" s="37">
        <v>2</v>
      </c>
    </row>
    <row r="1831" spans="1:28" s="9" customFormat="1" ht="13.7" customHeight="1" x14ac:dyDescent="0.2">
      <c r="A1831" s="34" t="s">
        <v>6598</v>
      </c>
      <c r="B1831" s="34" t="s">
        <v>6599</v>
      </c>
      <c r="C1831" s="34" t="s">
        <v>9777</v>
      </c>
      <c r="D1831" s="34" t="s">
        <v>9938</v>
      </c>
      <c r="E1831" s="34" t="s">
        <v>9807</v>
      </c>
      <c r="F1831" s="34" t="s">
        <v>9673</v>
      </c>
      <c r="G1831" s="34" t="s">
        <v>6004</v>
      </c>
      <c r="H1831" s="34" t="s">
        <v>6005</v>
      </c>
      <c r="I1831" s="34" t="s">
        <v>10771</v>
      </c>
      <c r="J1831" s="34" t="s">
        <v>6006</v>
      </c>
      <c r="K1831" s="34" t="s">
        <v>6007</v>
      </c>
      <c r="L1831" s="35">
        <v>76</v>
      </c>
      <c r="M1831" s="35">
        <f t="shared" si="84"/>
        <v>76</v>
      </c>
      <c r="N1831" s="35">
        <f t="shared" si="85"/>
        <v>190</v>
      </c>
      <c r="O1831" s="35">
        <f t="shared" si="86"/>
        <v>190</v>
      </c>
      <c r="P1831" s="36">
        <v>1</v>
      </c>
      <c r="Q1831" s="34" t="s">
        <v>9649</v>
      </c>
      <c r="V1831" s="37">
        <v>1</v>
      </c>
    </row>
    <row r="1832" spans="1:28" s="9" customFormat="1" ht="13.7" customHeight="1" x14ac:dyDescent="0.2">
      <c r="A1832" s="34" t="s">
        <v>6598</v>
      </c>
      <c r="B1832" s="34" t="s">
        <v>6599</v>
      </c>
      <c r="C1832" s="34" t="s">
        <v>9777</v>
      </c>
      <c r="D1832" s="34" t="s">
        <v>9938</v>
      </c>
      <c r="E1832" s="34" t="s">
        <v>9807</v>
      </c>
      <c r="F1832" s="34" t="s">
        <v>9673</v>
      </c>
      <c r="G1832" s="34" t="s">
        <v>6004</v>
      </c>
      <c r="H1832" s="34" t="s">
        <v>6005</v>
      </c>
      <c r="I1832" s="34" t="s">
        <v>10955</v>
      </c>
      <c r="J1832" s="34" t="s">
        <v>6006</v>
      </c>
      <c r="K1832" s="34" t="s">
        <v>6007</v>
      </c>
      <c r="L1832" s="35">
        <v>76</v>
      </c>
      <c r="M1832" s="35">
        <f t="shared" si="84"/>
        <v>76</v>
      </c>
      <c r="N1832" s="35">
        <f t="shared" si="85"/>
        <v>190</v>
      </c>
      <c r="O1832" s="35">
        <f t="shared" si="86"/>
        <v>190</v>
      </c>
      <c r="P1832" s="36">
        <v>1</v>
      </c>
      <c r="Q1832" s="34" t="s">
        <v>9649</v>
      </c>
      <c r="V1832" s="37">
        <v>1</v>
      </c>
    </row>
    <row r="1833" spans="1:28" s="9" customFormat="1" ht="13.7" customHeight="1" x14ac:dyDescent="0.2">
      <c r="A1833" s="34" t="s">
        <v>6598</v>
      </c>
      <c r="B1833" s="34" t="s">
        <v>6599</v>
      </c>
      <c r="C1833" s="34" t="s">
        <v>9777</v>
      </c>
      <c r="D1833" s="34" t="s">
        <v>9938</v>
      </c>
      <c r="E1833" s="34" t="s">
        <v>9807</v>
      </c>
      <c r="F1833" s="34" t="s">
        <v>9673</v>
      </c>
      <c r="G1833" s="34" t="s">
        <v>9498</v>
      </c>
      <c r="H1833" s="34" t="s">
        <v>9499</v>
      </c>
      <c r="I1833" s="34" t="s">
        <v>10798</v>
      </c>
      <c r="J1833" s="34" t="s">
        <v>9500</v>
      </c>
      <c r="K1833" s="34" t="s">
        <v>9501</v>
      </c>
      <c r="L1833" s="35">
        <v>68</v>
      </c>
      <c r="M1833" s="35">
        <f t="shared" si="84"/>
        <v>68</v>
      </c>
      <c r="N1833" s="35">
        <f t="shared" si="85"/>
        <v>170</v>
      </c>
      <c r="O1833" s="35">
        <f t="shared" si="86"/>
        <v>170</v>
      </c>
      <c r="P1833" s="36">
        <v>1</v>
      </c>
      <c r="Q1833" s="34" t="s">
        <v>9649</v>
      </c>
      <c r="V1833" s="37">
        <v>1</v>
      </c>
    </row>
    <row r="1834" spans="1:28" s="9" customFormat="1" ht="13.7" customHeight="1" x14ac:dyDescent="0.2">
      <c r="A1834" s="34" t="s">
        <v>6598</v>
      </c>
      <c r="B1834" s="34" t="s">
        <v>6599</v>
      </c>
      <c r="C1834" s="34" t="s">
        <v>9777</v>
      </c>
      <c r="D1834" s="34" t="s">
        <v>9938</v>
      </c>
      <c r="E1834" s="34" t="s">
        <v>9807</v>
      </c>
      <c r="F1834" s="34" t="s">
        <v>9673</v>
      </c>
      <c r="G1834" s="34" t="s">
        <v>6600</v>
      </c>
      <c r="H1834" s="34" t="s">
        <v>9507</v>
      </c>
      <c r="I1834" s="34" t="s">
        <v>10602</v>
      </c>
      <c r="J1834" s="34" t="s">
        <v>6601</v>
      </c>
      <c r="K1834" s="34" t="s">
        <v>6602</v>
      </c>
      <c r="L1834" s="35">
        <v>88</v>
      </c>
      <c r="M1834" s="35">
        <f t="shared" si="84"/>
        <v>176</v>
      </c>
      <c r="N1834" s="35">
        <f t="shared" si="85"/>
        <v>220</v>
      </c>
      <c r="O1834" s="35">
        <f t="shared" si="86"/>
        <v>440</v>
      </c>
      <c r="P1834" s="36">
        <v>2</v>
      </c>
      <c r="Q1834" s="34" t="s">
        <v>9649</v>
      </c>
      <c r="W1834" s="37">
        <v>2</v>
      </c>
    </row>
    <row r="1835" spans="1:28" s="9" customFormat="1" ht="13.7" customHeight="1" x14ac:dyDescent="0.2">
      <c r="A1835" s="34" t="s">
        <v>6598</v>
      </c>
      <c r="B1835" s="34" t="s">
        <v>6599</v>
      </c>
      <c r="C1835" s="34" t="s">
        <v>9777</v>
      </c>
      <c r="D1835" s="34" t="s">
        <v>9938</v>
      </c>
      <c r="E1835" s="34" t="s">
        <v>9807</v>
      </c>
      <c r="F1835" s="34" t="s">
        <v>9673</v>
      </c>
      <c r="G1835" s="34" t="s">
        <v>6600</v>
      </c>
      <c r="H1835" s="34" t="s">
        <v>9507</v>
      </c>
      <c r="I1835" s="34" t="s">
        <v>9810</v>
      </c>
      <c r="J1835" s="34" t="s">
        <v>6601</v>
      </c>
      <c r="K1835" s="34" t="s">
        <v>6602</v>
      </c>
      <c r="L1835" s="35">
        <v>88</v>
      </c>
      <c r="M1835" s="35">
        <f t="shared" si="84"/>
        <v>88</v>
      </c>
      <c r="N1835" s="35">
        <f t="shared" si="85"/>
        <v>220</v>
      </c>
      <c r="O1835" s="35">
        <f t="shared" si="86"/>
        <v>220</v>
      </c>
      <c r="P1835" s="36">
        <v>1</v>
      </c>
      <c r="Q1835" s="34" t="s">
        <v>9649</v>
      </c>
      <c r="W1835" s="37">
        <v>1</v>
      </c>
    </row>
    <row r="1836" spans="1:28" s="9" customFormat="1" ht="13.7" customHeight="1" x14ac:dyDescent="0.2">
      <c r="A1836" s="34" t="s">
        <v>6598</v>
      </c>
      <c r="B1836" s="34" t="s">
        <v>6599</v>
      </c>
      <c r="C1836" s="34" t="s">
        <v>9777</v>
      </c>
      <c r="D1836" s="34" t="s">
        <v>9938</v>
      </c>
      <c r="E1836" s="34" t="s">
        <v>9807</v>
      </c>
      <c r="F1836" s="34" t="s">
        <v>9673</v>
      </c>
      <c r="G1836" s="34" t="s">
        <v>6603</v>
      </c>
      <c r="H1836" s="34" t="s">
        <v>6604</v>
      </c>
      <c r="I1836" s="34" t="s">
        <v>9810</v>
      </c>
      <c r="J1836" s="34" t="s">
        <v>6605</v>
      </c>
      <c r="K1836" s="34" t="s">
        <v>6606</v>
      </c>
      <c r="L1836" s="35">
        <v>104</v>
      </c>
      <c r="M1836" s="35">
        <f t="shared" si="84"/>
        <v>104</v>
      </c>
      <c r="N1836" s="35">
        <f t="shared" si="85"/>
        <v>260</v>
      </c>
      <c r="O1836" s="35">
        <f t="shared" si="86"/>
        <v>260</v>
      </c>
      <c r="P1836" s="36">
        <v>1</v>
      </c>
      <c r="Q1836" s="34" t="s">
        <v>9694</v>
      </c>
      <c r="X1836" s="37">
        <v>1</v>
      </c>
    </row>
    <row r="1837" spans="1:28" s="9" customFormat="1" ht="13.7" customHeight="1" x14ac:dyDescent="0.2">
      <c r="A1837" s="34" t="s">
        <v>6598</v>
      </c>
      <c r="B1837" s="34" t="s">
        <v>6599</v>
      </c>
      <c r="C1837" s="34" t="s">
        <v>9777</v>
      </c>
      <c r="D1837" s="34" t="s">
        <v>9938</v>
      </c>
      <c r="E1837" s="34" t="s">
        <v>9807</v>
      </c>
      <c r="F1837" s="34" t="s">
        <v>9673</v>
      </c>
      <c r="G1837" s="34" t="s">
        <v>6607</v>
      </c>
      <c r="H1837" s="34" t="s">
        <v>6608</v>
      </c>
      <c r="I1837" s="34" t="s">
        <v>9885</v>
      </c>
      <c r="J1837" s="34" t="s">
        <v>6609</v>
      </c>
      <c r="K1837" s="34" t="s">
        <v>6610</v>
      </c>
      <c r="L1837" s="35">
        <v>76</v>
      </c>
      <c r="M1837" s="35">
        <f t="shared" si="84"/>
        <v>76</v>
      </c>
      <c r="N1837" s="35">
        <f t="shared" si="85"/>
        <v>190</v>
      </c>
      <c r="O1837" s="35">
        <f t="shared" si="86"/>
        <v>190</v>
      </c>
      <c r="P1837" s="36">
        <v>1</v>
      </c>
      <c r="Q1837" s="34" t="s">
        <v>9649</v>
      </c>
      <c r="V1837" s="37">
        <v>1</v>
      </c>
    </row>
    <row r="1838" spans="1:28" s="9" customFormat="1" ht="13.7" customHeight="1" x14ac:dyDescent="0.2">
      <c r="A1838" s="34" t="s">
        <v>6598</v>
      </c>
      <c r="B1838" s="34" t="s">
        <v>6599</v>
      </c>
      <c r="C1838" s="34" t="s">
        <v>9777</v>
      </c>
      <c r="D1838" s="34" t="s">
        <v>9938</v>
      </c>
      <c r="E1838" s="34" t="s">
        <v>9807</v>
      </c>
      <c r="F1838" s="34" t="s">
        <v>9673</v>
      </c>
      <c r="G1838" s="34" t="s">
        <v>6611</v>
      </c>
      <c r="H1838" s="34" t="s">
        <v>6005</v>
      </c>
      <c r="I1838" s="34" t="s">
        <v>7707</v>
      </c>
      <c r="J1838" s="34" t="s">
        <v>6612</v>
      </c>
      <c r="K1838" s="34" t="s">
        <v>6613</v>
      </c>
      <c r="L1838" s="35">
        <v>112</v>
      </c>
      <c r="M1838" s="35">
        <f t="shared" si="84"/>
        <v>112</v>
      </c>
      <c r="N1838" s="35">
        <f t="shared" si="85"/>
        <v>280</v>
      </c>
      <c r="O1838" s="35">
        <f t="shared" si="86"/>
        <v>280</v>
      </c>
      <c r="P1838" s="36">
        <v>1</v>
      </c>
      <c r="Q1838" s="34" t="s">
        <v>9649</v>
      </c>
      <c r="V1838" s="37">
        <v>1</v>
      </c>
    </row>
    <row r="1839" spans="1:28" s="9" customFormat="1" ht="13.7" customHeight="1" x14ac:dyDescent="0.2">
      <c r="A1839" s="34" t="s">
        <v>6598</v>
      </c>
      <c r="B1839" s="34" t="s">
        <v>6599</v>
      </c>
      <c r="C1839" s="34" t="s">
        <v>9777</v>
      </c>
      <c r="D1839" s="34" t="s">
        <v>9938</v>
      </c>
      <c r="E1839" s="34" t="s">
        <v>9807</v>
      </c>
      <c r="F1839" s="34" t="s">
        <v>9673</v>
      </c>
      <c r="G1839" s="34" t="s">
        <v>6614</v>
      </c>
      <c r="H1839" s="34" t="s">
        <v>6615</v>
      </c>
      <c r="I1839" s="34" t="s">
        <v>9810</v>
      </c>
      <c r="J1839" s="34" t="s">
        <v>6616</v>
      </c>
      <c r="K1839" s="34" t="s">
        <v>6617</v>
      </c>
      <c r="L1839" s="35">
        <v>240</v>
      </c>
      <c r="M1839" s="35">
        <f t="shared" si="84"/>
        <v>240</v>
      </c>
      <c r="N1839" s="35">
        <f t="shared" si="85"/>
        <v>600</v>
      </c>
      <c r="O1839" s="35">
        <f t="shared" si="86"/>
        <v>600</v>
      </c>
      <c r="P1839" s="36">
        <v>1</v>
      </c>
      <c r="Q1839" s="34" t="s">
        <v>9649</v>
      </c>
      <c r="V1839" s="37">
        <v>1</v>
      </c>
    </row>
    <row r="1840" spans="1:28" s="9" customFormat="1" ht="13.7" customHeight="1" x14ac:dyDescent="0.2">
      <c r="A1840" s="34" t="s">
        <v>6598</v>
      </c>
      <c r="B1840" s="34" t="s">
        <v>6599</v>
      </c>
      <c r="C1840" s="34" t="s">
        <v>9777</v>
      </c>
      <c r="D1840" s="34" t="s">
        <v>10224</v>
      </c>
      <c r="E1840" s="34" t="s">
        <v>9807</v>
      </c>
      <c r="F1840" s="34" t="s">
        <v>9673</v>
      </c>
      <c r="G1840" s="34" t="s">
        <v>10365</v>
      </c>
      <c r="H1840" s="34" t="s">
        <v>10366</v>
      </c>
      <c r="I1840" s="34" t="s">
        <v>9810</v>
      </c>
      <c r="J1840" s="34" t="s">
        <v>10367</v>
      </c>
      <c r="K1840" s="34" t="s">
        <v>10368</v>
      </c>
      <c r="L1840" s="35">
        <v>260</v>
      </c>
      <c r="M1840" s="35">
        <f t="shared" si="84"/>
        <v>260</v>
      </c>
      <c r="N1840" s="35">
        <f t="shared" si="85"/>
        <v>650</v>
      </c>
      <c r="O1840" s="35">
        <f t="shared" si="86"/>
        <v>650</v>
      </c>
      <c r="P1840" s="36">
        <v>1</v>
      </c>
      <c r="Q1840" s="34" t="s">
        <v>9649</v>
      </c>
      <c r="V1840" s="37">
        <v>1</v>
      </c>
    </row>
    <row r="1841" spans="1:25" s="9" customFormat="1" ht="13.7" customHeight="1" x14ac:dyDescent="0.2">
      <c r="A1841" s="34" t="s">
        <v>6598</v>
      </c>
      <c r="B1841" s="34" t="s">
        <v>6599</v>
      </c>
      <c r="C1841" s="34" t="s">
        <v>9777</v>
      </c>
      <c r="D1841" s="34" t="s">
        <v>9938</v>
      </c>
      <c r="E1841" s="34" t="s">
        <v>9807</v>
      </c>
      <c r="F1841" s="34" t="s">
        <v>9673</v>
      </c>
      <c r="G1841" s="34" t="s">
        <v>9510</v>
      </c>
      <c r="H1841" s="34" t="s">
        <v>9511</v>
      </c>
      <c r="I1841" s="34" t="s">
        <v>9810</v>
      </c>
      <c r="J1841" s="34" t="s">
        <v>9512</v>
      </c>
      <c r="K1841" s="34" t="s">
        <v>9513</v>
      </c>
      <c r="L1841" s="35">
        <v>160</v>
      </c>
      <c r="M1841" s="35">
        <f t="shared" si="84"/>
        <v>160</v>
      </c>
      <c r="N1841" s="35">
        <f t="shared" si="85"/>
        <v>400</v>
      </c>
      <c r="O1841" s="35">
        <f t="shared" si="86"/>
        <v>400</v>
      </c>
      <c r="P1841" s="36">
        <v>1</v>
      </c>
      <c r="Q1841" s="34" t="s">
        <v>9649</v>
      </c>
      <c r="W1841" s="37">
        <v>1</v>
      </c>
    </row>
    <row r="1842" spans="1:25" s="9" customFormat="1" ht="13.7" customHeight="1" x14ac:dyDescent="0.2">
      <c r="A1842" s="34" t="s">
        <v>6598</v>
      </c>
      <c r="B1842" s="34" t="s">
        <v>6599</v>
      </c>
      <c r="C1842" s="34" t="s">
        <v>9777</v>
      </c>
      <c r="D1842" s="34" t="s">
        <v>9938</v>
      </c>
      <c r="E1842" s="34" t="s">
        <v>9807</v>
      </c>
      <c r="F1842" s="34" t="s">
        <v>9673</v>
      </c>
      <c r="G1842" s="34" t="s">
        <v>6618</v>
      </c>
      <c r="H1842" s="34" t="s">
        <v>9345</v>
      </c>
      <c r="I1842" s="34" t="s">
        <v>9810</v>
      </c>
      <c r="J1842" s="34" t="s">
        <v>6619</v>
      </c>
      <c r="K1842" s="34" t="s">
        <v>6620</v>
      </c>
      <c r="L1842" s="35">
        <v>156</v>
      </c>
      <c r="M1842" s="35">
        <f t="shared" si="84"/>
        <v>156</v>
      </c>
      <c r="N1842" s="35">
        <f t="shared" si="85"/>
        <v>390</v>
      </c>
      <c r="O1842" s="35">
        <f t="shared" si="86"/>
        <v>390</v>
      </c>
      <c r="P1842" s="36">
        <v>1</v>
      </c>
      <c r="Q1842" s="34" t="s">
        <v>9649</v>
      </c>
      <c r="V1842" s="37">
        <v>1</v>
      </c>
    </row>
    <row r="1843" spans="1:25" s="9" customFormat="1" ht="13.7" customHeight="1" x14ac:dyDescent="0.2">
      <c r="A1843" s="34" t="s">
        <v>6598</v>
      </c>
      <c r="B1843" s="34" t="s">
        <v>6599</v>
      </c>
      <c r="C1843" s="34" t="s">
        <v>9777</v>
      </c>
      <c r="D1843" s="34" t="s">
        <v>10224</v>
      </c>
      <c r="E1843" s="34" t="s">
        <v>9807</v>
      </c>
      <c r="F1843" s="34" t="s">
        <v>9673</v>
      </c>
      <c r="G1843" s="34" t="s">
        <v>9518</v>
      </c>
      <c r="H1843" s="34" t="s">
        <v>9519</v>
      </c>
      <c r="I1843" s="34" t="s">
        <v>10771</v>
      </c>
      <c r="J1843" s="34" t="s">
        <v>9520</v>
      </c>
      <c r="K1843" s="34" t="s">
        <v>9521</v>
      </c>
      <c r="L1843" s="35">
        <v>220</v>
      </c>
      <c r="M1843" s="35">
        <f t="shared" si="84"/>
        <v>220</v>
      </c>
      <c r="N1843" s="35">
        <f t="shared" si="85"/>
        <v>550</v>
      </c>
      <c r="O1843" s="35">
        <f t="shared" si="86"/>
        <v>550</v>
      </c>
      <c r="P1843" s="36">
        <v>1</v>
      </c>
      <c r="Q1843" s="34" t="s">
        <v>9649</v>
      </c>
      <c r="V1843" s="37">
        <v>1</v>
      </c>
    </row>
    <row r="1844" spans="1:25" s="9" customFormat="1" ht="13.7" customHeight="1" x14ac:dyDescent="0.2">
      <c r="A1844" s="34" t="s">
        <v>6598</v>
      </c>
      <c r="B1844" s="34" t="s">
        <v>6599</v>
      </c>
      <c r="C1844" s="34" t="s">
        <v>9777</v>
      </c>
      <c r="D1844" s="34" t="s">
        <v>9938</v>
      </c>
      <c r="E1844" s="34" t="s">
        <v>9807</v>
      </c>
      <c r="F1844" s="34" t="s">
        <v>9673</v>
      </c>
      <c r="G1844" s="34" t="s">
        <v>9522</v>
      </c>
      <c r="H1844" s="34" t="s">
        <v>9523</v>
      </c>
      <c r="I1844" s="34" t="s">
        <v>9885</v>
      </c>
      <c r="J1844" s="34" t="s">
        <v>9524</v>
      </c>
      <c r="K1844" s="34" t="s">
        <v>9525</v>
      </c>
      <c r="L1844" s="35">
        <v>100</v>
      </c>
      <c r="M1844" s="35">
        <f t="shared" si="84"/>
        <v>100</v>
      </c>
      <c r="N1844" s="35">
        <f t="shared" si="85"/>
        <v>250</v>
      </c>
      <c r="O1844" s="35">
        <f t="shared" si="86"/>
        <v>250</v>
      </c>
      <c r="P1844" s="36">
        <v>1</v>
      </c>
      <c r="Q1844" s="34" t="s">
        <v>9649</v>
      </c>
      <c r="V1844" s="37">
        <v>1</v>
      </c>
    </row>
    <row r="1845" spans="1:25" s="9" customFormat="1" ht="13.7" customHeight="1" x14ac:dyDescent="0.2">
      <c r="A1845" s="34" t="s">
        <v>6598</v>
      </c>
      <c r="B1845" s="34" t="s">
        <v>6599</v>
      </c>
      <c r="C1845" s="34" t="s">
        <v>9777</v>
      </c>
      <c r="D1845" s="34" t="s">
        <v>9938</v>
      </c>
      <c r="E1845" s="34" t="s">
        <v>9807</v>
      </c>
      <c r="F1845" s="34" t="s">
        <v>9673</v>
      </c>
      <c r="G1845" s="34" t="s">
        <v>6621</v>
      </c>
      <c r="H1845" s="34" t="s">
        <v>6622</v>
      </c>
      <c r="I1845" s="34" t="s">
        <v>6623</v>
      </c>
      <c r="J1845" s="34" t="s">
        <v>6624</v>
      </c>
      <c r="K1845" s="34" t="s">
        <v>6625</v>
      </c>
      <c r="L1845" s="35">
        <v>120</v>
      </c>
      <c r="M1845" s="35">
        <f t="shared" si="84"/>
        <v>120</v>
      </c>
      <c r="N1845" s="35">
        <f t="shared" si="85"/>
        <v>300</v>
      </c>
      <c r="O1845" s="35">
        <f t="shared" si="86"/>
        <v>300</v>
      </c>
      <c r="P1845" s="36">
        <v>1</v>
      </c>
      <c r="Q1845" s="34" t="s">
        <v>9649</v>
      </c>
      <c r="V1845" s="37">
        <v>1</v>
      </c>
    </row>
    <row r="1846" spans="1:25" s="9" customFormat="1" ht="13.7" customHeight="1" x14ac:dyDescent="0.2">
      <c r="A1846" s="34" t="s">
        <v>6598</v>
      </c>
      <c r="B1846" s="34" t="s">
        <v>6599</v>
      </c>
      <c r="C1846" s="34" t="s">
        <v>9777</v>
      </c>
      <c r="D1846" s="34" t="s">
        <v>10224</v>
      </c>
      <c r="E1846" s="34" t="s">
        <v>9807</v>
      </c>
      <c r="F1846" s="34" t="s">
        <v>9673</v>
      </c>
      <c r="G1846" s="34" t="s">
        <v>6626</v>
      </c>
      <c r="H1846" s="34" t="s">
        <v>6627</v>
      </c>
      <c r="I1846" s="34" t="s">
        <v>9810</v>
      </c>
      <c r="J1846" s="34" t="s">
        <v>6628</v>
      </c>
      <c r="K1846" s="34" t="s">
        <v>6629</v>
      </c>
      <c r="L1846" s="35">
        <v>180</v>
      </c>
      <c r="M1846" s="35">
        <f t="shared" si="84"/>
        <v>180</v>
      </c>
      <c r="N1846" s="35">
        <f t="shared" si="85"/>
        <v>450</v>
      </c>
      <c r="O1846" s="35">
        <f t="shared" si="86"/>
        <v>450</v>
      </c>
      <c r="P1846" s="36">
        <v>1</v>
      </c>
      <c r="Q1846" s="34" t="s">
        <v>9649</v>
      </c>
      <c r="V1846" s="37">
        <v>1</v>
      </c>
    </row>
    <row r="1847" spans="1:25" s="9" customFormat="1" ht="13.7" customHeight="1" x14ac:dyDescent="0.2">
      <c r="A1847" s="34" t="s">
        <v>6598</v>
      </c>
      <c r="B1847" s="34" t="s">
        <v>6599</v>
      </c>
      <c r="C1847" s="34" t="s">
        <v>9777</v>
      </c>
      <c r="D1847" s="34" t="s">
        <v>9938</v>
      </c>
      <c r="E1847" s="34" t="s">
        <v>9807</v>
      </c>
      <c r="F1847" s="34" t="s">
        <v>9673</v>
      </c>
      <c r="G1847" s="34" t="s">
        <v>6630</v>
      </c>
      <c r="H1847" s="34" t="s">
        <v>6631</v>
      </c>
      <c r="I1847" s="34" t="s">
        <v>9810</v>
      </c>
      <c r="J1847" s="34" t="s">
        <v>6632</v>
      </c>
      <c r="K1847" s="34" t="s">
        <v>6633</v>
      </c>
      <c r="L1847" s="35">
        <v>100</v>
      </c>
      <c r="M1847" s="35">
        <f t="shared" si="84"/>
        <v>100</v>
      </c>
      <c r="N1847" s="35">
        <f t="shared" si="85"/>
        <v>250</v>
      </c>
      <c r="O1847" s="35">
        <f t="shared" si="86"/>
        <v>250</v>
      </c>
      <c r="P1847" s="36">
        <v>1</v>
      </c>
      <c r="Q1847" s="34" t="s">
        <v>9649</v>
      </c>
      <c r="V1847" s="37">
        <v>1</v>
      </c>
    </row>
    <row r="1848" spans="1:25" s="9" customFormat="1" ht="13.7" customHeight="1" x14ac:dyDescent="0.2">
      <c r="A1848" s="34" t="s">
        <v>6598</v>
      </c>
      <c r="B1848" s="34" t="s">
        <v>6599</v>
      </c>
      <c r="C1848" s="34" t="s">
        <v>9777</v>
      </c>
      <c r="D1848" s="34" t="s">
        <v>10310</v>
      </c>
      <c r="E1848" s="34" t="s">
        <v>9807</v>
      </c>
      <c r="F1848" s="34" t="s">
        <v>9673</v>
      </c>
      <c r="G1848" s="34" t="s">
        <v>7557</v>
      </c>
      <c r="H1848" s="34" t="s">
        <v>7554</v>
      </c>
      <c r="I1848" s="34" t="s">
        <v>9885</v>
      </c>
      <c r="J1848" s="34" t="s">
        <v>7559</v>
      </c>
      <c r="K1848" s="34" t="s">
        <v>7560</v>
      </c>
      <c r="L1848" s="35">
        <v>100</v>
      </c>
      <c r="M1848" s="35">
        <f t="shared" si="84"/>
        <v>100</v>
      </c>
      <c r="N1848" s="35">
        <f t="shared" si="85"/>
        <v>250</v>
      </c>
      <c r="O1848" s="35">
        <f t="shared" si="86"/>
        <v>250</v>
      </c>
      <c r="P1848" s="36">
        <v>1</v>
      </c>
      <c r="Q1848" s="34" t="s">
        <v>9649</v>
      </c>
      <c r="T1848" s="37">
        <v>1</v>
      </c>
    </row>
    <row r="1849" spans="1:25" s="9" customFormat="1" ht="13.7" customHeight="1" x14ac:dyDescent="0.2">
      <c r="A1849" s="34" t="s">
        <v>6634</v>
      </c>
      <c r="B1849" s="34" t="s">
        <v>6635</v>
      </c>
      <c r="C1849" s="34" t="s">
        <v>9777</v>
      </c>
      <c r="D1849" s="34" t="s">
        <v>9910</v>
      </c>
      <c r="E1849" s="34" t="s">
        <v>9807</v>
      </c>
      <c r="F1849" s="34" t="s">
        <v>9673</v>
      </c>
      <c r="G1849" s="34" t="s">
        <v>6636</v>
      </c>
      <c r="H1849" s="34" t="s">
        <v>6637</v>
      </c>
      <c r="I1849" s="34" t="s">
        <v>9647</v>
      </c>
      <c r="J1849" s="34" t="s">
        <v>6638</v>
      </c>
      <c r="K1849" s="34" t="s">
        <v>6639</v>
      </c>
      <c r="L1849" s="35">
        <v>72</v>
      </c>
      <c r="M1849" s="35">
        <f t="shared" si="84"/>
        <v>72</v>
      </c>
      <c r="N1849" s="35">
        <f t="shared" si="85"/>
        <v>180</v>
      </c>
      <c r="O1849" s="35">
        <f t="shared" si="86"/>
        <v>180</v>
      </c>
      <c r="P1849" s="36">
        <v>1</v>
      </c>
      <c r="Q1849" s="34" t="s">
        <v>9649</v>
      </c>
      <c r="V1849" s="37">
        <v>1</v>
      </c>
    </row>
    <row r="1850" spans="1:25" s="9" customFormat="1" ht="13.7" customHeight="1" x14ac:dyDescent="0.2">
      <c r="A1850" s="34" t="s">
        <v>6634</v>
      </c>
      <c r="B1850" s="34" t="s">
        <v>6635</v>
      </c>
      <c r="C1850" s="34" t="s">
        <v>9777</v>
      </c>
      <c r="D1850" s="34" t="s">
        <v>9792</v>
      </c>
      <c r="E1850" s="34" t="s">
        <v>10182</v>
      </c>
      <c r="F1850" s="34" t="s">
        <v>9673</v>
      </c>
      <c r="G1850" s="34" t="s">
        <v>6640</v>
      </c>
      <c r="H1850" s="34" t="s">
        <v>6641</v>
      </c>
      <c r="I1850" s="34" t="s">
        <v>9810</v>
      </c>
      <c r="J1850" s="34" t="s">
        <v>6642</v>
      </c>
      <c r="K1850" s="34" t="s">
        <v>6643</v>
      </c>
      <c r="L1850" s="35">
        <v>100</v>
      </c>
      <c r="M1850" s="35">
        <f t="shared" si="84"/>
        <v>100</v>
      </c>
      <c r="N1850" s="35">
        <f t="shared" si="85"/>
        <v>250</v>
      </c>
      <c r="O1850" s="35">
        <f t="shared" si="86"/>
        <v>250</v>
      </c>
      <c r="P1850" s="36">
        <v>1</v>
      </c>
      <c r="Q1850" s="34" t="s">
        <v>9694</v>
      </c>
      <c r="Y1850" s="37">
        <v>1</v>
      </c>
    </row>
    <row r="1851" spans="1:25" s="9" customFormat="1" ht="13.7" customHeight="1" x14ac:dyDescent="0.2">
      <c r="A1851" s="34" t="s">
        <v>6634</v>
      </c>
      <c r="B1851" s="34" t="s">
        <v>6635</v>
      </c>
      <c r="C1851" s="34" t="s">
        <v>9777</v>
      </c>
      <c r="D1851" s="34" t="s">
        <v>9792</v>
      </c>
      <c r="E1851" s="34" t="s">
        <v>10182</v>
      </c>
      <c r="F1851" s="34" t="s">
        <v>9673</v>
      </c>
      <c r="G1851" s="34" t="s">
        <v>6644</v>
      </c>
      <c r="H1851" s="34" t="s">
        <v>6645</v>
      </c>
      <c r="I1851" s="34" t="s">
        <v>8596</v>
      </c>
      <c r="J1851" s="34" t="s">
        <v>6646</v>
      </c>
      <c r="K1851" s="34" t="s">
        <v>6647</v>
      </c>
      <c r="L1851" s="35">
        <v>110</v>
      </c>
      <c r="M1851" s="35">
        <f t="shared" si="84"/>
        <v>110</v>
      </c>
      <c r="N1851" s="35">
        <f t="shared" si="85"/>
        <v>275</v>
      </c>
      <c r="O1851" s="35">
        <f t="shared" si="86"/>
        <v>275</v>
      </c>
      <c r="P1851" s="36">
        <v>1</v>
      </c>
      <c r="Q1851" s="34" t="s">
        <v>9694</v>
      </c>
      <c r="Y1851" s="37">
        <v>1</v>
      </c>
    </row>
    <row r="1852" spans="1:25" s="9" customFormat="1" ht="13.7" customHeight="1" x14ac:dyDescent="0.2">
      <c r="A1852" s="34" t="s">
        <v>6634</v>
      </c>
      <c r="B1852" s="34" t="s">
        <v>6635</v>
      </c>
      <c r="C1852" s="34" t="s">
        <v>9777</v>
      </c>
      <c r="D1852" s="34" t="s">
        <v>9792</v>
      </c>
      <c r="E1852" s="34" t="s">
        <v>10182</v>
      </c>
      <c r="F1852" s="34" t="s">
        <v>9673</v>
      </c>
      <c r="G1852" s="34" t="s">
        <v>6648</v>
      </c>
      <c r="H1852" s="34" t="s">
        <v>6649</v>
      </c>
      <c r="I1852" s="34" t="s">
        <v>10285</v>
      </c>
      <c r="J1852" s="34" t="s">
        <v>6650</v>
      </c>
      <c r="K1852" s="34" t="s">
        <v>6651</v>
      </c>
      <c r="L1852" s="35">
        <v>158</v>
      </c>
      <c r="M1852" s="35">
        <f t="shared" si="84"/>
        <v>158</v>
      </c>
      <c r="N1852" s="35">
        <f t="shared" si="85"/>
        <v>395</v>
      </c>
      <c r="O1852" s="35">
        <f t="shared" si="86"/>
        <v>395</v>
      </c>
      <c r="P1852" s="36">
        <v>1</v>
      </c>
      <c r="Q1852" s="34" t="s">
        <v>9694</v>
      </c>
      <c r="Y1852" s="37">
        <v>1</v>
      </c>
    </row>
    <row r="1853" spans="1:25" s="9" customFormat="1" ht="13.7" customHeight="1" x14ac:dyDescent="0.2">
      <c r="A1853" s="34" t="s">
        <v>6634</v>
      </c>
      <c r="B1853" s="34" t="s">
        <v>6635</v>
      </c>
      <c r="C1853" s="34" t="s">
        <v>9777</v>
      </c>
      <c r="D1853" s="34" t="s">
        <v>9792</v>
      </c>
      <c r="E1853" s="34" t="s">
        <v>10182</v>
      </c>
      <c r="F1853" s="34" t="s">
        <v>9673</v>
      </c>
      <c r="G1853" s="34" t="s">
        <v>6652</v>
      </c>
      <c r="H1853" s="34" t="s">
        <v>5884</v>
      </c>
      <c r="I1853" s="34" t="s">
        <v>9810</v>
      </c>
      <c r="J1853" s="34" t="s">
        <v>6653</v>
      </c>
      <c r="K1853" s="34" t="s">
        <v>6654</v>
      </c>
      <c r="L1853" s="35">
        <v>158</v>
      </c>
      <c r="M1853" s="35">
        <f t="shared" si="84"/>
        <v>158</v>
      </c>
      <c r="N1853" s="35">
        <f t="shared" si="85"/>
        <v>395</v>
      </c>
      <c r="O1853" s="35">
        <f t="shared" si="86"/>
        <v>395</v>
      </c>
      <c r="P1853" s="36">
        <v>1</v>
      </c>
      <c r="Q1853" s="34" t="s">
        <v>9694</v>
      </c>
      <c r="Y1853" s="37">
        <v>1</v>
      </c>
    </row>
    <row r="1854" spans="1:25" s="9" customFormat="1" ht="13.7" customHeight="1" x14ac:dyDescent="0.2">
      <c r="A1854" s="34" t="s">
        <v>6634</v>
      </c>
      <c r="B1854" s="34" t="s">
        <v>6635</v>
      </c>
      <c r="C1854" s="34" t="s">
        <v>9777</v>
      </c>
      <c r="D1854" s="34" t="s">
        <v>9792</v>
      </c>
      <c r="E1854" s="34" t="s">
        <v>10182</v>
      </c>
      <c r="F1854" s="34" t="s">
        <v>9673</v>
      </c>
      <c r="G1854" s="34" t="s">
        <v>6655</v>
      </c>
      <c r="H1854" s="34" t="s">
        <v>6176</v>
      </c>
      <c r="I1854" s="34" t="s">
        <v>9810</v>
      </c>
      <c r="J1854" s="34" t="s">
        <v>6656</v>
      </c>
      <c r="K1854" s="34" t="s">
        <v>6657</v>
      </c>
      <c r="L1854" s="35">
        <v>118</v>
      </c>
      <c r="M1854" s="35">
        <f t="shared" si="84"/>
        <v>118</v>
      </c>
      <c r="N1854" s="35">
        <f t="shared" si="85"/>
        <v>295</v>
      </c>
      <c r="O1854" s="35">
        <f t="shared" si="86"/>
        <v>295</v>
      </c>
      <c r="P1854" s="36">
        <v>1</v>
      </c>
      <c r="Q1854" s="34" t="s">
        <v>9694</v>
      </c>
      <c r="Y1854" s="37">
        <v>1</v>
      </c>
    </row>
    <row r="1855" spans="1:25" s="9" customFormat="1" ht="13.7" customHeight="1" x14ac:dyDescent="0.2">
      <c r="A1855" s="34" t="s">
        <v>6634</v>
      </c>
      <c r="B1855" s="34" t="s">
        <v>6635</v>
      </c>
      <c r="C1855" s="34" t="s">
        <v>9777</v>
      </c>
      <c r="D1855" s="34" t="s">
        <v>9792</v>
      </c>
      <c r="E1855" s="34" t="s">
        <v>10182</v>
      </c>
      <c r="F1855" s="34" t="s">
        <v>9673</v>
      </c>
      <c r="G1855" s="34" t="s">
        <v>6658</v>
      </c>
      <c r="H1855" s="34" t="s">
        <v>6659</v>
      </c>
      <c r="I1855" s="34" t="s">
        <v>8330</v>
      </c>
      <c r="J1855" s="34" t="s">
        <v>6660</v>
      </c>
      <c r="K1855" s="34" t="s">
        <v>6661</v>
      </c>
      <c r="L1855" s="35">
        <v>110</v>
      </c>
      <c r="M1855" s="35">
        <f t="shared" si="84"/>
        <v>110</v>
      </c>
      <c r="N1855" s="35">
        <f t="shared" si="85"/>
        <v>275</v>
      </c>
      <c r="O1855" s="35">
        <f t="shared" si="86"/>
        <v>275</v>
      </c>
      <c r="P1855" s="36">
        <v>1</v>
      </c>
      <c r="Q1855" s="34" t="s">
        <v>9694</v>
      </c>
      <c r="Y1855" s="37">
        <v>1</v>
      </c>
    </row>
    <row r="1856" spans="1:25" s="9" customFormat="1" ht="13.7" customHeight="1" x14ac:dyDescent="0.2">
      <c r="A1856" s="34" t="s">
        <v>6634</v>
      </c>
      <c r="B1856" s="34" t="s">
        <v>6635</v>
      </c>
      <c r="C1856" s="34" t="s">
        <v>9777</v>
      </c>
      <c r="D1856" s="34" t="s">
        <v>9792</v>
      </c>
      <c r="E1856" s="34" t="s">
        <v>9807</v>
      </c>
      <c r="F1856" s="34" t="s">
        <v>9673</v>
      </c>
      <c r="G1856" s="34" t="s">
        <v>6662</v>
      </c>
      <c r="H1856" s="34" t="s">
        <v>11459</v>
      </c>
      <c r="I1856" s="34" t="s">
        <v>9810</v>
      </c>
      <c r="J1856" s="34" t="s">
        <v>6663</v>
      </c>
      <c r="K1856" s="34" t="s">
        <v>6664</v>
      </c>
      <c r="L1856" s="35">
        <v>48</v>
      </c>
      <c r="M1856" s="35">
        <f t="shared" si="84"/>
        <v>288</v>
      </c>
      <c r="N1856" s="35">
        <f t="shared" si="85"/>
        <v>120</v>
      </c>
      <c r="O1856" s="35">
        <f t="shared" si="86"/>
        <v>720</v>
      </c>
      <c r="P1856" s="36">
        <v>6</v>
      </c>
      <c r="Q1856" s="34" t="s">
        <v>9649</v>
      </c>
      <c r="V1856" s="37">
        <v>6</v>
      </c>
    </row>
    <row r="1857" spans="1:30" s="9" customFormat="1" ht="13.7" customHeight="1" x14ac:dyDescent="0.2">
      <c r="A1857" s="34" t="s">
        <v>6634</v>
      </c>
      <c r="B1857" s="34" t="s">
        <v>6635</v>
      </c>
      <c r="C1857" s="34" t="s">
        <v>9777</v>
      </c>
      <c r="D1857" s="34" t="s">
        <v>9792</v>
      </c>
      <c r="E1857" s="34" t="s">
        <v>9807</v>
      </c>
      <c r="F1857" s="34" t="s">
        <v>9673</v>
      </c>
      <c r="G1857" s="34" t="s">
        <v>6072</v>
      </c>
      <c r="H1857" s="34" t="s">
        <v>6073</v>
      </c>
      <c r="I1857" s="34" t="s">
        <v>10619</v>
      </c>
      <c r="J1857" s="34" t="s">
        <v>6074</v>
      </c>
      <c r="K1857" s="34" t="s">
        <v>6075</v>
      </c>
      <c r="L1857" s="35">
        <v>64</v>
      </c>
      <c r="M1857" s="35">
        <f t="shared" si="84"/>
        <v>64</v>
      </c>
      <c r="N1857" s="35">
        <f t="shared" si="85"/>
        <v>160</v>
      </c>
      <c r="O1857" s="35">
        <f t="shared" si="86"/>
        <v>160</v>
      </c>
      <c r="P1857" s="36">
        <v>1</v>
      </c>
      <c r="Q1857" s="34" t="s">
        <v>9649</v>
      </c>
      <c r="V1857" s="37">
        <v>1</v>
      </c>
    </row>
    <row r="1858" spans="1:30" s="9" customFormat="1" ht="13.7" customHeight="1" x14ac:dyDescent="0.2">
      <c r="A1858" s="34" t="s">
        <v>6634</v>
      </c>
      <c r="B1858" s="34" t="s">
        <v>6635</v>
      </c>
      <c r="C1858" s="34" t="s">
        <v>9777</v>
      </c>
      <c r="D1858" s="34" t="s">
        <v>9792</v>
      </c>
      <c r="E1858" s="34" t="s">
        <v>10182</v>
      </c>
      <c r="F1858" s="34" t="s">
        <v>9673</v>
      </c>
      <c r="G1858" s="34" t="s">
        <v>6076</v>
      </c>
      <c r="H1858" s="34" t="s">
        <v>6077</v>
      </c>
      <c r="I1858" s="34" t="s">
        <v>9810</v>
      </c>
      <c r="J1858" s="34" t="s">
        <v>6078</v>
      </c>
      <c r="K1858" s="34" t="s">
        <v>6079</v>
      </c>
      <c r="L1858" s="35">
        <v>90</v>
      </c>
      <c r="M1858" s="35">
        <f t="shared" si="84"/>
        <v>180</v>
      </c>
      <c r="N1858" s="35">
        <f t="shared" si="85"/>
        <v>225</v>
      </c>
      <c r="O1858" s="35">
        <f t="shared" si="86"/>
        <v>450</v>
      </c>
      <c r="P1858" s="36">
        <v>2</v>
      </c>
      <c r="Q1858" s="34" t="s">
        <v>9649</v>
      </c>
      <c r="V1858" s="37">
        <v>2</v>
      </c>
    </row>
    <row r="1859" spans="1:30" s="9" customFormat="1" ht="13.7" customHeight="1" x14ac:dyDescent="0.2">
      <c r="A1859" s="34" t="s">
        <v>6634</v>
      </c>
      <c r="B1859" s="34" t="s">
        <v>6635</v>
      </c>
      <c r="C1859" s="34" t="s">
        <v>9777</v>
      </c>
      <c r="D1859" s="34" t="s">
        <v>9792</v>
      </c>
      <c r="E1859" s="34" t="s">
        <v>9807</v>
      </c>
      <c r="F1859" s="34" t="s">
        <v>9673</v>
      </c>
      <c r="G1859" s="34" t="s">
        <v>6665</v>
      </c>
      <c r="H1859" s="34" t="s">
        <v>6666</v>
      </c>
      <c r="I1859" s="34" t="s">
        <v>9668</v>
      </c>
      <c r="J1859" s="34" t="s">
        <v>6667</v>
      </c>
      <c r="K1859" s="34" t="s">
        <v>6668</v>
      </c>
      <c r="L1859" s="35">
        <v>76</v>
      </c>
      <c r="M1859" s="35">
        <f t="shared" si="84"/>
        <v>76</v>
      </c>
      <c r="N1859" s="35">
        <f t="shared" si="85"/>
        <v>190</v>
      </c>
      <c r="O1859" s="35">
        <f t="shared" si="86"/>
        <v>190</v>
      </c>
      <c r="P1859" s="36">
        <v>1</v>
      </c>
      <c r="Q1859" s="34" t="s">
        <v>9647</v>
      </c>
      <c r="Z1859" s="37">
        <v>1</v>
      </c>
    </row>
    <row r="1860" spans="1:30" s="9" customFormat="1" ht="13.7" customHeight="1" x14ac:dyDescent="0.2">
      <c r="A1860" s="34" t="s">
        <v>6634</v>
      </c>
      <c r="B1860" s="34" t="s">
        <v>6635</v>
      </c>
      <c r="C1860" s="34" t="s">
        <v>9777</v>
      </c>
      <c r="D1860" s="34" t="s">
        <v>9792</v>
      </c>
      <c r="E1860" s="34" t="s">
        <v>9807</v>
      </c>
      <c r="F1860" s="34" t="s">
        <v>9673</v>
      </c>
      <c r="G1860" s="34" t="s">
        <v>9344</v>
      </c>
      <c r="H1860" s="34" t="s">
        <v>9345</v>
      </c>
      <c r="I1860" s="34" t="s">
        <v>9810</v>
      </c>
      <c r="J1860" s="34" t="s">
        <v>9346</v>
      </c>
      <c r="K1860" s="34" t="s">
        <v>9347</v>
      </c>
      <c r="L1860" s="35">
        <v>72</v>
      </c>
      <c r="M1860" s="35">
        <f t="shared" si="84"/>
        <v>72</v>
      </c>
      <c r="N1860" s="35">
        <f t="shared" si="85"/>
        <v>180</v>
      </c>
      <c r="O1860" s="35">
        <f t="shared" si="86"/>
        <v>180</v>
      </c>
      <c r="P1860" s="36">
        <v>1</v>
      </c>
      <c r="Q1860" s="34" t="s">
        <v>9647</v>
      </c>
      <c r="AD1860" s="37">
        <v>1</v>
      </c>
    </row>
    <row r="1861" spans="1:30" s="9" customFormat="1" ht="13.7" customHeight="1" x14ac:dyDescent="0.2">
      <c r="A1861" s="34" t="s">
        <v>6669</v>
      </c>
      <c r="B1861" s="34" t="s">
        <v>6670</v>
      </c>
      <c r="C1861" s="34" t="s">
        <v>9881</v>
      </c>
      <c r="D1861" s="34" t="s">
        <v>10189</v>
      </c>
      <c r="E1861" s="34" t="s">
        <v>10274</v>
      </c>
      <c r="F1861" s="34" t="s">
        <v>9758</v>
      </c>
      <c r="G1861" s="34" t="s">
        <v>6671</v>
      </c>
      <c r="H1861" s="34" t="s">
        <v>6672</v>
      </c>
      <c r="I1861" s="34" t="s">
        <v>9810</v>
      </c>
      <c r="J1861" s="34" t="s">
        <v>6673</v>
      </c>
      <c r="K1861" s="34" t="s">
        <v>6674</v>
      </c>
      <c r="L1861" s="35">
        <v>310</v>
      </c>
      <c r="M1861" s="35">
        <f t="shared" si="84"/>
        <v>1240</v>
      </c>
      <c r="N1861" s="35">
        <f t="shared" si="85"/>
        <v>775</v>
      </c>
      <c r="O1861" s="35">
        <f t="shared" si="86"/>
        <v>3100</v>
      </c>
      <c r="P1861" s="36">
        <v>4</v>
      </c>
      <c r="Q1861" s="34" t="s">
        <v>9683</v>
      </c>
      <c r="T1861" s="37">
        <v>2</v>
      </c>
      <c r="U1861" s="37">
        <v>2</v>
      </c>
    </row>
    <row r="1862" spans="1:30" s="9" customFormat="1" ht="13.7" customHeight="1" x14ac:dyDescent="0.2">
      <c r="A1862" s="34" t="s">
        <v>6669</v>
      </c>
      <c r="B1862" s="34" t="s">
        <v>6670</v>
      </c>
      <c r="C1862" s="34" t="s">
        <v>9881</v>
      </c>
      <c r="D1862" s="34" t="s">
        <v>6675</v>
      </c>
      <c r="E1862" s="34" t="s">
        <v>10274</v>
      </c>
      <c r="F1862" s="34" t="s">
        <v>9758</v>
      </c>
      <c r="G1862" s="34" t="s">
        <v>6676</v>
      </c>
      <c r="H1862" s="34" t="s">
        <v>6645</v>
      </c>
      <c r="I1862" s="34" t="s">
        <v>9810</v>
      </c>
      <c r="J1862" s="34" t="s">
        <v>6677</v>
      </c>
      <c r="K1862" s="34" t="s">
        <v>6678</v>
      </c>
      <c r="L1862" s="35">
        <v>278</v>
      </c>
      <c r="M1862" s="35">
        <f t="shared" si="84"/>
        <v>556</v>
      </c>
      <c r="N1862" s="35">
        <f t="shared" si="85"/>
        <v>695</v>
      </c>
      <c r="O1862" s="35">
        <f t="shared" si="86"/>
        <v>1390</v>
      </c>
      <c r="P1862" s="36">
        <v>2</v>
      </c>
      <c r="Q1862" s="34" t="s">
        <v>9683</v>
      </c>
      <c r="S1862" s="37">
        <v>1</v>
      </c>
      <c r="U1862" s="37">
        <v>1</v>
      </c>
    </row>
    <row r="1863" spans="1:30" s="9" customFormat="1" ht="13.7" customHeight="1" x14ac:dyDescent="0.2">
      <c r="A1863" s="34" t="s">
        <v>6669</v>
      </c>
      <c r="B1863" s="34" t="s">
        <v>6670</v>
      </c>
      <c r="C1863" s="34" t="s">
        <v>9881</v>
      </c>
      <c r="D1863" s="34" t="s">
        <v>11293</v>
      </c>
      <c r="E1863" s="34" t="s">
        <v>10274</v>
      </c>
      <c r="F1863" s="34" t="s">
        <v>9758</v>
      </c>
      <c r="G1863" s="34" t="s">
        <v>6679</v>
      </c>
      <c r="H1863" s="34" t="s">
        <v>11641</v>
      </c>
      <c r="I1863" s="34" t="s">
        <v>9810</v>
      </c>
      <c r="J1863" s="34" t="s">
        <v>6680</v>
      </c>
      <c r="K1863" s="34" t="s">
        <v>6681</v>
      </c>
      <c r="L1863" s="35">
        <v>396</v>
      </c>
      <c r="M1863" s="35">
        <f t="shared" si="84"/>
        <v>396</v>
      </c>
      <c r="N1863" s="35">
        <f t="shared" si="85"/>
        <v>990</v>
      </c>
      <c r="O1863" s="35">
        <f t="shared" si="86"/>
        <v>990</v>
      </c>
      <c r="P1863" s="36">
        <v>1</v>
      </c>
      <c r="Q1863" s="34" t="s">
        <v>9683</v>
      </c>
      <c r="U1863" s="37">
        <v>1</v>
      </c>
    </row>
    <row r="1864" spans="1:30" s="9" customFormat="1" ht="13.7" customHeight="1" x14ac:dyDescent="0.2">
      <c r="A1864" s="34" t="s">
        <v>6669</v>
      </c>
      <c r="B1864" s="34" t="s">
        <v>6670</v>
      </c>
      <c r="C1864" s="34" t="s">
        <v>9881</v>
      </c>
      <c r="D1864" s="34" t="s">
        <v>5337</v>
      </c>
      <c r="E1864" s="34" t="s">
        <v>10274</v>
      </c>
      <c r="F1864" s="34" t="s">
        <v>9758</v>
      </c>
      <c r="G1864" s="34" t="s">
        <v>5407</v>
      </c>
      <c r="H1864" s="34" t="s">
        <v>5408</v>
      </c>
      <c r="I1864" s="34" t="s">
        <v>9810</v>
      </c>
      <c r="J1864" s="34" t="s">
        <v>5409</v>
      </c>
      <c r="K1864" s="34" t="s">
        <v>5410</v>
      </c>
      <c r="L1864" s="35">
        <v>100</v>
      </c>
      <c r="M1864" s="35">
        <f t="shared" si="84"/>
        <v>100</v>
      </c>
      <c r="N1864" s="35">
        <f t="shared" si="85"/>
        <v>250</v>
      </c>
      <c r="O1864" s="35">
        <f t="shared" si="86"/>
        <v>250</v>
      </c>
      <c r="P1864" s="36">
        <v>1</v>
      </c>
      <c r="Q1864" s="34" t="s">
        <v>9649</v>
      </c>
      <c r="T1864" s="37">
        <v>1</v>
      </c>
    </row>
    <row r="1865" spans="1:30" s="9" customFormat="1" ht="13.7" customHeight="1" x14ac:dyDescent="0.2">
      <c r="A1865" s="34" t="s">
        <v>6682</v>
      </c>
      <c r="B1865" s="34" t="s">
        <v>6683</v>
      </c>
      <c r="C1865" s="34" t="s">
        <v>9881</v>
      </c>
      <c r="D1865" s="34" t="s">
        <v>10189</v>
      </c>
      <c r="E1865" s="34" t="s">
        <v>10274</v>
      </c>
      <c r="F1865" s="34" t="s">
        <v>9758</v>
      </c>
      <c r="G1865" s="34" t="s">
        <v>6671</v>
      </c>
      <c r="H1865" s="34" t="s">
        <v>6672</v>
      </c>
      <c r="I1865" s="34" t="s">
        <v>9810</v>
      </c>
      <c r="J1865" s="34" t="s">
        <v>6673</v>
      </c>
      <c r="K1865" s="34" t="s">
        <v>6674</v>
      </c>
      <c r="L1865" s="35">
        <v>310</v>
      </c>
      <c r="M1865" s="35">
        <f t="shared" si="84"/>
        <v>310</v>
      </c>
      <c r="N1865" s="35">
        <f t="shared" si="85"/>
        <v>775</v>
      </c>
      <c r="O1865" s="35">
        <f t="shared" si="86"/>
        <v>775</v>
      </c>
      <c r="P1865" s="36">
        <v>1</v>
      </c>
      <c r="Q1865" s="34" t="s">
        <v>9683</v>
      </c>
      <c r="V1865" s="37">
        <v>1</v>
      </c>
    </row>
    <row r="1866" spans="1:30" s="9" customFormat="1" ht="13.7" customHeight="1" x14ac:dyDescent="0.2">
      <c r="A1866" s="34" t="s">
        <v>6682</v>
      </c>
      <c r="B1866" s="34" t="s">
        <v>6683</v>
      </c>
      <c r="C1866" s="34" t="s">
        <v>9881</v>
      </c>
      <c r="D1866" s="34" t="s">
        <v>10189</v>
      </c>
      <c r="E1866" s="34" t="s">
        <v>10274</v>
      </c>
      <c r="F1866" s="34" t="s">
        <v>9758</v>
      </c>
      <c r="G1866" s="34" t="s">
        <v>5381</v>
      </c>
      <c r="H1866" s="34" t="s">
        <v>5382</v>
      </c>
      <c r="I1866" s="34" t="s">
        <v>10285</v>
      </c>
      <c r="J1866" s="34" t="s">
        <v>5383</v>
      </c>
      <c r="K1866" s="34" t="s">
        <v>5384</v>
      </c>
      <c r="L1866" s="35">
        <v>118</v>
      </c>
      <c r="M1866" s="35">
        <f t="shared" si="84"/>
        <v>118</v>
      </c>
      <c r="N1866" s="35">
        <f t="shared" si="85"/>
        <v>295</v>
      </c>
      <c r="O1866" s="35">
        <f t="shared" si="86"/>
        <v>295</v>
      </c>
      <c r="P1866" s="36">
        <v>1</v>
      </c>
      <c r="Q1866" s="34" t="s">
        <v>9683</v>
      </c>
      <c r="U1866" s="37">
        <v>1</v>
      </c>
    </row>
    <row r="1867" spans="1:30" s="9" customFormat="1" ht="13.7" customHeight="1" x14ac:dyDescent="0.2">
      <c r="A1867" s="34" t="s">
        <v>6682</v>
      </c>
      <c r="B1867" s="34" t="s">
        <v>6683</v>
      </c>
      <c r="C1867" s="34" t="s">
        <v>9881</v>
      </c>
      <c r="D1867" s="34" t="s">
        <v>10189</v>
      </c>
      <c r="E1867" s="34" t="s">
        <v>10274</v>
      </c>
      <c r="F1867" s="34" t="s">
        <v>9758</v>
      </c>
      <c r="G1867" s="34" t="s">
        <v>6684</v>
      </c>
      <c r="H1867" s="34" t="s">
        <v>10351</v>
      </c>
      <c r="I1867" s="34" t="s">
        <v>9810</v>
      </c>
      <c r="J1867" s="34" t="s">
        <v>6685</v>
      </c>
      <c r="K1867" s="34" t="s">
        <v>6686</v>
      </c>
      <c r="L1867" s="35">
        <v>180</v>
      </c>
      <c r="M1867" s="35">
        <f t="shared" si="84"/>
        <v>540</v>
      </c>
      <c r="N1867" s="35">
        <f t="shared" si="85"/>
        <v>450</v>
      </c>
      <c r="O1867" s="35">
        <f t="shared" si="86"/>
        <v>1350</v>
      </c>
      <c r="P1867" s="36">
        <v>3</v>
      </c>
      <c r="Q1867" s="34" t="s">
        <v>9683</v>
      </c>
      <c r="T1867" s="37">
        <v>1</v>
      </c>
      <c r="U1867" s="37">
        <v>1</v>
      </c>
      <c r="V1867" s="37">
        <v>1</v>
      </c>
    </row>
    <row r="1868" spans="1:30" s="9" customFormat="1" ht="13.7" customHeight="1" x14ac:dyDescent="0.2">
      <c r="A1868" s="34" t="s">
        <v>6682</v>
      </c>
      <c r="B1868" s="34" t="s">
        <v>6683</v>
      </c>
      <c r="C1868" s="34" t="s">
        <v>9881</v>
      </c>
      <c r="D1868" s="34" t="s">
        <v>10189</v>
      </c>
      <c r="E1868" s="34" t="s">
        <v>10274</v>
      </c>
      <c r="F1868" s="34" t="s">
        <v>9758</v>
      </c>
      <c r="G1868" s="34" t="s">
        <v>6687</v>
      </c>
      <c r="H1868" s="34" t="s">
        <v>6688</v>
      </c>
      <c r="I1868" s="34" t="s">
        <v>9810</v>
      </c>
      <c r="J1868" s="34" t="s">
        <v>6689</v>
      </c>
      <c r="K1868" s="34" t="s">
        <v>6690</v>
      </c>
      <c r="L1868" s="35">
        <v>100</v>
      </c>
      <c r="M1868" s="35">
        <f t="shared" si="84"/>
        <v>100</v>
      </c>
      <c r="N1868" s="35">
        <f t="shared" si="85"/>
        <v>250</v>
      </c>
      <c r="O1868" s="35">
        <f t="shared" si="86"/>
        <v>250</v>
      </c>
      <c r="P1868" s="36">
        <v>1</v>
      </c>
      <c r="Q1868" s="34" t="s">
        <v>9683</v>
      </c>
      <c r="U1868" s="37">
        <v>1</v>
      </c>
    </row>
    <row r="1869" spans="1:30" s="9" customFormat="1" ht="13.7" customHeight="1" x14ac:dyDescent="0.2">
      <c r="A1869" s="34" t="s">
        <v>6682</v>
      </c>
      <c r="B1869" s="34" t="s">
        <v>6683</v>
      </c>
      <c r="C1869" s="34" t="s">
        <v>9881</v>
      </c>
      <c r="D1869" s="34" t="s">
        <v>10189</v>
      </c>
      <c r="E1869" s="34" t="s">
        <v>10274</v>
      </c>
      <c r="F1869" s="34" t="s">
        <v>9758</v>
      </c>
      <c r="G1869" s="34" t="s">
        <v>6687</v>
      </c>
      <c r="H1869" s="34" t="s">
        <v>6691</v>
      </c>
      <c r="I1869" s="34" t="s">
        <v>10360</v>
      </c>
      <c r="J1869" s="34" t="s">
        <v>6689</v>
      </c>
      <c r="K1869" s="34" t="s">
        <v>6692</v>
      </c>
      <c r="L1869" s="35">
        <v>140</v>
      </c>
      <c r="M1869" s="35">
        <f t="shared" ref="M1869:M1932" si="87">L1869*P1869</f>
        <v>140</v>
      </c>
      <c r="N1869" s="35">
        <f t="shared" ref="N1869:N1932" si="88">L1869*2.5</f>
        <v>350</v>
      </c>
      <c r="O1869" s="35">
        <f t="shared" ref="O1869:O1932" si="89">N1869*P1869</f>
        <v>350</v>
      </c>
      <c r="P1869" s="36">
        <v>1</v>
      </c>
      <c r="Q1869" s="34" t="s">
        <v>9683</v>
      </c>
      <c r="U1869" s="37">
        <v>1</v>
      </c>
    </row>
    <row r="1870" spans="1:30" s="9" customFormat="1" ht="13.7" customHeight="1" x14ac:dyDescent="0.2">
      <c r="A1870" s="34" t="s">
        <v>6682</v>
      </c>
      <c r="B1870" s="34" t="s">
        <v>6683</v>
      </c>
      <c r="C1870" s="34" t="s">
        <v>9881</v>
      </c>
      <c r="D1870" s="34" t="s">
        <v>10189</v>
      </c>
      <c r="E1870" s="34" t="s">
        <v>10274</v>
      </c>
      <c r="F1870" s="34" t="s">
        <v>9758</v>
      </c>
      <c r="G1870" s="34" t="s">
        <v>6693</v>
      </c>
      <c r="H1870" s="34" t="s">
        <v>7454</v>
      </c>
      <c r="I1870" s="34" t="s">
        <v>9810</v>
      </c>
      <c r="J1870" s="34" t="s">
        <v>6694</v>
      </c>
      <c r="K1870" s="34" t="s">
        <v>6695</v>
      </c>
      <c r="L1870" s="35">
        <v>318</v>
      </c>
      <c r="M1870" s="35">
        <f t="shared" si="87"/>
        <v>318</v>
      </c>
      <c r="N1870" s="35">
        <f t="shared" si="88"/>
        <v>795</v>
      </c>
      <c r="O1870" s="35">
        <f t="shared" si="89"/>
        <v>795</v>
      </c>
      <c r="P1870" s="36">
        <v>1</v>
      </c>
      <c r="Q1870" s="34" t="s">
        <v>9683</v>
      </c>
      <c r="S1870" s="37">
        <v>1</v>
      </c>
    </row>
    <row r="1871" spans="1:30" s="9" customFormat="1" ht="13.7" customHeight="1" x14ac:dyDescent="0.2">
      <c r="A1871" s="34" t="s">
        <v>6682</v>
      </c>
      <c r="B1871" s="34" t="s">
        <v>6683</v>
      </c>
      <c r="C1871" s="34" t="s">
        <v>9881</v>
      </c>
      <c r="D1871" s="34" t="s">
        <v>10189</v>
      </c>
      <c r="E1871" s="34" t="s">
        <v>10274</v>
      </c>
      <c r="F1871" s="34" t="s">
        <v>9758</v>
      </c>
      <c r="G1871" s="34" t="s">
        <v>6696</v>
      </c>
      <c r="H1871" s="34" t="s">
        <v>6697</v>
      </c>
      <c r="I1871" s="34" t="s">
        <v>6698</v>
      </c>
      <c r="J1871" s="34" t="s">
        <v>6699</v>
      </c>
      <c r="K1871" s="34" t="s">
        <v>6700</v>
      </c>
      <c r="L1871" s="35">
        <v>278</v>
      </c>
      <c r="M1871" s="35">
        <f t="shared" si="87"/>
        <v>556</v>
      </c>
      <c r="N1871" s="35">
        <f t="shared" si="88"/>
        <v>695</v>
      </c>
      <c r="O1871" s="35">
        <f t="shared" si="89"/>
        <v>1390</v>
      </c>
      <c r="P1871" s="36">
        <v>2</v>
      </c>
      <c r="Q1871" s="34" t="s">
        <v>9683</v>
      </c>
      <c r="U1871" s="37">
        <v>1</v>
      </c>
      <c r="W1871" s="37">
        <v>1</v>
      </c>
    </row>
    <row r="1872" spans="1:30" s="9" customFormat="1" ht="13.7" customHeight="1" x14ac:dyDescent="0.2">
      <c r="A1872" s="34" t="s">
        <v>6682</v>
      </c>
      <c r="B1872" s="34" t="s">
        <v>6683</v>
      </c>
      <c r="C1872" s="34" t="s">
        <v>9881</v>
      </c>
      <c r="D1872" s="34" t="s">
        <v>10189</v>
      </c>
      <c r="E1872" s="34" t="s">
        <v>10274</v>
      </c>
      <c r="F1872" s="34" t="s">
        <v>9758</v>
      </c>
      <c r="G1872" s="34" t="s">
        <v>6701</v>
      </c>
      <c r="H1872" s="34" t="s">
        <v>7481</v>
      </c>
      <c r="I1872" s="34" t="s">
        <v>6702</v>
      </c>
      <c r="J1872" s="34" t="s">
        <v>6703</v>
      </c>
      <c r="K1872" s="34" t="s">
        <v>6704</v>
      </c>
      <c r="L1872" s="35">
        <v>106</v>
      </c>
      <c r="M1872" s="35">
        <f t="shared" si="87"/>
        <v>106</v>
      </c>
      <c r="N1872" s="35">
        <f t="shared" si="88"/>
        <v>265</v>
      </c>
      <c r="O1872" s="35">
        <f t="shared" si="89"/>
        <v>265</v>
      </c>
      <c r="P1872" s="36">
        <v>1</v>
      </c>
      <c r="Q1872" s="34" t="s">
        <v>9683</v>
      </c>
      <c r="T1872" s="37">
        <v>1</v>
      </c>
    </row>
    <row r="1873" spans="1:26" s="9" customFormat="1" ht="13.7" customHeight="1" x14ac:dyDescent="0.2">
      <c r="A1873" s="34" t="s">
        <v>6682</v>
      </c>
      <c r="B1873" s="34" t="s">
        <v>6683</v>
      </c>
      <c r="C1873" s="34" t="s">
        <v>9881</v>
      </c>
      <c r="D1873" s="34" t="s">
        <v>10189</v>
      </c>
      <c r="E1873" s="34" t="s">
        <v>10274</v>
      </c>
      <c r="F1873" s="34" t="s">
        <v>9758</v>
      </c>
      <c r="G1873" s="34" t="s">
        <v>6705</v>
      </c>
      <c r="H1873" s="34" t="s">
        <v>6706</v>
      </c>
      <c r="I1873" s="34" t="s">
        <v>10360</v>
      </c>
      <c r="J1873" s="34" t="s">
        <v>6707</v>
      </c>
      <c r="K1873" s="34" t="s">
        <v>6708</v>
      </c>
      <c r="L1873" s="35">
        <v>158</v>
      </c>
      <c r="M1873" s="35">
        <f t="shared" si="87"/>
        <v>474</v>
      </c>
      <c r="N1873" s="35">
        <f t="shared" si="88"/>
        <v>395</v>
      </c>
      <c r="O1873" s="35">
        <f t="shared" si="89"/>
        <v>1185</v>
      </c>
      <c r="P1873" s="36">
        <v>3</v>
      </c>
      <c r="Q1873" s="34" t="s">
        <v>9683</v>
      </c>
      <c r="T1873" s="37">
        <v>1</v>
      </c>
      <c r="U1873" s="37">
        <v>1</v>
      </c>
      <c r="V1873" s="37">
        <v>1</v>
      </c>
    </row>
    <row r="1874" spans="1:26" s="9" customFormat="1" ht="13.7" customHeight="1" x14ac:dyDescent="0.2">
      <c r="A1874" s="34" t="s">
        <v>6709</v>
      </c>
      <c r="B1874" s="34" t="s">
        <v>6710</v>
      </c>
      <c r="C1874" s="34" t="s">
        <v>9881</v>
      </c>
      <c r="D1874" s="34" t="s">
        <v>10088</v>
      </c>
      <c r="E1874" s="34" t="s">
        <v>9882</v>
      </c>
      <c r="F1874" s="34" t="s">
        <v>9758</v>
      </c>
      <c r="G1874" s="34" t="s">
        <v>6711</v>
      </c>
      <c r="H1874" s="34" t="s">
        <v>6103</v>
      </c>
      <c r="I1874" s="34" t="s">
        <v>9810</v>
      </c>
      <c r="J1874" s="34" t="s">
        <v>6712</v>
      </c>
      <c r="K1874" s="34" t="s">
        <v>6713</v>
      </c>
      <c r="L1874" s="35">
        <v>60</v>
      </c>
      <c r="M1874" s="35">
        <f t="shared" si="87"/>
        <v>300</v>
      </c>
      <c r="N1874" s="35">
        <f t="shared" si="88"/>
        <v>150</v>
      </c>
      <c r="O1874" s="35">
        <f t="shared" si="89"/>
        <v>750</v>
      </c>
      <c r="P1874" s="36">
        <v>5</v>
      </c>
      <c r="Q1874" s="34" t="s">
        <v>9649</v>
      </c>
      <c r="T1874" s="37">
        <v>5</v>
      </c>
    </row>
    <row r="1875" spans="1:26" s="9" customFormat="1" ht="13.7" customHeight="1" x14ac:dyDescent="0.2">
      <c r="A1875" s="34" t="s">
        <v>6709</v>
      </c>
      <c r="B1875" s="34" t="s">
        <v>6710</v>
      </c>
      <c r="C1875" s="34" t="s">
        <v>9881</v>
      </c>
      <c r="D1875" s="34" t="s">
        <v>10302</v>
      </c>
      <c r="E1875" s="34" t="s">
        <v>9882</v>
      </c>
      <c r="F1875" s="34" t="s">
        <v>9758</v>
      </c>
      <c r="G1875" s="34" t="s">
        <v>6714</v>
      </c>
      <c r="H1875" s="34" t="s">
        <v>10097</v>
      </c>
      <c r="I1875" s="34" t="s">
        <v>9810</v>
      </c>
      <c r="J1875" s="34" t="s">
        <v>6715</v>
      </c>
      <c r="K1875" s="34" t="s">
        <v>6716</v>
      </c>
      <c r="L1875" s="35">
        <v>180</v>
      </c>
      <c r="M1875" s="35">
        <f t="shared" si="87"/>
        <v>540</v>
      </c>
      <c r="N1875" s="35">
        <f t="shared" si="88"/>
        <v>450</v>
      </c>
      <c r="O1875" s="35">
        <f t="shared" si="89"/>
        <v>1350</v>
      </c>
      <c r="P1875" s="36">
        <v>3</v>
      </c>
      <c r="Q1875" s="34" t="s">
        <v>9659</v>
      </c>
      <c r="U1875" s="37">
        <v>2</v>
      </c>
      <c r="V1875" s="37">
        <v>1</v>
      </c>
    </row>
    <row r="1876" spans="1:26" s="9" customFormat="1" ht="13.7" customHeight="1" x14ac:dyDescent="0.2">
      <c r="A1876" s="34" t="s">
        <v>6717</v>
      </c>
      <c r="B1876" s="34" t="s">
        <v>6718</v>
      </c>
      <c r="C1876" s="34" t="s">
        <v>9777</v>
      </c>
      <c r="D1876" s="34" t="s">
        <v>10224</v>
      </c>
      <c r="E1876" s="34" t="s">
        <v>10182</v>
      </c>
      <c r="F1876" s="34" t="s">
        <v>9673</v>
      </c>
      <c r="G1876" s="34" t="s">
        <v>6719</v>
      </c>
      <c r="H1876" s="34" t="s">
        <v>6720</v>
      </c>
      <c r="I1876" s="34" t="s">
        <v>5880</v>
      </c>
      <c r="J1876" s="34" t="s">
        <v>6721</v>
      </c>
      <c r="K1876" s="34" t="s">
        <v>6722</v>
      </c>
      <c r="L1876" s="35">
        <v>448</v>
      </c>
      <c r="M1876" s="35">
        <f t="shared" si="87"/>
        <v>448</v>
      </c>
      <c r="N1876" s="35">
        <f t="shared" si="88"/>
        <v>1120</v>
      </c>
      <c r="O1876" s="35">
        <f t="shared" si="89"/>
        <v>1120</v>
      </c>
      <c r="P1876" s="36">
        <v>1</v>
      </c>
      <c r="Q1876" s="34" t="s">
        <v>9694</v>
      </c>
      <c r="Y1876" s="37">
        <v>1</v>
      </c>
    </row>
    <row r="1877" spans="1:26" s="9" customFormat="1" ht="13.7" customHeight="1" x14ac:dyDescent="0.2">
      <c r="A1877" s="34" t="s">
        <v>6717</v>
      </c>
      <c r="B1877" s="34" t="s">
        <v>6718</v>
      </c>
      <c r="C1877" s="34" t="s">
        <v>9777</v>
      </c>
      <c r="D1877" s="34" t="s">
        <v>10224</v>
      </c>
      <c r="E1877" s="34" t="s">
        <v>10182</v>
      </c>
      <c r="F1877" s="34" t="s">
        <v>9673</v>
      </c>
      <c r="G1877" s="34" t="s">
        <v>6723</v>
      </c>
      <c r="H1877" s="34" t="s">
        <v>6724</v>
      </c>
      <c r="I1877" s="34" t="s">
        <v>9810</v>
      </c>
      <c r="J1877" s="34" t="s">
        <v>6725</v>
      </c>
      <c r="K1877" s="34" t="s">
        <v>6726</v>
      </c>
      <c r="L1877" s="35">
        <v>522</v>
      </c>
      <c r="M1877" s="35">
        <f t="shared" si="87"/>
        <v>522</v>
      </c>
      <c r="N1877" s="35">
        <f t="shared" si="88"/>
        <v>1305</v>
      </c>
      <c r="O1877" s="35">
        <f t="shared" si="89"/>
        <v>1305</v>
      </c>
      <c r="P1877" s="36">
        <v>1</v>
      </c>
      <c r="Q1877" s="34" t="s">
        <v>9694</v>
      </c>
      <c r="Y1877" s="37">
        <v>1</v>
      </c>
    </row>
    <row r="1878" spans="1:26" s="9" customFormat="1" ht="13.7" customHeight="1" x14ac:dyDescent="0.2">
      <c r="A1878" s="34" t="s">
        <v>6717</v>
      </c>
      <c r="B1878" s="34" t="s">
        <v>6718</v>
      </c>
      <c r="C1878" s="34" t="s">
        <v>9777</v>
      </c>
      <c r="D1878" s="34" t="s">
        <v>10224</v>
      </c>
      <c r="E1878" s="34" t="s">
        <v>10182</v>
      </c>
      <c r="F1878" s="34" t="s">
        <v>9673</v>
      </c>
      <c r="G1878" s="34" t="s">
        <v>6727</v>
      </c>
      <c r="H1878" s="34" t="s">
        <v>6728</v>
      </c>
      <c r="I1878" s="34" t="s">
        <v>9810</v>
      </c>
      <c r="J1878" s="34" t="s">
        <v>6729</v>
      </c>
      <c r="K1878" s="34" t="s">
        <v>6730</v>
      </c>
      <c r="L1878" s="35">
        <v>2016</v>
      </c>
      <c r="M1878" s="35">
        <f t="shared" si="87"/>
        <v>4032</v>
      </c>
      <c r="N1878" s="35">
        <f t="shared" si="88"/>
        <v>5040</v>
      </c>
      <c r="O1878" s="35">
        <f t="shared" si="89"/>
        <v>10080</v>
      </c>
      <c r="P1878" s="36">
        <v>2</v>
      </c>
      <c r="Q1878" s="34" t="s">
        <v>9694</v>
      </c>
      <c r="Y1878" s="37">
        <v>1</v>
      </c>
      <c r="Z1878" s="37">
        <v>1</v>
      </c>
    </row>
    <row r="1879" spans="1:26" s="9" customFormat="1" ht="13.7" customHeight="1" x14ac:dyDescent="0.2">
      <c r="A1879" s="34" t="s">
        <v>6717</v>
      </c>
      <c r="B1879" s="34" t="s">
        <v>6718</v>
      </c>
      <c r="C1879" s="34" t="s">
        <v>9777</v>
      </c>
      <c r="D1879" s="34" t="s">
        <v>10224</v>
      </c>
      <c r="E1879" s="34" t="s">
        <v>10182</v>
      </c>
      <c r="F1879" s="34" t="s">
        <v>9673</v>
      </c>
      <c r="G1879" s="34" t="s">
        <v>6731</v>
      </c>
      <c r="H1879" s="34" t="s">
        <v>6732</v>
      </c>
      <c r="I1879" s="34" t="s">
        <v>9810</v>
      </c>
      <c r="J1879" s="34" t="s">
        <v>6733</v>
      </c>
      <c r="K1879" s="34" t="s">
        <v>6734</v>
      </c>
      <c r="L1879" s="35">
        <v>396</v>
      </c>
      <c r="M1879" s="35">
        <f t="shared" si="87"/>
        <v>396</v>
      </c>
      <c r="N1879" s="35">
        <f t="shared" si="88"/>
        <v>990</v>
      </c>
      <c r="O1879" s="35">
        <f t="shared" si="89"/>
        <v>990</v>
      </c>
      <c r="P1879" s="36">
        <v>1</v>
      </c>
      <c r="Q1879" s="34" t="s">
        <v>9694</v>
      </c>
      <c r="Y1879" s="37">
        <v>1</v>
      </c>
    </row>
    <row r="1880" spans="1:26" s="9" customFormat="1" ht="13.7" customHeight="1" x14ac:dyDescent="0.2">
      <c r="A1880" s="34" t="s">
        <v>6735</v>
      </c>
      <c r="B1880" s="34" t="s">
        <v>6736</v>
      </c>
      <c r="C1880" s="34" t="s">
        <v>9881</v>
      </c>
      <c r="D1880" s="34" t="s">
        <v>9823</v>
      </c>
      <c r="E1880" s="34" t="s">
        <v>9882</v>
      </c>
      <c r="F1880" s="34" t="s">
        <v>9758</v>
      </c>
      <c r="G1880" s="34" t="s">
        <v>6737</v>
      </c>
      <c r="H1880" s="34" t="s">
        <v>6738</v>
      </c>
      <c r="I1880" s="34" t="s">
        <v>6739</v>
      </c>
      <c r="J1880" s="34" t="s">
        <v>6740</v>
      </c>
      <c r="K1880" s="34" t="s">
        <v>6741</v>
      </c>
      <c r="L1880" s="35">
        <v>48</v>
      </c>
      <c r="M1880" s="35">
        <f t="shared" si="87"/>
        <v>48</v>
      </c>
      <c r="N1880" s="35">
        <f t="shared" si="88"/>
        <v>120</v>
      </c>
      <c r="O1880" s="35">
        <f t="shared" si="89"/>
        <v>120</v>
      </c>
      <c r="P1880" s="36">
        <v>1</v>
      </c>
      <c r="Q1880" s="34" t="s">
        <v>9649</v>
      </c>
      <c r="U1880" s="37">
        <v>1</v>
      </c>
    </row>
    <row r="1881" spans="1:26" s="9" customFormat="1" ht="13.7" customHeight="1" x14ac:dyDescent="0.2">
      <c r="A1881" s="34" t="s">
        <v>6735</v>
      </c>
      <c r="B1881" s="34" t="s">
        <v>6736</v>
      </c>
      <c r="C1881" s="34" t="s">
        <v>9881</v>
      </c>
      <c r="D1881" s="34" t="s">
        <v>9823</v>
      </c>
      <c r="E1881" s="34" t="s">
        <v>9882</v>
      </c>
      <c r="F1881" s="34" t="s">
        <v>9758</v>
      </c>
      <c r="G1881" s="34" t="s">
        <v>6742</v>
      </c>
      <c r="H1881" s="34" t="s">
        <v>6743</v>
      </c>
      <c r="I1881" s="34" t="s">
        <v>9647</v>
      </c>
      <c r="J1881" s="34" t="s">
        <v>6744</v>
      </c>
      <c r="K1881" s="34" t="s">
        <v>6745</v>
      </c>
      <c r="L1881" s="35">
        <v>60</v>
      </c>
      <c r="M1881" s="35">
        <f t="shared" si="87"/>
        <v>180</v>
      </c>
      <c r="N1881" s="35">
        <f t="shared" si="88"/>
        <v>150</v>
      </c>
      <c r="O1881" s="35">
        <f t="shared" si="89"/>
        <v>450</v>
      </c>
      <c r="P1881" s="36">
        <v>3</v>
      </c>
      <c r="Q1881" s="34" t="s">
        <v>9649</v>
      </c>
      <c r="S1881" s="37">
        <v>1</v>
      </c>
      <c r="U1881" s="37">
        <v>2</v>
      </c>
    </row>
    <row r="1882" spans="1:26" s="9" customFormat="1" ht="13.7" customHeight="1" x14ac:dyDescent="0.2">
      <c r="A1882" s="34" t="s">
        <v>6735</v>
      </c>
      <c r="B1882" s="34" t="s">
        <v>6736</v>
      </c>
      <c r="C1882" s="34" t="s">
        <v>9881</v>
      </c>
      <c r="D1882" s="34" t="s">
        <v>9823</v>
      </c>
      <c r="E1882" s="34" t="s">
        <v>9882</v>
      </c>
      <c r="F1882" s="34" t="s">
        <v>9758</v>
      </c>
      <c r="G1882" s="34" t="s">
        <v>6746</v>
      </c>
      <c r="H1882" s="34" t="s">
        <v>10973</v>
      </c>
      <c r="I1882" s="34" t="s">
        <v>6747</v>
      </c>
      <c r="J1882" s="34" t="s">
        <v>6748</v>
      </c>
      <c r="K1882" s="34" t="s">
        <v>6749</v>
      </c>
      <c r="L1882" s="35">
        <v>88</v>
      </c>
      <c r="M1882" s="35">
        <f t="shared" si="87"/>
        <v>88</v>
      </c>
      <c r="N1882" s="35">
        <f t="shared" si="88"/>
        <v>220</v>
      </c>
      <c r="O1882" s="35">
        <f t="shared" si="89"/>
        <v>220</v>
      </c>
      <c r="P1882" s="36">
        <v>1</v>
      </c>
      <c r="Q1882" s="34" t="s">
        <v>9649</v>
      </c>
      <c r="T1882" s="37">
        <v>1</v>
      </c>
    </row>
    <row r="1883" spans="1:26" s="9" customFormat="1" ht="13.7" customHeight="1" x14ac:dyDescent="0.2">
      <c r="A1883" s="34" t="s">
        <v>6735</v>
      </c>
      <c r="B1883" s="34" t="s">
        <v>6736</v>
      </c>
      <c r="C1883" s="34" t="s">
        <v>9881</v>
      </c>
      <c r="D1883" s="34" t="s">
        <v>9823</v>
      </c>
      <c r="E1883" s="34" t="s">
        <v>9882</v>
      </c>
      <c r="F1883" s="34" t="s">
        <v>9758</v>
      </c>
      <c r="G1883" s="34" t="s">
        <v>6750</v>
      </c>
      <c r="H1883" s="34" t="s">
        <v>6751</v>
      </c>
      <c r="I1883" s="34" t="s">
        <v>9810</v>
      </c>
      <c r="J1883" s="34" t="s">
        <v>6752</v>
      </c>
      <c r="K1883" s="34" t="s">
        <v>6753</v>
      </c>
      <c r="L1883" s="35">
        <v>48</v>
      </c>
      <c r="M1883" s="35">
        <f t="shared" si="87"/>
        <v>48</v>
      </c>
      <c r="N1883" s="35">
        <f t="shared" si="88"/>
        <v>120</v>
      </c>
      <c r="O1883" s="35">
        <f t="shared" si="89"/>
        <v>120</v>
      </c>
      <c r="P1883" s="36">
        <v>1</v>
      </c>
      <c r="Q1883" s="34" t="s">
        <v>9649</v>
      </c>
      <c r="T1883" s="37">
        <v>1</v>
      </c>
    </row>
    <row r="1884" spans="1:26" s="9" customFormat="1" ht="13.7" customHeight="1" x14ac:dyDescent="0.2">
      <c r="A1884" s="34" t="s">
        <v>6735</v>
      </c>
      <c r="B1884" s="34" t="s">
        <v>6736</v>
      </c>
      <c r="C1884" s="34" t="s">
        <v>9881</v>
      </c>
      <c r="D1884" s="34" t="s">
        <v>9823</v>
      </c>
      <c r="E1884" s="34" t="s">
        <v>9882</v>
      </c>
      <c r="F1884" s="34" t="s">
        <v>9758</v>
      </c>
      <c r="G1884" s="34" t="s">
        <v>6754</v>
      </c>
      <c r="H1884" s="34" t="s">
        <v>6755</v>
      </c>
      <c r="I1884" s="34" t="s">
        <v>10978</v>
      </c>
      <c r="J1884" s="34" t="s">
        <v>6756</v>
      </c>
      <c r="K1884" s="34" t="s">
        <v>6757</v>
      </c>
      <c r="L1884" s="35">
        <v>56</v>
      </c>
      <c r="M1884" s="35">
        <f t="shared" si="87"/>
        <v>56</v>
      </c>
      <c r="N1884" s="35">
        <f t="shared" si="88"/>
        <v>140</v>
      </c>
      <c r="O1884" s="35">
        <f t="shared" si="89"/>
        <v>140</v>
      </c>
      <c r="P1884" s="36">
        <v>1</v>
      </c>
      <c r="Q1884" s="34" t="s">
        <v>9649</v>
      </c>
      <c r="T1884" s="37">
        <v>1</v>
      </c>
    </row>
    <row r="1885" spans="1:26" s="9" customFormat="1" ht="13.7" customHeight="1" x14ac:dyDescent="0.2">
      <c r="A1885" s="34" t="s">
        <v>6735</v>
      </c>
      <c r="B1885" s="34" t="s">
        <v>6736</v>
      </c>
      <c r="C1885" s="34" t="s">
        <v>9881</v>
      </c>
      <c r="D1885" s="34" t="s">
        <v>9823</v>
      </c>
      <c r="E1885" s="34" t="s">
        <v>9882</v>
      </c>
      <c r="F1885" s="34" t="s">
        <v>9758</v>
      </c>
      <c r="G1885" s="34" t="s">
        <v>6758</v>
      </c>
      <c r="H1885" s="34" t="s">
        <v>5561</v>
      </c>
      <c r="I1885" s="34" t="s">
        <v>9810</v>
      </c>
      <c r="J1885" s="34" t="s">
        <v>6759</v>
      </c>
      <c r="K1885" s="34" t="s">
        <v>6760</v>
      </c>
      <c r="L1885" s="35">
        <v>160</v>
      </c>
      <c r="M1885" s="35">
        <f t="shared" si="87"/>
        <v>160</v>
      </c>
      <c r="N1885" s="35">
        <f t="shared" si="88"/>
        <v>400</v>
      </c>
      <c r="O1885" s="35">
        <f t="shared" si="89"/>
        <v>400</v>
      </c>
      <c r="P1885" s="36">
        <v>1</v>
      </c>
      <c r="Q1885" s="34" t="s">
        <v>9649</v>
      </c>
      <c r="T1885" s="37">
        <v>1</v>
      </c>
    </row>
    <row r="1886" spans="1:26" s="9" customFormat="1" ht="13.7" customHeight="1" x14ac:dyDescent="0.2">
      <c r="A1886" s="34" t="s">
        <v>6735</v>
      </c>
      <c r="B1886" s="34" t="s">
        <v>6736</v>
      </c>
      <c r="C1886" s="34" t="s">
        <v>9881</v>
      </c>
      <c r="D1886" s="34" t="s">
        <v>9823</v>
      </c>
      <c r="E1886" s="34" t="s">
        <v>9882</v>
      </c>
      <c r="F1886" s="34" t="s">
        <v>9758</v>
      </c>
      <c r="G1886" s="34" t="s">
        <v>6761</v>
      </c>
      <c r="H1886" s="34" t="s">
        <v>6762</v>
      </c>
      <c r="I1886" s="34" t="s">
        <v>9843</v>
      </c>
      <c r="J1886" s="34" t="s">
        <v>6763</v>
      </c>
      <c r="K1886" s="34" t="s">
        <v>6764</v>
      </c>
      <c r="L1886" s="35">
        <v>88</v>
      </c>
      <c r="M1886" s="35">
        <f t="shared" si="87"/>
        <v>88</v>
      </c>
      <c r="N1886" s="35">
        <f t="shared" si="88"/>
        <v>220</v>
      </c>
      <c r="O1886" s="35">
        <f t="shared" si="89"/>
        <v>220</v>
      </c>
      <c r="P1886" s="36">
        <v>1</v>
      </c>
      <c r="Q1886" s="34" t="s">
        <v>9649</v>
      </c>
      <c r="T1886" s="37">
        <v>1</v>
      </c>
    </row>
    <row r="1887" spans="1:26" s="9" customFormat="1" ht="13.7" customHeight="1" x14ac:dyDescent="0.2">
      <c r="A1887" s="34" t="s">
        <v>6735</v>
      </c>
      <c r="B1887" s="34" t="s">
        <v>6736</v>
      </c>
      <c r="C1887" s="34" t="s">
        <v>9881</v>
      </c>
      <c r="D1887" s="34" t="s">
        <v>9823</v>
      </c>
      <c r="E1887" s="34" t="s">
        <v>9882</v>
      </c>
      <c r="F1887" s="34" t="s">
        <v>9758</v>
      </c>
      <c r="G1887" s="34" t="s">
        <v>5564</v>
      </c>
      <c r="H1887" s="34" t="s">
        <v>10748</v>
      </c>
      <c r="I1887" s="34" t="s">
        <v>10555</v>
      </c>
      <c r="J1887" s="34" t="s">
        <v>5565</v>
      </c>
      <c r="K1887" s="34" t="s">
        <v>5566</v>
      </c>
      <c r="L1887" s="35">
        <v>48</v>
      </c>
      <c r="M1887" s="35">
        <f t="shared" si="87"/>
        <v>144</v>
      </c>
      <c r="N1887" s="35">
        <f t="shared" si="88"/>
        <v>120</v>
      </c>
      <c r="O1887" s="35">
        <f t="shared" si="89"/>
        <v>360</v>
      </c>
      <c r="P1887" s="36">
        <v>3</v>
      </c>
      <c r="Q1887" s="34" t="s">
        <v>9649</v>
      </c>
      <c r="S1887" s="37">
        <v>1</v>
      </c>
      <c r="V1887" s="37">
        <v>2</v>
      </c>
    </row>
    <row r="1888" spans="1:26" s="9" customFormat="1" ht="13.7" customHeight="1" x14ac:dyDescent="0.2">
      <c r="A1888" s="34" t="s">
        <v>6735</v>
      </c>
      <c r="B1888" s="34" t="s">
        <v>6736</v>
      </c>
      <c r="C1888" s="34" t="s">
        <v>9881</v>
      </c>
      <c r="D1888" s="34" t="s">
        <v>9823</v>
      </c>
      <c r="E1888" s="34" t="s">
        <v>9882</v>
      </c>
      <c r="F1888" s="34" t="s">
        <v>9758</v>
      </c>
      <c r="G1888" s="34" t="s">
        <v>6765</v>
      </c>
      <c r="H1888" s="34" t="s">
        <v>6766</v>
      </c>
      <c r="I1888" s="34" t="s">
        <v>7676</v>
      </c>
      <c r="J1888" s="34" t="s">
        <v>6767</v>
      </c>
      <c r="K1888" s="34" t="s">
        <v>6768</v>
      </c>
      <c r="L1888" s="35">
        <v>60</v>
      </c>
      <c r="M1888" s="35">
        <f t="shared" si="87"/>
        <v>60</v>
      </c>
      <c r="N1888" s="35">
        <f t="shared" si="88"/>
        <v>150</v>
      </c>
      <c r="O1888" s="35">
        <f t="shared" si="89"/>
        <v>150</v>
      </c>
      <c r="P1888" s="36">
        <v>1</v>
      </c>
      <c r="Q1888" s="34" t="s">
        <v>9649</v>
      </c>
      <c r="T1888" s="37">
        <v>1</v>
      </c>
    </row>
    <row r="1889" spans="1:28" s="9" customFormat="1" ht="13.7" customHeight="1" x14ac:dyDescent="0.2">
      <c r="A1889" s="34" t="s">
        <v>6735</v>
      </c>
      <c r="B1889" s="34" t="s">
        <v>6736</v>
      </c>
      <c r="C1889" s="34" t="s">
        <v>9881</v>
      </c>
      <c r="D1889" s="34" t="s">
        <v>9823</v>
      </c>
      <c r="E1889" s="34" t="s">
        <v>9882</v>
      </c>
      <c r="F1889" s="34" t="s">
        <v>9758</v>
      </c>
      <c r="G1889" s="34" t="s">
        <v>5295</v>
      </c>
      <c r="H1889" s="34" t="s">
        <v>5296</v>
      </c>
      <c r="I1889" s="34" t="s">
        <v>10004</v>
      </c>
      <c r="J1889" s="34" t="s">
        <v>5297</v>
      </c>
      <c r="K1889" s="34" t="s">
        <v>5298</v>
      </c>
      <c r="L1889" s="35">
        <v>48</v>
      </c>
      <c r="M1889" s="35">
        <f t="shared" si="87"/>
        <v>48</v>
      </c>
      <c r="N1889" s="35">
        <f t="shared" si="88"/>
        <v>120</v>
      </c>
      <c r="O1889" s="35">
        <f t="shared" si="89"/>
        <v>120</v>
      </c>
      <c r="P1889" s="36">
        <v>1</v>
      </c>
      <c r="Q1889" s="34" t="s">
        <v>9649</v>
      </c>
      <c r="S1889" s="37">
        <v>1</v>
      </c>
    </row>
    <row r="1890" spans="1:28" s="9" customFormat="1" ht="13.7" customHeight="1" x14ac:dyDescent="0.2">
      <c r="A1890" s="34" t="s">
        <v>6735</v>
      </c>
      <c r="B1890" s="34" t="s">
        <v>6736</v>
      </c>
      <c r="C1890" s="34" t="s">
        <v>9881</v>
      </c>
      <c r="D1890" s="34" t="s">
        <v>9823</v>
      </c>
      <c r="E1890" s="34" t="s">
        <v>9882</v>
      </c>
      <c r="F1890" s="34" t="s">
        <v>9758</v>
      </c>
      <c r="G1890" s="34" t="s">
        <v>6769</v>
      </c>
      <c r="H1890" s="34" t="s">
        <v>6770</v>
      </c>
      <c r="I1890" s="34" t="s">
        <v>9810</v>
      </c>
      <c r="J1890" s="34" t="s">
        <v>6771</v>
      </c>
      <c r="K1890" s="34" t="s">
        <v>6772</v>
      </c>
      <c r="L1890" s="35">
        <v>64</v>
      </c>
      <c r="M1890" s="35">
        <f t="shared" si="87"/>
        <v>64</v>
      </c>
      <c r="N1890" s="35">
        <f t="shared" si="88"/>
        <v>160</v>
      </c>
      <c r="O1890" s="35">
        <f t="shared" si="89"/>
        <v>160</v>
      </c>
      <c r="P1890" s="36">
        <v>1</v>
      </c>
      <c r="Q1890" s="34" t="s">
        <v>9649</v>
      </c>
      <c r="T1890" s="37">
        <v>1</v>
      </c>
    </row>
    <row r="1891" spans="1:28" s="9" customFormat="1" ht="13.7" customHeight="1" x14ac:dyDescent="0.2">
      <c r="A1891" s="34" t="s">
        <v>6773</v>
      </c>
      <c r="B1891" s="34" t="s">
        <v>6774</v>
      </c>
      <c r="C1891" s="34" t="s">
        <v>9777</v>
      </c>
      <c r="D1891" s="34" t="s">
        <v>9792</v>
      </c>
      <c r="E1891" s="34" t="s">
        <v>10182</v>
      </c>
      <c r="F1891" s="34" t="s">
        <v>9673</v>
      </c>
      <c r="G1891" s="34" t="s">
        <v>6775</v>
      </c>
      <c r="H1891" s="34" t="s">
        <v>6176</v>
      </c>
      <c r="I1891" s="34" t="s">
        <v>9810</v>
      </c>
      <c r="J1891" s="34" t="s">
        <v>6776</v>
      </c>
      <c r="K1891" s="34" t="s">
        <v>6777</v>
      </c>
      <c r="L1891" s="35">
        <v>100</v>
      </c>
      <c r="M1891" s="35">
        <f t="shared" si="87"/>
        <v>100</v>
      </c>
      <c r="N1891" s="35">
        <f t="shared" si="88"/>
        <v>250</v>
      </c>
      <c r="O1891" s="35">
        <f t="shared" si="89"/>
        <v>250</v>
      </c>
      <c r="P1891" s="36">
        <v>1</v>
      </c>
      <c r="Q1891" s="34" t="s">
        <v>9694</v>
      </c>
      <c r="Y1891" s="37">
        <v>1</v>
      </c>
    </row>
    <row r="1892" spans="1:28" s="9" customFormat="1" ht="13.7" customHeight="1" x14ac:dyDescent="0.2">
      <c r="A1892" s="34" t="s">
        <v>6773</v>
      </c>
      <c r="B1892" s="34" t="s">
        <v>6774</v>
      </c>
      <c r="C1892" s="34" t="s">
        <v>9777</v>
      </c>
      <c r="D1892" s="34" t="s">
        <v>9792</v>
      </c>
      <c r="E1892" s="34" t="s">
        <v>10182</v>
      </c>
      <c r="F1892" s="34" t="s">
        <v>9673</v>
      </c>
      <c r="G1892" s="34" t="s">
        <v>6778</v>
      </c>
      <c r="H1892" s="34" t="s">
        <v>6779</v>
      </c>
      <c r="I1892" s="34" t="s">
        <v>10285</v>
      </c>
      <c r="J1892" s="34" t="s">
        <v>6780</v>
      </c>
      <c r="K1892" s="34" t="s">
        <v>6781</v>
      </c>
      <c r="L1892" s="35">
        <v>77</v>
      </c>
      <c r="M1892" s="35">
        <f t="shared" si="87"/>
        <v>77</v>
      </c>
      <c r="N1892" s="35">
        <f t="shared" si="88"/>
        <v>192.5</v>
      </c>
      <c r="O1892" s="35">
        <f t="shared" si="89"/>
        <v>192.5</v>
      </c>
      <c r="P1892" s="36">
        <v>1</v>
      </c>
      <c r="Q1892" s="34" t="s">
        <v>9694</v>
      </c>
      <c r="X1892" s="37">
        <v>1</v>
      </c>
    </row>
    <row r="1893" spans="1:28" s="9" customFormat="1" ht="13.7" customHeight="1" x14ac:dyDescent="0.2">
      <c r="A1893" s="34" t="s">
        <v>6773</v>
      </c>
      <c r="B1893" s="34" t="s">
        <v>6774</v>
      </c>
      <c r="C1893" s="34" t="s">
        <v>9777</v>
      </c>
      <c r="D1893" s="34" t="s">
        <v>9792</v>
      </c>
      <c r="E1893" s="34" t="s">
        <v>10182</v>
      </c>
      <c r="F1893" s="34" t="s">
        <v>9673</v>
      </c>
      <c r="G1893" s="34" t="s">
        <v>6782</v>
      </c>
      <c r="H1893" s="34" t="s">
        <v>6783</v>
      </c>
      <c r="I1893" s="34" t="s">
        <v>9810</v>
      </c>
      <c r="J1893" s="34" t="s">
        <v>6784</v>
      </c>
      <c r="K1893" s="34" t="s">
        <v>6785</v>
      </c>
      <c r="L1893" s="35">
        <v>114</v>
      </c>
      <c r="M1893" s="35">
        <f t="shared" si="87"/>
        <v>114</v>
      </c>
      <c r="N1893" s="35">
        <f t="shared" si="88"/>
        <v>285</v>
      </c>
      <c r="O1893" s="35">
        <f t="shared" si="89"/>
        <v>285</v>
      </c>
      <c r="P1893" s="36">
        <v>1</v>
      </c>
      <c r="Q1893" s="34" t="s">
        <v>9694</v>
      </c>
      <c r="Y1893" s="37">
        <v>1</v>
      </c>
    </row>
    <row r="1894" spans="1:28" s="9" customFormat="1" ht="13.7" customHeight="1" x14ac:dyDescent="0.2">
      <c r="A1894" s="34" t="s">
        <v>6773</v>
      </c>
      <c r="B1894" s="34" t="s">
        <v>6774</v>
      </c>
      <c r="C1894" s="34" t="s">
        <v>9777</v>
      </c>
      <c r="D1894" s="34" t="s">
        <v>9792</v>
      </c>
      <c r="E1894" s="34" t="s">
        <v>10182</v>
      </c>
      <c r="F1894" s="34" t="s">
        <v>9673</v>
      </c>
      <c r="G1894" s="34" t="s">
        <v>6786</v>
      </c>
      <c r="H1894" s="34" t="s">
        <v>6787</v>
      </c>
      <c r="I1894" s="34" t="s">
        <v>6788</v>
      </c>
      <c r="J1894" s="34" t="s">
        <v>6789</v>
      </c>
      <c r="K1894" s="34" t="s">
        <v>6790</v>
      </c>
      <c r="L1894" s="35">
        <v>118</v>
      </c>
      <c r="M1894" s="35">
        <f t="shared" si="87"/>
        <v>118</v>
      </c>
      <c r="N1894" s="35">
        <f t="shared" si="88"/>
        <v>295</v>
      </c>
      <c r="O1894" s="35">
        <f t="shared" si="89"/>
        <v>295</v>
      </c>
      <c r="P1894" s="36">
        <v>1</v>
      </c>
      <c r="Q1894" s="34" t="s">
        <v>9649</v>
      </c>
      <c r="V1894" s="37">
        <v>1</v>
      </c>
    </row>
    <row r="1895" spans="1:28" s="9" customFormat="1" ht="13.7" customHeight="1" x14ac:dyDescent="0.2">
      <c r="A1895" s="34" t="s">
        <v>6773</v>
      </c>
      <c r="B1895" s="34" t="s">
        <v>6774</v>
      </c>
      <c r="C1895" s="34" t="s">
        <v>9777</v>
      </c>
      <c r="D1895" s="34" t="s">
        <v>9792</v>
      </c>
      <c r="E1895" s="34" t="s">
        <v>9859</v>
      </c>
      <c r="F1895" s="34" t="s">
        <v>9673</v>
      </c>
      <c r="G1895" s="34" t="s">
        <v>6791</v>
      </c>
      <c r="H1895" s="34" t="s">
        <v>10241</v>
      </c>
      <c r="I1895" s="34" t="s">
        <v>9668</v>
      </c>
      <c r="J1895" s="34" t="s">
        <v>6792</v>
      </c>
      <c r="K1895" s="34" t="s">
        <v>6793</v>
      </c>
      <c r="L1895" s="35">
        <v>94</v>
      </c>
      <c r="M1895" s="35">
        <f t="shared" si="87"/>
        <v>188</v>
      </c>
      <c r="N1895" s="35">
        <f t="shared" si="88"/>
        <v>235</v>
      </c>
      <c r="O1895" s="35">
        <f t="shared" si="89"/>
        <v>470</v>
      </c>
      <c r="P1895" s="36">
        <v>2</v>
      </c>
      <c r="Q1895" s="34" t="s">
        <v>9647</v>
      </c>
      <c r="Z1895" s="37">
        <v>2</v>
      </c>
    </row>
    <row r="1896" spans="1:28" s="9" customFormat="1" ht="13.7" customHeight="1" x14ac:dyDescent="0.2">
      <c r="A1896" s="34" t="s">
        <v>6773</v>
      </c>
      <c r="B1896" s="34" t="s">
        <v>6774</v>
      </c>
      <c r="C1896" s="34" t="s">
        <v>9777</v>
      </c>
      <c r="D1896" s="34" t="s">
        <v>9792</v>
      </c>
      <c r="E1896" s="34" t="s">
        <v>9807</v>
      </c>
      <c r="F1896" s="34" t="s">
        <v>9673</v>
      </c>
      <c r="G1896" s="34" t="s">
        <v>9322</v>
      </c>
      <c r="H1896" s="34" t="s">
        <v>9323</v>
      </c>
      <c r="I1896" s="34" t="s">
        <v>9810</v>
      </c>
      <c r="J1896" s="34" t="s">
        <v>9324</v>
      </c>
      <c r="K1896" s="34" t="s">
        <v>9325</v>
      </c>
      <c r="L1896" s="35">
        <v>40</v>
      </c>
      <c r="M1896" s="35">
        <f t="shared" si="87"/>
        <v>80</v>
      </c>
      <c r="N1896" s="35">
        <f t="shared" si="88"/>
        <v>100</v>
      </c>
      <c r="O1896" s="35">
        <f t="shared" si="89"/>
        <v>200</v>
      </c>
      <c r="P1896" s="36">
        <v>2</v>
      </c>
      <c r="Q1896" s="34" t="s">
        <v>9649</v>
      </c>
      <c r="V1896" s="37">
        <v>2</v>
      </c>
    </row>
    <row r="1897" spans="1:28" s="9" customFormat="1" ht="13.7" customHeight="1" x14ac:dyDescent="0.2">
      <c r="A1897" s="34" t="s">
        <v>6773</v>
      </c>
      <c r="B1897" s="34" t="s">
        <v>6774</v>
      </c>
      <c r="C1897" s="34" t="s">
        <v>9777</v>
      </c>
      <c r="D1897" s="34" t="s">
        <v>9792</v>
      </c>
      <c r="E1897" s="34" t="s">
        <v>10182</v>
      </c>
      <c r="F1897" s="34" t="s">
        <v>9673</v>
      </c>
      <c r="G1897" s="34" t="s">
        <v>6076</v>
      </c>
      <c r="H1897" s="34" t="s">
        <v>6077</v>
      </c>
      <c r="I1897" s="34" t="s">
        <v>9810</v>
      </c>
      <c r="J1897" s="34" t="s">
        <v>6078</v>
      </c>
      <c r="K1897" s="34" t="s">
        <v>6079</v>
      </c>
      <c r="L1897" s="35">
        <v>90</v>
      </c>
      <c r="M1897" s="35">
        <f t="shared" si="87"/>
        <v>90</v>
      </c>
      <c r="N1897" s="35">
        <f t="shared" si="88"/>
        <v>225</v>
      </c>
      <c r="O1897" s="35">
        <f t="shared" si="89"/>
        <v>225</v>
      </c>
      <c r="P1897" s="36">
        <v>1</v>
      </c>
      <c r="Q1897" s="34" t="s">
        <v>9649</v>
      </c>
      <c r="T1897" s="37">
        <v>1</v>
      </c>
    </row>
    <row r="1898" spans="1:28" s="9" customFormat="1" ht="13.7" customHeight="1" x14ac:dyDescent="0.2">
      <c r="A1898" s="34" t="s">
        <v>6773</v>
      </c>
      <c r="B1898" s="34" t="s">
        <v>6774</v>
      </c>
      <c r="C1898" s="34" t="s">
        <v>9777</v>
      </c>
      <c r="D1898" s="34" t="s">
        <v>10508</v>
      </c>
      <c r="E1898" s="34" t="s">
        <v>9807</v>
      </c>
      <c r="F1898" s="34" t="s">
        <v>9673</v>
      </c>
      <c r="G1898" s="34" t="s">
        <v>6081</v>
      </c>
      <c r="H1898" s="34" t="s">
        <v>6082</v>
      </c>
      <c r="I1898" s="34" t="s">
        <v>9810</v>
      </c>
      <c r="J1898" s="34" t="s">
        <v>6083</v>
      </c>
      <c r="K1898" s="34" t="s">
        <v>6084</v>
      </c>
      <c r="L1898" s="35">
        <v>52</v>
      </c>
      <c r="M1898" s="35">
        <f t="shared" si="87"/>
        <v>260</v>
      </c>
      <c r="N1898" s="35">
        <f t="shared" si="88"/>
        <v>130</v>
      </c>
      <c r="O1898" s="35">
        <f t="shared" si="89"/>
        <v>650</v>
      </c>
      <c r="P1898" s="36">
        <v>5</v>
      </c>
      <c r="Q1898" s="34" t="s">
        <v>9647</v>
      </c>
      <c r="Z1898" s="37">
        <v>3</v>
      </c>
      <c r="AB1898" s="37">
        <v>2</v>
      </c>
    </row>
    <row r="1899" spans="1:28" s="9" customFormat="1" ht="13.7" customHeight="1" x14ac:dyDescent="0.2">
      <c r="A1899" s="34" t="s">
        <v>6773</v>
      </c>
      <c r="B1899" s="34" t="s">
        <v>6774</v>
      </c>
      <c r="C1899" s="34" t="s">
        <v>9777</v>
      </c>
      <c r="D1899" s="34" t="s">
        <v>9792</v>
      </c>
      <c r="E1899" s="34" t="s">
        <v>10182</v>
      </c>
      <c r="F1899" s="34" t="s">
        <v>9673</v>
      </c>
      <c r="G1899" s="34" t="s">
        <v>9335</v>
      </c>
      <c r="H1899" s="34" t="s">
        <v>9336</v>
      </c>
      <c r="I1899" s="34" t="s">
        <v>9337</v>
      </c>
      <c r="J1899" s="34" t="s">
        <v>9338</v>
      </c>
      <c r="K1899" s="34" t="s">
        <v>9339</v>
      </c>
      <c r="L1899" s="35">
        <v>104</v>
      </c>
      <c r="M1899" s="35">
        <f t="shared" si="87"/>
        <v>104</v>
      </c>
      <c r="N1899" s="35">
        <f t="shared" si="88"/>
        <v>260</v>
      </c>
      <c r="O1899" s="35">
        <f t="shared" si="89"/>
        <v>260</v>
      </c>
      <c r="P1899" s="36">
        <v>1</v>
      </c>
      <c r="Q1899" s="34" t="s">
        <v>9647</v>
      </c>
      <c r="W1899" s="37">
        <v>1</v>
      </c>
    </row>
    <row r="1900" spans="1:28" s="9" customFormat="1" ht="13.7" customHeight="1" x14ac:dyDescent="0.2">
      <c r="A1900" s="34" t="s">
        <v>6773</v>
      </c>
      <c r="B1900" s="34" t="s">
        <v>6774</v>
      </c>
      <c r="C1900" s="34" t="s">
        <v>9777</v>
      </c>
      <c r="D1900" s="34" t="s">
        <v>9792</v>
      </c>
      <c r="E1900" s="34" t="s">
        <v>9807</v>
      </c>
      <c r="F1900" s="34" t="s">
        <v>9673</v>
      </c>
      <c r="G1900" s="34" t="s">
        <v>9344</v>
      </c>
      <c r="H1900" s="34" t="s">
        <v>9345</v>
      </c>
      <c r="I1900" s="34" t="s">
        <v>9810</v>
      </c>
      <c r="J1900" s="34" t="s">
        <v>9346</v>
      </c>
      <c r="K1900" s="34" t="s">
        <v>9347</v>
      </c>
      <c r="L1900" s="35">
        <v>72</v>
      </c>
      <c r="M1900" s="35">
        <f t="shared" si="87"/>
        <v>216</v>
      </c>
      <c r="N1900" s="35">
        <f t="shared" si="88"/>
        <v>180</v>
      </c>
      <c r="O1900" s="35">
        <f t="shared" si="89"/>
        <v>540</v>
      </c>
      <c r="P1900" s="36">
        <v>3</v>
      </c>
      <c r="Q1900" s="34" t="s">
        <v>9647</v>
      </c>
      <c r="X1900" s="37">
        <v>1</v>
      </c>
      <c r="Y1900" s="37">
        <v>2</v>
      </c>
    </row>
    <row r="1901" spans="1:28" s="9" customFormat="1" ht="13.7" customHeight="1" x14ac:dyDescent="0.2">
      <c r="A1901" s="34" t="s">
        <v>6773</v>
      </c>
      <c r="B1901" s="34" t="s">
        <v>6774</v>
      </c>
      <c r="C1901" s="34" t="s">
        <v>9777</v>
      </c>
      <c r="D1901" s="34" t="s">
        <v>9792</v>
      </c>
      <c r="E1901" s="34" t="s">
        <v>9807</v>
      </c>
      <c r="F1901" s="34" t="s">
        <v>9673</v>
      </c>
      <c r="G1901" s="34" t="s">
        <v>6794</v>
      </c>
      <c r="H1901" s="34" t="s">
        <v>9345</v>
      </c>
      <c r="I1901" s="34" t="s">
        <v>10360</v>
      </c>
      <c r="J1901" s="34" t="s">
        <v>6795</v>
      </c>
      <c r="K1901" s="34" t="s">
        <v>6796</v>
      </c>
      <c r="L1901" s="35">
        <v>64</v>
      </c>
      <c r="M1901" s="35">
        <f t="shared" si="87"/>
        <v>128</v>
      </c>
      <c r="N1901" s="35">
        <f t="shared" si="88"/>
        <v>160</v>
      </c>
      <c r="O1901" s="35">
        <f t="shared" si="89"/>
        <v>320</v>
      </c>
      <c r="P1901" s="36">
        <v>2</v>
      </c>
      <c r="Q1901" s="34" t="s">
        <v>9647</v>
      </c>
      <c r="Z1901" s="37">
        <v>2</v>
      </c>
    </row>
    <row r="1902" spans="1:28" s="9" customFormat="1" ht="13.7" customHeight="1" x14ac:dyDescent="0.2">
      <c r="A1902" s="34" t="s">
        <v>6773</v>
      </c>
      <c r="B1902" s="34" t="s">
        <v>6774</v>
      </c>
      <c r="C1902" s="34" t="s">
        <v>9777</v>
      </c>
      <c r="D1902" s="34" t="s">
        <v>9792</v>
      </c>
      <c r="E1902" s="34" t="s">
        <v>10182</v>
      </c>
      <c r="F1902" s="34" t="s">
        <v>9673</v>
      </c>
      <c r="G1902" s="34" t="s">
        <v>6797</v>
      </c>
      <c r="H1902" s="34" t="s">
        <v>6798</v>
      </c>
      <c r="I1902" s="34" t="s">
        <v>9810</v>
      </c>
      <c r="J1902" s="34" t="s">
        <v>6799</v>
      </c>
      <c r="K1902" s="34" t="s">
        <v>6800</v>
      </c>
      <c r="L1902" s="35">
        <v>104</v>
      </c>
      <c r="M1902" s="35">
        <f t="shared" si="87"/>
        <v>104</v>
      </c>
      <c r="N1902" s="35">
        <f t="shared" si="88"/>
        <v>260</v>
      </c>
      <c r="O1902" s="35">
        <f t="shared" si="89"/>
        <v>260</v>
      </c>
      <c r="P1902" s="36">
        <v>1</v>
      </c>
      <c r="Q1902" s="34" t="s">
        <v>9694</v>
      </c>
      <c r="AA1902" s="37">
        <v>1</v>
      </c>
    </row>
    <row r="1903" spans="1:28" s="9" customFormat="1" ht="13.7" customHeight="1" x14ac:dyDescent="0.2">
      <c r="A1903" s="34" t="s">
        <v>6773</v>
      </c>
      <c r="B1903" s="34" t="s">
        <v>6774</v>
      </c>
      <c r="C1903" s="34" t="s">
        <v>9777</v>
      </c>
      <c r="D1903" s="34" t="s">
        <v>9792</v>
      </c>
      <c r="E1903" s="34" t="s">
        <v>10182</v>
      </c>
      <c r="F1903" s="34" t="s">
        <v>9673</v>
      </c>
      <c r="G1903" s="34" t="s">
        <v>6801</v>
      </c>
      <c r="H1903" s="34" t="s">
        <v>6802</v>
      </c>
      <c r="I1903" s="34" t="s">
        <v>6803</v>
      </c>
      <c r="J1903" s="34" t="s">
        <v>6804</v>
      </c>
      <c r="K1903" s="34" t="s">
        <v>6805</v>
      </c>
      <c r="L1903" s="35">
        <v>188</v>
      </c>
      <c r="M1903" s="35">
        <f t="shared" si="87"/>
        <v>188</v>
      </c>
      <c r="N1903" s="35">
        <f t="shared" si="88"/>
        <v>470</v>
      </c>
      <c r="O1903" s="35">
        <f t="shared" si="89"/>
        <v>470</v>
      </c>
      <c r="P1903" s="36">
        <v>1</v>
      </c>
      <c r="Q1903" s="34" t="s">
        <v>9694</v>
      </c>
      <c r="X1903" s="37">
        <v>1</v>
      </c>
    </row>
    <row r="1904" spans="1:28" s="9" customFormat="1" ht="13.7" customHeight="1" x14ac:dyDescent="0.2">
      <c r="A1904" s="34" t="s">
        <v>6773</v>
      </c>
      <c r="B1904" s="34" t="s">
        <v>6774</v>
      </c>
      <c r="C1904" s="34" t="s">
        <v>9777</v>
      </c>
      <c r="D1904" s="34" t="s">
        <v>9792</v>
      </c>
      <c r="E1904" s="34" t="s">
        <v>10182</v>
      </c>
      <c r="F1904" s="34" t="s">
        <v>9673</v>
      </c>
      <c r="G1904" s="34" t="s">
        <v>6806</v>
      </c>
      <c r="H1904" s="34" t="s">
        <v>6807</v>
      </c>
      <c r="I1904" s="34" t="s">
        <v>9810</v>
      </c>
      <c r="J1904" s="34" t="s">
        <v>6808</v>
      </c>
      <c r="K1904" s="34" t="s">
        <v>6809</v>
      </c>
      <c r="L1904" s="35">
        <v>104</v>
      </c>
      <c r="M1904" s="35">
        <f t="shared" si="87"/>
        <v>104</v>
      </c>
      <c r="N1904" s="35">
        <f t="shared" si="88"/>
        <v>260</v>
      </c>
      <c r="O1904" s="35">
        <f t="shared" si="89"/>
        <v>260</v>
      </c>
      <c r="P1904" s="36">
        <v>1</v>
      </c>
      <c r="Q1904" s="34" t="s">
        <v>9694</v>
      </c>
      <c r="X1904" s="37">
        <v>1</v>
      </c>
    </row>
    <row r="1905" spans="1:26" s="9" customFormat="1" ht="13.7" customHeight="1" x14ac:dyDescent="0.2">
      <c r="A1905" s="34" t="s">
        <v>6773</v>
      </c>
      <c r="B1905" s="34" t="s">
        <v>6774</v>
      </c>
      <c r="C1905" s="34" t="s">
        <v>9777</v>
      </c>
      <c r="D1905" s="34" t="s">
        <v>9792</v>
      </c>
      <c r="E1905" s="34" t="s">
        <v>9807</v>
      </c>
      <c r="F1905" s="34" t="s">
        <v>9673</v>
      </c>
      <c r="G1905" s="34" t="s">
        <v>6590</v>
      </c>
      <c r="H1905" s="34" t="s">
        <v>10597</v>
      </c>
      <c r="I1905" s="34" t="s">
        <v>9647</v>
      </c>
      <c r="J1905" s="34" t="s">
        <v>6592</v>
      </c>
      <c r="K1905" s="34" t="s">
        <v>6594</v>
      </c>
      <c r="L1905" s="35">
        <v>72</v>
      </c>
      <c r="M1905" s="35">
        <f t="shared" si="87"/>
        <v>144</v>
      </c>
      <c r="N1905" s="35">
        <f t="shared" si="88"/>
        <v>180</v>
      </c>
      <c r="O1905" s="35">
        <f t="shared" si="89"/>
        <v>360</v>
      </c>
      <c r="P1905" s="36">
        <v>2</v>
      </c>
      <c r="Q1905" s="34" t="s">
        <v>9647</v>
      </c>
      <c r="Z1905" s="37">
        <v>2</v>
      </c>
    </row>
    <row r="1906" spans="1:26" s="9" customFormat="1" ht="13.7" customHeight="1" x14ac:dyDescent="0.2">
      <c r="A1906" s="34" t="s">
        <v>6810</v>
      </c>
      <c r="B1906" s="34" t="s">
        <v>6811</v>
      </c>
      <c r="C1906" s="34" t="s">
        <v>9777</v>
      </c>
      <c r="D1906" s="34" t="s">
        <v>10224</v>
      </c>
      <c r="E1906" s="34" t="s">
        <v>10182</v>
      </c>
      <c r="F1906" s="34" t="s">
        <v>9673</v>
      </c>
      <c r="G1906" s="34" t="s">
        <v>6812</v>
      </c>
      <c r="H1906" s="34" t="s">
        <v>6813</v>
      </c>
      <c r="I1906" s="34" t="s">
        <v>9810</v>
      </c>
      <c r="J1906" s="34" t="s">
        <v>6814</v>
      </c>
      <c r="K1906" s="34" t="s">
        <v>6815</v>
      </c>
      <c r="L1906" s="35">
        <v>558</v>
      </c>
      <c r="M1906" s="35">
        <f t="shared" si="87"/>
        <v>558</v>
      </c>
      <c r="N1906" s="35">
        <f t="shared" si="88"/>
        <v>1395</v>
      </c>
      <c r="O1906" s="35">
        <f t="shared" si="89"/>
        <v>1395</v>
      </c>
      <c r="P1906" s="36">
        <v>1</v>
      </c>
      <c r="Q1906" s="34" t="s">
        <v>9694</v>
      </c>
      <c r="Y1906" s="37">
        <v>1</v>
      </c>
    </row>
    <row r="1907" spans="1:26" s="9" customFormat="1" ht="13.7" customHeight="1" x14ac:dyDescent="0.2">
      <c r="A1907" s="34" t="s">
        <v>6810</v>
      </c>
      <c r="B1907" s="34" t="s">
        <v>6811</v>
      </c>
      <c r="C1907" s="34" t="s">
        <v>9777</v>
      </c>
      <c r="D1907" s="34" t="s">
        <v>10224</v>
      </c>
      <c r="E1907" s="34" t="s">
        <v>10182</v>
      </c>
      <c r="F1907" s="34" t="s">
        <v>9673</v>
      </c>
      <c r="G1907" s="34" t="s">
        <v>6816</v>
      </c>
      <c r="H1907" s="34" t="s">
        <v>6817</v>
      </c>
      <c r="I1907" s="34" t="s">
        <v>8287</v>
      </c>
      <c r="J1907" s="34" t="s">
        <v>6818</v>
      </c>
      <c r="K1907" s="34" t="s">
        <v>6819</v>
      </c>
      <c r="L1907" s="35">
        <v>558</v>
      </c>
      <c r="M1907" s="35">
        <f t="shared" si="87"/>
        <v>558</v>
      </c>
      <c r="N1907" s="35">
        <f t="shared" si="88"/>
        <v>1395</v>
      </c>
      <c r="O1907" s="35">
        <f t="shared" si="89"/>
        <v>1395</v>
      </c>
      <c r="P1907" s="36">
        <v>1</v>
      </c>
      <c r="Q1907" s="34" t="s">
        <v>9694</v>
      </c>
      <c r="Y1907" s="37">
        <v>1</v>
      </c>
    </row>
    <row r="1908" spans="1:26" s="9" customFormat="1" ht="13.7" customHeight="1" x14ac:dyDescent="0.2">
      <c r="A1908" s="34" t="s">
        <v>6810</v>
      </c>
      <c r="B1908" s="34" t="s">
        <v>6811</v>
      </c>
      <c r="C1908" s="34" t="s">
        <v>9777</v>
      </c>
      <c r="D1908" s="34" t="s">
        <v>10224</v>
      </c>
      <c r="E1908" s="34" t="s">
        <v>10182</v>
      </c>
      <c r="F1908" s="34" t="s">
        <v>9673</v>
      </c>
      <c r="G1908" s="34" t="s">
        <v>6820</v>
      </c>
      <c r="H1908" s="34" t="s">
        <v>6817</v>
      </c>
      <c r="I1908" s="34" t="s">
        <v>8287</v>
      </c>
      <c r="J1908" s="34" t="s">
        <v>6821</v>
      </c>
      <c r="K1908" s="34" t="s">
        <v>6822</v>
      </c>
      <c r="L1908" s="35">
        <v>558</v>
      </c>
      <c r="M1908" s="35">
        <f t="shared" si="87"/>
        <v>558</v>
      </c>
      <c r="N1908" s="35">
        <f t="shared" si="88"/>
        <v>1395</v>
      </c>
      <c r="O1908" s="35">
        <f t="shared" si="89"/>
        <v>1395</v>
      </c>
      <c r="P1908" s="36">
        <v>1</v>
      </c>
      <c r="Q1908" s="34" t="s">
        <v>9694</v>
      </c>
      <c r="Y1908" s="37">
        <v>1</v>
      </c>
    </row>
    <row r="1909" spans="1:26" s="9" customFormat="1" ht="13.7" customHeight="1" x14ac:dyDescent="0.2">
      <c r="A1909" s="34" t="s">
        <v>6810</v>
      </c>
      <c r="B1909" s="34" t="s">
        <v>6811</v>
      </c>
      <c r="C1909" s="34" t="s">
        <v>9777</v>
      </c>
      <c r="D1909" s="34" t="s">
        <v>10224</v>
      </c>
      <c r="E1909" s="34" t="s">
        <v>10182</v>
      </c>
      <c r="F1909" s="34" t="s">
        <v>9673</v>
      </c>
      <c r="G1909" s="34" t="s">
        <v>6820</v>
      </c>
      <c r="H1909" s="34" t="s">
        <v>6817</v>
      </c>
      <c r="I1909" s="34" t="s">
        <v>9810</v>
      </c>
      <c r="J1909" s="34" t="s">
        <v>6821</v>
      </c>
      <c r="K1909" s="34" t="s">
        <v>6822</v>
      </c>
      <c r="L1909" s="35">
        <v>558</v>
      </c>
      <c r="M1909" s="35">
        <f t="shared" si="87"/>
        <v>558</v>
      </c>
      <c r="N1909" s="35">
        <f t="shared" si="88"/>
        <v>1395</v>
      </c>
      <c r="O1909" s="35">
        <f t="shared" si="89"/>
        <v>1395</v>
      </c>
      <c r="P1909" s="36">
        <v>1</v>
      </c>
      <c r="Q1909" s="34" t="s">
        <v>9694</v>
      </c>
      <c r="Y1909" s="37">
        <v>1</v>
      </c>
    </row>
    <row r="1910" spans="1:26" s="9" customFormat="1" ht="13.7" customHeight="1" x14ac:dyDescent="0.2">
      <c r="A1910" s="34" t="s">
        <v>6810</v>
      </c>
      <c r="B1910" s="34" t="s">
        <v>6811</v>
      </c>
      <c r="C1910" s="34" t="s">
        <v>9777</v>
      </c>
      <c r="D1910" s="34" t="s">
        <v>10001</v>
      </c>
      <c r="E1910" s="34" t="s">
        <v>9807</v>
      </c>
      <c r="F1910" s="34" t="s">
        <v>9673</v>
      </c>
      <c r="G1910" s="34" t="s">
        <v>6823</v>
      </c>
      <c r="H1910" s="34" t="s">
        <v>6824</v>
      </c>
      <c r="I1910" s="34" t="s">
        <v>9810</v>
      </c>
      <c r="J1910" s="34" t="s">
        <v>6825</v>
      </c>
      <c r="K1910" s="34" t="s">
        <v>6826</v>
      </c>
      <c r="L1910" s="35">
        <v>80</v>
      </c>
      <c r="M1910" s="35">
        <f t="shared" si="87"/>
        <v>80</v>
      </c>
      <c r="N1910" s="35">
        <f t="shared" si="88"/>
        <v>200</v>
      </c>
      <c r="O1910" s="35">
        <f t="shared" si="89"/>
        <v>200</v>
      </c>
      <c r="P1910" s="36">
        <v>1</v>
      </c>
      <c r="Q1910" s="34" t="s">
        <v>9649</v>
      </c>
      <c r="V1910" s="37">
        <v>1</v>
      </c>
    </row>
    <row r="1911" spans="1:26" s="9" customFormat="1" ht="13.7" customHeight="1" x14ac:dyDescent="0.2">
      <c r="A1911" s="34" t="s">
        <v>6810</v>
      </c>
      <c r="B1911" s="34" t="s">
        <v>6811</v>
      </c>
      <c r="C1911" s="34" t="s">
        <v>9777</v>
      </c>
      <c r="D1911" s="34" t="s">
        <v>10224</v>
      </c>
      <c r="E1911" s="34" t="s">
        <v>10182</v>
      </c>
      <c r="F1911" s="34" t="s">
        <v>9673</v>
      </c>
      <c r="G1911" s="34" t="s">
        <v>6827</v>
      </c>
      <c r="H1911" s="34" t="s">
        <v>6828</v>
      </c>
      <c r="I1911" s="34" t="s">
        <v>9810</v>
      </c>
      <c r="J1911" s="34" t="s">
        <v>6829</v>
      </c>
      <c r="K1911" s="34" t="s">
        <v>6830</v>
      </c>
      <c r="L1911" s="35">
        <v>518</v>
      </c>
      <c r="M1911" s="35">
        <f t="shared" si="87"/>
        <v>518</v>
      </c>
      <c r="N1911" s="35">
        <f t="shared" si="88"/>
        <v>1295</v>
      </c>
      <c r="O1911" s="35">
        <f t="shared" si="89"/>
        <v>1295</v>
      </c>
      <c r="P1911" s="36">
        <v>1</v>
      </c>
      <c r="Q1911" s="34" t="s">
        <v>9694</v>
      </c>
      <c r="Y1911" s="37">
        <v>1</v>
      </c>
    </row>
    <row r="1912" spans="1:26" s="9" customFormat="1" ht="13.7" customHeight="1" x14ac:dyDescent="0.2">
      <c r="A1912" s="34" t="s">
        <v>6810</v>
      </c>
      <c r="B1912" s="34" t="s">
        <v>6811</v>
      </c>
      <c r="C1912" s="34" t="s">
        <v>9777</v>
      </c>
      <c r="D1912" s="34" t="s">
        <v>10001</v>
      </c>
      <c r="E1912" s="34" t="s">
        <v>9807</v>
      </c>
      <c r="F1912" s="34" t="s">
        <v>9673</v>
      </c>
      <c r="G1912" s="34" t="s">
        <v>6831</v>
      </c>
      <c r="H1912" s="34" t="s">
        <v>6832</v>
      </c>
      <c r="I1912" s="34" t="s">
        <v>10337</v>
      </c>
      <c r="J1912" s="34" t="s">
        <v>6833</v>
      </c>
      <c r="K1912" s="34" t="s">
        <v>6834</v>
      </c>
      <c r="L1912" s="35">
        <v>48</v>
      </c>
      <c r="M1912" s="35">
        <f t="shared" si="87"/>
        <v>48</v>
      </c>
      <c r="N1912" s="35">
        <f t="shared" si="88"/>
        <v>120</v>
      </c>
      <c r="O1912" s="35">
        <f t="shared" si="89"/>
        <v>120</v>
      </c>
      <c r="P1912" s="36">
        <v>1</v>
      </c>
      <c r="Q1912" s="34" t="s">
        <v>9649</v>
      </c>
      <c r="V1912" s="37">
        <v>1</v>
      </c>
    </row>
    <row r="1913" spans="1:26" s="9" customFormat="1" ht="13.7" customHeight="1" x14ac:dyDescent="0.2">
      <c r="A1913" s="34" t="s">
        <v>6810</v>
      </c>
      <c r="B1913" s="34" t="s">
        <v>6811</v>
      </c>
      <c r="C1913" s="34" t="s">
        <v>9777</v>
      </c>
      <c r="D1913" s="34" t="s">
        <v>10001</v>
      </c>
      <c r="E1913" s="34" t="s">
        <v>9807</v>
      </c>
      <c r="F1913" s="34" t="s">
        <v>9673</v>
      </c>
      <c r="G1913" s="34" t="s">
        <v>8708</v>
      </c>
      <c r="H1913" s="34" t="s">
        <v>8709</v>
      </c>
      <c r="I1913" s="34" t="s">
        <v>9810</v>
      </c>
      <c r="J1913" s="34" t="s">
        <v>8710</v>
      </c>
      <c r="K1913" s="34" t="s">
        <v>8711</v>
      </c>
      <c r="L1913" s="35">
        <v>60</v>
      </c>
      <c r="M1913" s="35">
        <f t="shared" si="87"/>
        <v>60</v>
      </c>
      <c r="N1913" s="35">
        <f t="shared" si="88"/>
        <v>150</v>
      </c>
      <c r="O1913" s="35">
        <f t="shared" si="89"/>
        <v>150</v>
      </c>
      <c r="P1913" s="36">
        <v>1</v>
      </c>
      <c r="Q1913" s="34" t="s">
        <v>9649</v>
      </c>
      <c r="V1913" s="37">
        <v>1</v>
      </c>
    </row>
    <row r="1914" spans="1:26" s="9" customFormat="1" ht="13.7" customHeight="1" x14ac:dyDescent="0.2">
      <c r="A1914" s="34" t="s">
        <v>6810</v>
      </c>
      <c r="B1914" s="34" t="s">
        <v>6811</v>
      </c>
      <c r="C1914" s="34" t="s">
        <v>9777</v>
      </c>
      <c r="D1914" s="34" t="s">
        <v>10001</v>
      </c>
      <c r="E1914" s="34" t="s">
        <v>9807</v>
      </c>
      <c r="F1914" s="34" t="s">
        <v>9673</v>
      </c>
      <c r="G1914" s="34" t="s">
        <v>5525</v>
      </c>
      <c r="H1914" s="34" t="s">
        <v>5526</v>
      </c>
      <c r="I1914" s="34" t="s">
        <v>10337</v>
      </c>
      <c r="J1914" s="34" t="s">
        <v>5527</v>
      </c>
      <c r="K1914" s="34" t="s">
        <v>5528</v>
      </c>
      <c r="L1914" s="35">
        <v>52</v>
      </c>
      <c r="M1914" s="35">
        <f t="shared" si="87"/>
        <v>52</v>
      </c>
      <c r="N1914" s="35">
        <f t="shared" si="88"/>
        <v>130</v>
      </c>
      <c r="O1914" s="35">
        <f t="shared" si="89"/>
        <v>130</v>
      </c>
      <c r="P1914" s="36">
        <v>1</v>
      </c>
      <c r="Q1914" s="34" t="s">
        <v>9649</v>
      </c>
      <c r="V1914" s="37">
        <v>1</v>
      </c>
    </row>
    <row r="1915" spans="1:26" s="9" customFormat="1" ht="13.7" customHeight="1" x14ac:dyDescent="0.2">
      <c r="A1915" s="34" t="s">
        <v>6810</v>
      </c>
      <c r="B1915" s="34" t="s">
        <v>6811</v>
      </c>
      <c r="C1915" s="34" t="s">
        <v>9777</v>
      </c>
      <c r="D1915" s="34" t="s">
        <v>10224</v>
      </c>
      <c r="E1915" s="34" t="s">
        <v>10182</v>
      </c>
      <c r="F1915" s="34" t="s">
        <v>9673</v>
      </c>
      <c r="G1915" s="34" t="s">
        <v>6835</v>
      </c>
      <c r="H1915" s="34" t="s">
        <v>6836</v>
      </c>
      <c r="I1915" s="34" t="s">
        <v>9810</v>
      </c>
      <c r="J1915" s="34" t="s">
        <v>6837</v>
      </c>
      <c r="K1915" s="34" t="s">
        <v>6838</v>
      </c>
      <c r="L1915" s="35">
        <v>478</v>
      </c>
      <c r="M1915" s="35">
        <f t="shared" si="87"/>
        <v>478</v>
      </c>
      <c r="N1915" s="35">
        <f t="shared" si="88"/>
        <v>1195</v>
      </c>
      <c r="O1915" s="35">
        <f t="shared" si="89"/>
        <v>1195</v>
      </c>
      <c r="P1915" s="36">
        <v>1</v>
      </c>
      <c r="Q1915" s="34" t="s">
        <v>9694</v>
      </c>
      <c r="Y1915" s="37">
        <v>1</v>
      </c>
    </row>
    <row r="1916" spans="1:26" s="9" customFormat="1" ht="13.7" customHeight="1" x14ac:dyDescent="0.2">
      <c r="A1916" s="34" t="s">
        <v>6839</v>
      </c>
      <c r="B1916" s="34" t="s">
        <v>6840</v>
      </c>
      <c r="C1916" s="34" t="s">
        <v>9881</v>
      </c>
      <c r="D1916" s="34" t="s">
        <v>9938</v>
      </c>
      <c r="E1916" s="34" t="s">
        <v>9882</v>
      </c>
      <c r="F1916" s="34" t="s">
        <v>9758</v>
      </c>
      <c r="G1916" s="34" t="s">
        <v>5425</v>
      </c>
      <c r="H1916" s="34" t="s">
        <v>6841</v>
      </c>
      <c r="I1916" s="34" t="s">
        <v>9647</v>
      </c>
      <c r="J1916" s="34" t="s">
        <v>5427</v>
      </c>
      <c r="K1916" s="34" t="s">
        <v>6842</v>
      </c>
      <c r="L1916" s="35">
        <v>100</v>
      </c>
      <c r="M1916" s="35">
        <f t="shared" si="87"/>
        <v>100</v>
      </c>
      <c r="N1916" s="35">
        <f t="shared" si="88"/>
        <v>250</v>
      </c>
      <c r="O1916" s="35">
        <f t="shared" si="89"/>
        <v>250</v>
      </c>
      <c r="P1916" s="36">
        <v>1</v>
      </c>
      <c r="Q1916" s="34" t="s">
        <v>9649</v>
      </c>
      <c r="T1916" s="37">
        <v>1</v>
      </c>
    </row>
    <row r="1917" spans="1:26" s="9" customFormat="1" ht="13.7" customHeight="1" x14ac:dyDescent="0.2">
      <c r="A1917" s="34" t="s">
        <v>6839</v>
      </c>
      <c r="B1917" s="34" t="s">
        <v>6840</v>
      </c>
      <c r="C1917" s="34" t="s">
        <v>9881</v>
      </c>
      <c r="D1917" s="34" t="s">
        <v>10189</v>
      </c>
      <c r="E1917" s="34" t="s">
        <v>9882</v>
      </c>
      <c r="F1917" s="34" t="s">
        <v>9758</v>
      </c>
      <c r="G1917" s="34" t="s">
        <v>6843</v>
      </c>
      <c r="H1917" s="34" t="s">
        <v>6844</v>
      </c>
      <c r="I1917" s="34" t="s">
        <v>9810</v>
      </c>
      <c r="J1917" s="34" t="s">
        <v>6845</v>
      </c>
      <c r="K1917" s="34" t="s">
        <v>6846</v>
      </c>
      <c r="L1917" s="35">
        <v>64</v>
      </c>
      <c r="M1917" s="35">
        <f t="shared" si="87"/>
        <v>64</v>
      </c>
      <c r="N1917" s="35">
        <f t="shared" si="88"/>
        <v>160</v>
      </c>
      <c r="O1917" s="35">
        <f t="shared" si="89"/>
        <v>160</v>
      </c>
      <c r="P1917" s="36">
        <v>1</v>
      </c>
      <c r="Q1917" s="34" t="s">
        <v>9649</v>
      </c>
      <c r="T1917" s="37">
        <v>1</v>
      </c>
    </row>
    <row r="1918" spans="1:26" s="9" customFormat="1" ht="13.7" customHeight="1" x14ac:dyDescent="0.2">
      <c r="A1918" s="34" t="s">
        <v>6839</v>
      </c>
      <c r="B1918" s="34" t="s">
        <v>6840</v>
      </c>
      <c r="C1918" s="34" t="s">
        <v>9881</v>
      </c>
      <c r="D1918" s="34" t="s">
        <v>10189</v>
      </c>
      <c r="E1918" s="34" t="s">
        <v>9882</v>
      </c>
      <c r="F1918" s="34" t="s">
        <v>9758</v>
      </c>
      <c r="G1918" s="34" t="s">
        <v>11109</v>
      </c>
      <c r="H1918" s="34" t="s">
        <v>11110</v>
      </c>
      <c r="I1918" s="34" t="s">
        <v>11582</v>
      </c>
      <c r="J1918" s="34" t="s">
        <v>11111</v>
      </c>
      <c r="K1918" s="34" t="s">
        <v>11112</v>
      </c>
      <c r="L1918" s="35">
        <v>100</v>
      </c>
      <c r="M1918" s="35">
        <f t="shared" si="87"/>
        <v>100</v>
      </c>
      <c r="N1918" s="35">
        <f t="shared" si="88"/>
        <v>250</v>
      </c>
      <c r="O1918" s="35">
        <f t="shared" si="89"/>
        <v>250</v>
      </c>
      <c r="P1918" s="36">
        <v>1</v>
      </c>
      <c r="Q1918" s="34" t="s">
        <v>9649</v>
      </c>
      <c r="T1918" s="37">
        <v>1</v>
      </c>
    </row>
    <row r="1919" spans="1:26" s="9" customFormat="1" ht="13.7" customHeight="1" x14ac:dyDescent="0.2">
      <c r="A1919" s="34" t="s">
        <v>6839</v>
      </c>
      <c r="B1919" s="34" t="s">
        <v>6840</v>
      </c>
      <c r="C1919" s="34" t="s">
        <v>9881</v>
      </c>
      <c r="D1919" s="34" t="s">
        <v>10189</v>
      </c>
      <c r="E1919" s="34" t="s">
        <v>9882</v>
      </c>
      <c r="F1919" s="34" t="s">
        <v>9758</v>
      </c>
      <c r="G1919" s="34" t="s">
        <v>11016</v>
      </c>
      <c r="H1919" s="34" t="s">
        <v>11017</v>
      </c>
      <c r="I1919" s="34" t="s">
        <v>9810</v>
      </c>
      <c r="J1919" s="34" t="s">
        <v>11018</v>
      </c>
      <c r="K1919" s="34" t="s">
        <v>11019</v>
      </c>
      <c r="L1919" s="35">
        <v>64</v>
      </c>
      <c r="M1919" s="35">
        <f t="shared" si="87"/>
        <v>640</v>
      </c>
      <c r="N1919" s="35">
        <f t="shared" si="88"/>
        <v>160</v>
      </c>
      <c r="O1919" s="35">
        <f t="shared" si="89"/>
        <v>1600</v>
      </c>
      <c r="P1919" s="36">
        <v>10</v>
      </c>
      <c r="Q1919" s="34" t="s">
        <v>9649</v>
      </c>
      <c r="S1919" s="37">
        <v>1</v>
      </c>
      <c r="T1919" s="37">
        <v>5</v>
      </c>
      <c r="U1919" s="37">
        <v>4</v>
      </c>
    </row>
    <row r="1920" spans="1:26" s="9" customFormat="1" ht="13.7" customHeight="1" x14ac:dyDescent="0.2">
      <c r="A1920" s="34" t="s">
        <v>6839</v>
      </c>
      <c r="B1920" s="34" t="s">
        <v>6840</v>
      </c>
      <c r="C1920" s="34" t="s">
        <v>9881</v>
      </c>
      <c r="D1920" s="34" t="s">
        <v>10189</v>
      </c>
      <c r="E1920" s="34" t="s">
        <v>9882</v>
      </c>
      <c r="F1920" s="34" t="s">
        <v>9758</v>
      </c>
      <c r="G1920" s="34" t="s">
        <v>9118</v>
      </c>
      <c r="H1920" s="34" t="s">
        <v>9119</v>
      </c>
      <c r="I1920" s="34" t="s">
        <v>9810</v>
      </c>
      <c r="J1920" s="34" t="s">
        <v>9120</v>
      </c>
      <c r="K1920" s="34" t="s">
        <v>9121</v>
      </c>
      <c r="L1920" s="35">
        <v>64</v>
      </c>
      <c r="M1920" s="35">
        <f t="shared" si="87"/>
        <v>192</v>
      </c>
      <c r="N1920" s="35">
        <f t="shared" si="88"/>
        <v>160</v>
      </c>
      <c r="O1920" s="35">
        <f t="shared" si="89"/>
        <v>480</v>
      </c>
      <c r="P1920" s="36">
        <v>3</v>
      </c>
      <c r="Q1920" s="34" t="s">
        <v>9649</v>
      </c>
      <c r="S1920" s="37">
        <v>1</v>
      </c>
      <c r="T1920" s="37">
        <v>1</v>
      </c>
      <c r="U1920" s="37">
        <v>1</v>
      </c>
    </row>
    <row r="1921" spans="1:26" s="9" customFormat="1" ht="13.7" customHeight="1" x14ac:dyDescent="0.2">
      <c r="A1921" s="34" t="s">
        <v>6839</v>
      </c>
      <c r="B1921" s="34" t="s">
        <v>6840</v>
      </c>
      <c r="C1921" s="34" t="s">
        <v>9881</v>
      </c>
      <c r="D1921" s="34" t="s">
        <v>10189</v>
      </c>
      <c r="E1921" s="34" t="s">
        <v>9882</v>
      </c>
      <c r="F1921" s="34" t="s">
        <v>9758</v>
      </c>
      <c r="G1921" s="34" t="s">
        <v>6847</v>
      </c>
      <c r="H1921" s="34" t="s">
        <v>9602</v>
      </c>
      <c r="I1921" s="34" t="s">
        <v>6848</v>
      </c>
      <c r="J1921" s="34" t="s">
        <v>6849</v>
      </c>
      <c r="K1921" s="34" t="s">
        <v>6850</v>
      </c>
      <c r="L1921" s="35">
        <v>56</v>
      </c>
      <c r="M1921" s="35">
        <f t="shared" si="87"/>
        <v>56</v>
      </c>
      <c r="N1921" s="35">
        <f t="shared" si="88"/>
        <v>140</v>
      </c>
      <c r="O1921" s="35">
        <f t="shared" si="89"/>
        <v>140</v>
      </c>
      <c r="P1921" s="36">
        <v>1</v>
      </c>
      <c r="Q1921" s="34" t="s">
        <v>9649</v>
      </c>
      <c r="T1921" s="37">
        <v>1</v>
      </c>
    </row>
    <row r="1922" spans="1:26" s="9" customFormat="1" ht="13.7" customHeight="1" x14ac:dyDescent="0.2">
      <c r="A1922" s="34" t="s">
        <v>6839</v>
      </c>
      <c r="B1922" s="34" t="s">
        <v>6840</v>
      </c>
      <c r="C1922" s="34" t="s">
        <v>9881</v>
      </c>
      <c r="D1922" s="34" t="s">
        <v>10189</v>
      </c>
      <c r="E1922" s="34" t="s">
        <v>9882</v>
      </c>
      <c r="F1922" s="34" t="s">
        <v>9758</v>
      </c>
      <c r="G1922" s="34" t="s">
        <v>6851</v>
      </c>
      <c r="H1922" s="34" t="s">
        <v>6852</v>
      </c>
      <c r="I1922" s="34" t="s">
        <v>9668</v>
      </c>
      <c r="J1922" s="34" t="s">
        <v>6853</v>
      </c>
      <c r="K1922" s="34" t="s">
        <v>6854</v>
      </c>
      <c r="L1922" s="35">
        <v>68</v>
      </c>
      <c r="M1922" s="35">
        <f t="shared" si="87"/>
        <v>68</v>
      </c>
      <c r="N1922" s="35">
        <f t="shared" si="88"/>
        <v>170</v>
      </c>
      <c r="O1922" s="35">
        <f t="shared" si="89"/>
        <v>170</v>
      </c>
      <c r="P1922" s="36">
        <v>1</v>
      </c>
      <c r="Q1922" s="34" t="s">
        <v>9649</v>
      </c>
      <c r="V1922" s="37">
        <v>1</v>
      </c>
    </row>
    <row r="1923" spans="1:26" s="9" customFormat="1" ht="13.7" customHeight="1" x14ac:dyDescent="0.2">
      <c r="A1923" s="34" t="s">
        <v>6855</v>
      </c>
      <c r="B1923" s="34" t="s">
        <v>6856</v>
      </c>
      <c r="C1923" s="34" t="s">
        <v>9881</v>
      </c>
      <c r="D1923" s="34" t="s">
        <v>10095</v>
      </c>
      <c r="E1923" s="34" t="s">
        <v>9882</v>
      </c>
      <c r="F1923" s="34" t="s">
        <v>9758</v>
      </c>
      <c r="G1923" s="34" t="s">
        <v>6857</v>
      </c>
      <c r="H1923" s="34" t="s">
        <v>6858</v>
      </c>
      <c r="I1923" s="34" t="s">
        <v>9810</v>
      </c>
      <c r="J1923" s="34" t="s">
        <v>6859</v>
      </c>
      <c r="K1923" s="34" t="s">
        <v>6860</v>
      </c>
      <c r="L1923" s="35">
        <v>300</v>
      </c>
      <c r="M1923" s="35">
        <f t="shared" si="87"/>
        <v>600</v>
      </c>
      <c r="N1923" s="35">
        <f t="shared" si="88"/>
        <v>750</v>
      </c>
      <c r="O1923" s="35">
        <f t="shared" si="89"/>
        <v>1500</v>
      </c>
      <c r="P1923" s="36">
        <v>2</v>
      </c>
      <c r="Q1923" s="34" t="s">
        <v>9659</v>
      </c>
      <c r="W1923" s="37">
        <v>2</v>
      </c>
    </row>
    <row r="1924" spans="1:26" s="9" customFormat="1" ht="13.7" customHeight="1" x14ac:dyDescent="0.2">
      <c r="A1924" s="34" t="s">
        <v>6855</v>
      </c>
      <c r="B1924" s="34" t="s">
        <v>6856</v>
      </c>
      <c r="C1924" s="34" t="s">
        <v>9881</v>
      </c>
      <c r="D1924" s="34" t="s">
        <v>9792</v>
      </c>
      <c r="E1924" s="34" t="s">
        <v>9882</v>
      </c>
      <c r="F1924" s="34" t="s">
        <v>9758</v>
      </c>
      <c r="G1924" s="34" t="s">
        <v>7728</v>
      </c>
      <c r="H1924" s="34" t="s">
        <v>7729</v>
      </c>
      <c r="I1924" s="34" t="s">
        <v>10399</v>
      </c>
      <c r="J1924" s="34" t="s">
        <v>7730</v>
      </c>
      <c r="K1924" s="34" t="s">
        <v>7731</v>
      </c>
      <c r="L1924" s="35">
        <v>52</v>
      </c>
      <c r="M1924" s="35">
        <f t="shared" si="87"/>
        <v>572</v>
      </c>
      <c r="N1924" s="35">
        <f t="shared" si="88"/>
        <v>130</v>
      </c>
      <c r="O1924" s="35">
        <f t="shared" si="89"/>
        <v>1430</v>
      </c>
      <c r="P1924" s="36">
        <v>11</v>
      </c>
      <c r="Q1924" s="34" t="s">
        <v>9659</v>
      </c>
      <c r="V1924" s="37">
        <v>11</v>
      </c>
    </row>
    <row r="1925" spans="1:26" s="9" customFormat="1" ht="13.7" customHeight="1" x14ac:dyDescent="0.2">
      <c r="A1925" s="34" t="s">
        <v>6861</v>
      </c>
      <c r="B1925" s="34" t="s">
        <v>6862</v>
      </c>
      <c r="C1925" s="34" t="s">
        <v>9881</v>
      </c>
      <c r="D1925" s="34" t="s">
        <v>10001</v>
      </c>
      <c r="E1925" s="34" t="s">
        <v>9882</v>
      </c>
      <c r="F1925" s="34" t="s">
        <v>9758</v>
      </c>
      <c r="G1925" s="34" t="s">
        <v>6863</v>
      </c>
      <c r="H1925" s="34" t="s">
        <v>5352</v>
      </c>
      <c r="I1925" s="34" t="s">
        <v>10004</v>
      </c>
      <c r="J1925" s="34" t="s">
        <v>6864</v>
      </c>
      <c r="K1925" s="34" t="s">
        <v>6865</v>
      </c>
      <c r="L1925" s="35">
        <v>64</v>
      </c>
      <c r="M1925" s="35">
        <f t="shared" si="87"/>
        <v>192</v>
      </c>
      <c r="N1925" s="35">
        <f t="shared" si="88"/>
        <v>160</v>
      </c>
      <c r="O1925" s="35">
        <f t="shared" si="89"/>
        <v>480</v>
      </c>
      <c r="P1925" s="36">
        <v>3</v>
      </c>
      <c r="Q1925" s="34" t="s">
        <v>9649</v>
      </c>
      <c r="S1925" s="37">
        <v>3</v>
      </c>
    </row>
    <row r="1926" spans="1:26" s="9" customFormat="1" ht="13.7" customHeight="1" x14ac:dyDescent="0.2">
      <c r="A1926" s="34" t="s">
        <v>6861</v>
      </c>
      <c r="B1926" s="34" t="s">
        <v>6862</v>
      </c>
      <c r="C1926" s="34" t="s">
        <v>9881</v>
      </c>
      <c r="D1926" s="34" t="s">
        <v>10088</v>
      </c>
      <c r="E1926" s="34" t="s">
        <v>9882</v>
      </c>
      <c r="F1926" s="34" t="s">
        <v>9758</v>
      </c>
      <c r="G1926" s="34" t="s">
        <v>6711</v>
      </c>
      <c r="H1926" s="34" t="s">
        <v>6103</v>
      </c>
      <c r="I1926" s="34" t="s">
        <v>9810</v>
      </c>
      <c r="J1926" s="34" t="s">
        <v>6712</v>
      </c>
      <c r="K1926" s="34" t="s">
        <v>6713</v>
      </c>
      <c r="L1926" s="35">
        <v>60</v>
      </c>
      <c r="M1926" s="35">
        <f t="shared" si="87"/>
        <v>180</v>
      </c>
      <c r="N1926" s="35">
        <f t="shared" si="88"/>
        <v>150</v>
      </c>
      <c r="O1926" s="35">
        <f t="shared" si="89"/>
        <v>450</v>
      </c>
      <c r="P1926" s="36">
        <v>3</v>
      </c>
      <c r="Q1926" s="34" t="s">
        <v>9649</v>
      </c>
      <c r="U1926" s="37">
        <v>3</v>
      </c>
    </row>
    <row r="1927" spans="1:26" s="9" customFormat="1" ht="13.7" customHeight="1" x14ac:dyDescent="0.2">
      <c r="A1927" s="34" t="s">
        <v>6866</v>
      </c>
      <c r="B1927" s="34" t="s">
        <v>6867</v>
      </c>
      <c r="C1927" s="34" t="s">
        <v>9858</v>
      </c>
      <c r="D1927" s="34" t="s">
        <v>9756</v>
      </c>
      <c r="E1927" s="34" t="s">
        <v>9859</v>
      </c>
      <c r="F1927" s="34" t="s">
        <v>9673</v>
      </c>
      <c r="G1927" s="34" t="s">
        <v>9932</v>
      </c>
      <c r="H1927" s="34" t="s">
        <v>11062</v>
      </c>
      <c r="I1927" s="34" t="s">
        <v>9668</v>
      </c>
      <c r="J1927" s="34" t="s">
        <v>9934</v>
      </c>
      <c r="K1927" s="34" t="s">
        <v>6868</v>
      </c>
      <c r="L1927" s="35">
        <v>102</v>
      </c>
      <c r="M1927" s="35">
        <f t="shared" si="87"/>
        <v>204</v>
      </c>
      <c r="N1927" s="35">
        <f t="shared" si="88"/>
        <v>255</v>
      </c>
      <c r="O1927" s="35">
        <f t="shared" si="89"/>
        <v>510</v>
      </c>
      <c r="P1927" s="36">
        <v>2</v>
      </c>
      <c r="Q1927" s="34" t="s">
        <v>9647</v>
      </c>
      <c r="T1927" s="37">
        <v>2</v>
      </c>
    </row>
    <row r="1928" spans="1:26" s="9" customFormat="1" ht="13.7" customHeight="1" x14ac:dyDescent="0.2">
      <c r="A1928" s="34" t="s">
        <v>6866</v>
      </c>
      <c r="B1928" s="34" t="s">
        <v>6867</v>
      </c>
      <c r="C1928" s="34" t="s">
        <v>9858</v>
      </c>
      <c r="D1928" s="34" t="s">
        <v>9756</v>
      </c>
      <c r="E1928" s="34" t="s">
        <v>9859</v>
      </c>
      <c r="F1928" s="34" t="s">
        <v>9673</v>
      </c>
      <c r="G1928" s="34" t="s">
        <v>11061</v>
      </c>
      <c r="H1928" s="34" t="s">
        <v>6128</v>
      </c>
      <c r="I1928" s="34" t="s">
        <v>9647</v>
      </c>
      <c r="J1928" s="34" t="s">
        <v>11063</v>
      </c>
      <c r="K1928" s="34" t="s">
        <v>6135</v>
      </c>
      <c r="L1928" s="35">
        <v>114</v>
      </c>
      <c r="M1928" s="35">
        <f t="shared" si="87"/>
        <v>228</v>
      </c>
      <c r="N1928" s="35">
        <f t="shared" si="88"/>
        <v>285</v>
      </c>
      <c r="O1928" s="35">
        <f t="shared" si="89"/>
        <v>570</v>
      </c>
      <c r="P1928" s="36">
        <v>2</v>
      </c>
      <c r="Q1928" s="34" t="s">
        <v>9647</v>
      </c>
      <c r="Z1928" s="37">
        <v>2</v>
      </c>
    </row>
    <row r="1929" spans="1:26" s="9" customFormat="1" ht="13.7" customHeight="1" x14ac:dyDescent="0.2">
      <c r="A1929" s="34" t="s">
        <v>6866</v>
      </c>
      <c r="B1929" s="34" t="s">
        <v>6867</v>
      </c>
      <c r="C1929" s="34" t="s">
        <v>9858</v>
      </c>
      <c r="D1929" s="34" t="s">
        <v>9756</v>
      </c>
      <c r="E1929" s="34" t="s">
        <v>9859</v>
      </c>
      <c r="F1929" s="34" t="s">
        <v>9673</v>
      </c>
      <c r="G1929" s="34" t="s">
        <v>11061</v>
      </c>
      <c r="H1929" s="34" t="s">
        <v>6115</v>
      </c>
      <c r="I1929" s="34" t="s">
        <v>9647</v>
      </c>
      <c r="J1929" s="34" t="s">
        <v>11063</v>
      </c>
      <c r="K1929" s="34" t="s">
        <v>6116</v>
      </c>
      <c r="L1929" s="35">
        <v>98</v>
      </c>
      <c r="M1929" s="35">
        <f t="shared" si="87"/>
        <v>294</v>
      </c>
      <c r="N1929" s="35">
        <f t="shared" si="88"/>
        <v>245</v>
      </c>
      <c r="O1929" s="35">
        <f t="shared" si="89"/>
        <v>735</v>
      </c>
      <c r="P1929" s="36">
        <v>3</v>
      </c>
      <c r="Q1929" s="34" t="s">
        <v>9647</v>
      </c>
      <c r="T1929" s="37">
        <v>3</v>
      </c>
    </row>
    <row r="1930" spans="1:26" s="9" customFormat="1" ht="13.7" customHeight="1" x14ac:dyDescent="0.2">
      <c r="A1930" s="34" t="s">
        <v>6869</v>
      </c>
      <c r="B1930" s="34" t="s">
        <v>6870</v>
      </c>
      <c r="C1930" s="34" t="s">
        <v>9881</v>
      </c>
      <c r="D1930" s="34" t="s">
        <v>9792</v>
      </c>
      <c r="E1930" s="34" t="s">
        <v>9882</v>
      </c>
      <c r="F1930" s="34" t="s">
        <v>9758</v>
      </c>
      <c r="G1930" s="34" t="s">
        <v>6871</v>
      </c>
      <c r="H1930" s="34" t="s">
        <v>6872</v>
      </c>
      <c r="I1930" s="34" t="s">
        <v>9810</v>
      </c>
      <c r="J1930" s="34" t="s">
        <v>6873</v>
      </c>
      <c r="K1930" s="34" t="s">
        <v>6874</v>
      </c>
      <c r="L1930" s="35">
        <v>40</v>
      </c>
      <c r="M1930" s="35">
        <f t="shared" si="87"/>
        <v>40</v>
      </c>
      <c r="N1930" s="35">
        <f t="shared" si="88"/>
        <v>100</v>
      </c>
      <c r="O1930" s="35">
        <f t="shared" si="89"/>
        <v>100</v>
      </c>
      <c r="P1930" s="36">
        <v>1</v>
      </c>
      <c r="Q1930" s="34" t="s">
        <v>9659</v>
      </c>
      <c r="Y1930" s="37">
        <v>1</v>
      </c>
    </row>
    <row r="1931" spans="1:26" s="9" customFormat="1" ht="13.7" customHeight="1" x14ac:dyDescent="0.2">
      <c r="A1931" s="34" t="s">
        <v>6869</v>
      </c>
      <c r="B1931" s="34" t="s">
        <v>6870</v>
      </c>
      <c r="C1931" s="34" t="s">
        <v>9881</v>
      </c>
      <c r="D1931" s="34" t="s">
        <v>10001</v>
      </c>
      <c r="E1931" s="34" t="s">
        <v>9882</v>
      </c>
      <c r="F1931" s="34" t="s">
        <v>9758</v>
      </c>
      <c r="G1931" s="34" t="s">
        <v>6875</v>
      </c>
      <c r="H1931" s="34" t="s">
        <v>11077</v>
      </c>
      <c r="I1931" s="34" t="s">
        <v>9810</v>
      </c>
      <c r="J1931" s="34" t="s">
        <v>6876</v>
      </c>
      <c r="K1931" s="34" t="s">
        <v>6877</v>
      </c>
      <c r="L1931" s="35">
        <v>60</v>
      </c>
      <c r="M1931" s="35">
        <f t="shared" si="87"/>
        <v>360</v>
      </c>
      <c r="N1931" s="35">
        <f t="shared" si="88"/>
        <v>150</v>
      </c>
      <c r="O1931" s="35">
        <f t="shared" si="89"/>
        <v>900</v>
      </c>
      <c r="P1931" s="36">
        <v>6</v>
      </c>
      <c r="Q1931" s="34" t="s">
        <v>9649</v>
      </c>
      <c r="R1931" s="37">
        <v>2</v>
      </c>
      <c r="S1931" s="37">
        <v>2</v>
      </c>
      <c r="V1931" s="37">
        <v>2</v>
      </c>
    </row>
    <row r="1932" spans="1:26" s="9" customFormat="1" ht="13.7" customHeight="1" x14ac:dyDescent="0.2">
      <c r="A1932" s="34" t="s">
        <v>6869</v>
      </c>
      <c r="B1932" s="34" t="s">
        <v>6870</v>
      </c>
      <c r="C1932" s="34" t="s">
        <v>9881</v>
      </c>
      <c r="D1932" s="34" t="s">
        <v>10001</v>
      </c>
      <c r="E1932" s="34" t="s">
        <v>9882</v>
      </c>
      <c r="F1932" s="34" t="s">
        <v>9758</v>
      </c>
      <c r="G1932" s="34" t="s">
        <v>6878</v>
      </c>
      <c r="H1932" s="34" t="s">
        <v>10969</v>
      </c>
      <c r="I1932" s="34" t="s">
        <v>9810</v>
      </c>
      <c r="J1932" s="34" t="s">
        <v>6879</v>
      </c>
      <c r="K1932" s="34" t="s">
        <v>6880</v>
      </c>
      <c r="L1932" s="35">
        <v>64</v>
      </c>
      <c r="M1932" s="35">
        <f t="shared" si="87"/>
        <v>512</v>
      </c>
      <c r="N1932" s="35">
        <f t="shared" si="88"/>
        <v>160</v>
      </c>
      <c r="O1932" s="35">
        <f t="shared" si="89"/>
        <v>1280</v>
      </c>
      <c r="P1932" s="36">
        <v>8</v>
      </c>
      <c r="Q1932" s="34" t="s">
        <v>9649</v>
      </c>
      <c r="T1932" s="37">
        <v>8</v>
      </c>
    </row>
    <row r="1933" spans="1:26" s="9" customFormat="1" ht="13.7" customHeight="1" x14ac:dyDescent="0.2">
      <c r="A1933" s="34" t="s">
        <v>6869</v>
      </c>
      <c r="B1933" s="34" t="s">
        <v>6870</v>
      </c>
      <c r="C1933" s="34" t="s">
        <v>9881</v>
      </c>
      <c r="D1933" s="34" t="s">
        <v>10001</v>
      </c>
      <c r="E1933" s="34" t="s">
        <v>9882</v>
      </c>
      <c r="F1933" s="34" t="s">
        <v>9758</v>
      </c>
      <c r="G1933" s="34" t="s">
        <v>6863</v>
      </c>
      <c r="H1933" s="34" t="s">
        <v>5352</v>
      </c>
      <c r="I1933" s="34" t="s">
        <v>10004</v>
      </c>
      <c r="J1933" s="34" t="s">
        <v>6864</v>
      </c>
      <c r="K1933" s="34" t="s">
        <v>6865</v>
      </c>
      <c r="L1933" s="35">
        <v>64</v>
      </c>
      <c r="M1933" s="35">
        <f t="shared" ref="M1933:M1996" si="90">L1933*P1933</f>
        <v>320</v>
      </c>
      <c r="N1933" s="35">
        <f t="shared" ref="N1933:N1996" si="91">L1933*2.5</f>
        <v>160</v>
      </c>
      <c r="O1933" s="35">
        <f t="shared" ref="O1933:O1996" si="92">N1933*P1933</f>
        <v>800</v>
      </c>
      <c r="P1933" s="36">
        <v>5</v>
      </c>
      <c r="Q1933" s="34" t="s">
        <v>9649</v>
      </c>
      <c r="R1933" s="37">
        <v>5</v>
      </c>
    </row>
    <row r="1934" spans="1:26" s="9" customFormat="1" ht="13.7" customHeight="1" x14ac:dyDescent="0.2">
      <c r="A1934" s="34" t="s">
        <v>6869</v>
      </c>
      <c r="B1934" s="34" t="s">
        <v>6870</v>
      </c>
      <c r="C1934" s="34" t="s">
        <v>9881</v>
      </c>
      <c r="D1934" s="34" t="s">
        <v>10001</v>
      </c>
      <c r="E1934" s="34" t="s">
        <v>9882</v>
      </c>
      <c r="F1934" s="34" t="s">
        <v>9758</v>
      </c>
      <c r="G1934" s="34" t="s">
        <v>6863</v>
      </c>
      <c r="H1934" s="34" t="s">
        <v>5352</v>
      </c>
      <c r="I1934" s="34" t="s">
        <v>9885</v>
      </c>
      <c r="J1934" s="34" t="s">
        <v>6864</v>
      </c>
      <c r="K1934" s="34" t="s">
        <v>6865</v>
      </c>
      <c r="L1934" s="35">
        <v>64</v>
      </c>
      <c r="M1934" s="35">
        <f t="shared" si="90"/>
        <v>128</v>
      </c>
      <c r="N1934" s="35">
        <f t="shared" si="91"/>
        <v>160</v>
      </c>
      <c r="O1934" s="35">
        <f t="shared" si="92"/>
        <v>320</v>
      </c>
      <c r="P1934" s="36">
        <v>2</v>
      </c>
      <c r="Q1934" s="34" t="s">
        <v>9649</v>
      </c>
      <c r="T1934" s="37">
        <v>2</v>
      </c>
    </row>
    <row r="1935" spans="1:26" s="9" customFormat="1" ht="13.7" customHeight="1" x14ac:dyDescent="0.2">
      <c r="A1935" s="34" t="s">
        <v>6881</v>
      </c>
      <c r="B1935" s="34" t="s">
        <v>6882</v>
      </c>
      <c r="C1935" s="34" t="s">
        <v>9858</v>
      </c>
      <c r="D1935" s="34" t="s">
        <v>9756</v>
      </c>
      <c r="E1935" s="34" t="s">
        <v>9859</v>
      </c>
      <c r="F1935" s="34" t="s">
        <v>9673</v>
      </c>
      <c r="G1935" s="34" t="s">
        <v>11046</v>
      </c>
      <c r="H1935" s="34" t="s">
        <v>6883</v>
      </c>
      <c r="I1935" s="34" t="s">
        <v>9647</v>
      </c>
      <c r="J1935" s="34" t="s">
        <v>11048</v>
      </c>
      <c r="K1935" s="34" t="s">
        <v>6884</v>
      </c>
      <c r="L1935" s="35">
        <v>106</v>
      </c>
      <c r="M1935" s="35">
        <f t="shared" si="90"/>
        <v>530</v>
      </c>
      <c r="N1935" s="35">
        <f t="shared" si="91"/>
        <v>265</v>
      </c>
      <c r="O1935" s="35">
        <f t="shared" si="92"/>
        <v>1325</v>
      </c>
      <c r="P1935" s="36">
        <v>5</v>
      </c>
      <c r="Q1935" s="34" t="s">
        <v>9647</v>
      </c>
      <c r="V1935" s="37">
        <v>5</v>
      </c>
    </row>
    <row r="1936" spans="1:26" s="9" customFormat="1" ht="13.7" customHeight="1" x14ac:dyDescent="0.2">
      <c r="A1936" s="34" t="s">
        <v>6881</v>
      </c>
      <c r="B1936" s="34" t="s">
        <v>6882</v>
      </c>
      <c r="C1936" s="34" t="s">
        <v>9858</v>
      </c>
      <c r="D1936" s="34" t="s">
        <v>9756</v>
      </c>
      <c r="E1936" s="34" t="s">
        <v>9859</v>
      </c>
      <c r="F1936" s="34" t="s">
        <v>9673</v>
      </c>
      <c r="G1936" s="34" t="s">
        <v>11046</v>
      </c>
      <c r="H1936" s="34" t="s">
        <v>6123</v>
      </c>
      <c r="I1936" s="34" t="s">
        <v>6124</v>
      </c>
      <c r="J1936" s="34" t="s">
        <v>11048</v>
      </c>
      <c r="K1936" s="34" t="s">
        <v>6125</v>
      </c>
      <c r="L1936" s="35">
        <v>104</v>
      </c>
      <c r="M1936" s="35">
        <f t="shared" si="90"/>
        <v>416</v>
      </c>
      <c r="N1936" s="35">
        <f t="shared" si="91"/>
        <v>260</v>
      </c>
      <c r="O1936" s="35">
        <f t="shared" si="92"/>
        <v>1040</v>
      </c>
      <c r="P1936" s="36">
        <v>4</v>
      </c>
      <c r="Q1936" s="34" t="s">
        <v>9647</v>
      </c>
      <c r="Z1936" s="37">
        <v>4</v>
      </c>
    </row>
    <row r="1937" spans="1:29" s="9" customFormat="1" ht="13.7" customHeight="1" x14ac:dyDescent="0.2">
      <c r="A1937" s="34" t="s">
        <v>6881</v>
      </c>
      <c r="B1937" s="34" t="s">
        <v>6882</v>
      </c>
      <c r="C1937" s="34" t="s">
        <v>9858</v>
      </c>
      <c r="D1937" s="34" t="s">
        <v>9756</v>
      </c>
      <c r="E1937" s="34" t="s">
        <v>9859</v>
      </c>
      <c r="F1937" s="34" t="s">
        <v>9673</v>
      </c>
      <c r="G1937" s="34" t="s">
        <v>11046</v>
      </c>
      <c r="H1937" s="34" t="s">
        <v>6885</v>
      </c>
      <c r="I1937" s="34" t="s">
        <v>9647</v>
      </c>
      <c r="J1937" s="34" t="s">
        <v>11048</v>
      </c>
      <c r="K1937" s="34" t="s">
        <v>6886</v>
      </c>
      <c r="L1937" s="35">
        <v>122</v>
      </c>
      <c r="M1937" s="35">
        <f t="shared" si="90"/>
        <v>122</v>
      </c>
      <c r="N1937" s="35">
        <f t="shared" si="91"/>
        <v>305</v>
      </c>
      <c r="O1937" s="35">
        <f t="shared" si="92"/>
        <v>305</v>
      </c>
      <c r="P1937" s="36">
        <v>1</v>
      </c>
      <c r="Q1937" s="34" t="s">
        <v>9647</v>
      </c>
      <c r="X1937" s="37">
        <v>1</v>
      </c>
    </row>
    <row r="1938" spans="1:29" s="9" customFormat="1" ht="13.7" customHeight="1" x14ac:dyDescent="0.2">
      <c r="A1938" s="34" t="s">
        <v>6881</v>
      </c>
      <c r="B1938" s="34" t="s">
        <v>6882</v>
      </c>
      <c r="C1938" s="34" t="s">
        <v>9858</v>
      </c>
      <c r="D1938" s="34" t="s">
        <v>9756</v>
      </c>
      <c r="E1938" s="34" t="s">
        <v>9859</v>
      </c>
      <c r="F1938" s="34" t="s">
        <v>9673</v>
      </c>
      <c r="G1938" s="34" t="s">
        <v>9860</v>
      </c>
      <c r="H1938" s="34" t="s">
        <v>11243</v>
      </c>
      <c r="I1938" s="34" t="s">
        <v>9647</v>
      </c>
      <c r="J1938" s="34" t="s">
        <v>9861</v>
      </c>
      <c r="K1938" s="34" t="s">
        <v>11244</v>
      </c>
      <c r="L1938" s="35">
        <v>92</v>
      </c>
      <c r="M1938" s="35">
        <f t="shared" si="90"/>
        <v>92</v>
      </c>
      <c r="N1938" s="35">
        <f t="shared" si="91"/>
        <v>230</v>
      </c>
      <c r="O1938" s="35">
        <f t="shared" si="92"/>
        <v>230</v>
      </c>
      <c r="P1938" s="36">
        <v>1</v>
      </c>
      <c r="Q1938" s="34" t="s">
        <v>9647</v>
      </c>
      <c r="AB1938" s="37">
        <v>1</v>
      </c>
    </row>
    <row r="1939" spans="1:29" s="9" customFormat="1" ht="13.7" customHeight="1" x14ac:dyDescent="0.2">
      <c r="A1939" s="34" t="s">
        <v>6881</v>
      </c>
      <c r="B1939" s="34" t="s">
        <v>6882</v>
      </c>
      <c r="C1939" s="34" t="s">
        <v>9858</v>
      </c>
      <c r="D1939" s="34" t="s">
        <v>9756</v>
      </c>
      <c r="E1939" s="34" t="s">
        <v>9859</v>
      </c>
      <c r="F1939" s="34" t="s">
        <v>9673</v>
      </c>
      <c r="G1939" s="34" t="s">
        <v>9860</v>
      </c>
      <c r="H1939" s="34" t="s">
        <v>6128</v>
      </c>
      <c r="I1939" s="34" t="s">
        <v>9647</v>
      </c>
      <c r="J1939" s="34" t="s">
        <v>9861</v>
      </c>
      <c r="K1939" s="34" t="s">
        <v>6129</v>
      </c>
      <c r="L1939" s="35">
        <v>122</v>
      </c>
      <c r="M1939" s="35">
        <f t="shared" si="90"/>
        <v>244</v>
      </c>
      <c r="N1939" s="35">
        <f t="shared" si="91"/>
        <v>305</v>
      </c>
      <c r="O1939" s="35">
        <f t="shared" si="92"/>
        <v>610</v>
      </c>
      <c r="P1939" s="36">
        <v>2</v>
      </c>
      <c r="Q1939" s="34" t="s">
        <v>9647</v>
      </c>
      <c r="X1939" s="37">
        <v>2</v>
      </c>
    </row>
    <row r="1940" spans="1:29" s="9" customFormat="1" ht="13.7" customHeight="1" x14ac:dyDescent="0.2">
      <c r="A1940" s="34" t="s">
        <v>6881</v>
      </c>
      <c r="B1940" s="34" t="s">
        <v>6882</v>
      </c>
      <c r="C1940" s="34" t="s">
        <v>9858</v>
      </c>
      <c r="D1940" s="34" t="s">
        <v>9756</v>
      </c>
      <c r="E1940" s="34" t="s">
        <v>9859</v>
      </c>
      <c r="F1940" s="34" t="s">
        <v>9673</v>
      </c>
      <c r="G1940" s="34" t="s">
        <v>11052</v>
      </c>
      <c r="H1940" s="34" t="s">
        <v>6887</v>
      </c>
      <c r="I1940" s="34" t="s">
        <v>9647</v>
      </c>
      <c r="J1940" s="34" t="s">
        <v>11054</v>
      </c>
      <c r="K1940" s="34" t="s">
        <v>6888</v>
      </c>
      <c r="L1940" s="35">
        <v>72</v>
      </c>
      <c r="M1940" s="35">
        <f t="shared" si="90"/>
        <v>144</v>
      </c>
      <c r="N1940" s="35">
        <f t="shared" si="91"/>
        <v>180</v>
      </c>
      <c r="O1940" s="35">
        <f t="shared" si="92"/>
        <v>360</v>
      </c>
      <c r="P1940" s="36">
        <v>2</v>
      </c>
      <c r="Q1940" s="34" t="s">
        <v>9647</v>
      </c>
      <c r="V1940" s="37">
        <v>2</v>
      </c>
    </row>
    <row r="1941" spans="1:29" s="9" customFormat="1" ht="13.7" customHeight="1" x14ac:dyDescent="0.2">
      <c r="A1941" s="34" t="s">
        <v>6881</v>
      </c>
      <c r="B1941" s="34" t="s">
        <v>6882</v>
      </c>
      <c r="C1941" s="34" t="s">
        <v>9858</v>
      </c>
      <c r="D1941" s="34" t="s">
        <v>9756</v>
      </c>
      <c r="E1941" s="34" t="s">
        <v>9859</v>
      </c>
      <c r="F1941" s="34" t="s">
        <v>9673</v>
      </c>
      <c r="G1941" s="34" t="s">
        <v>9932</v>
      </c>
      <c r="H1941" s="34" t="s">
        <v>11062</v>
      </c>
      <c r="I1941" s="34" t="s">
        <v>9668</v>
      </c>
      <c r="J1941" s="34" t="s">
        <v>9934</v>
      </c>
      <c r="K1941" s="34" t="s">
        <v>6868</v>
      </c>
      <c r="L1941" s="35">
        <v>102</v>
      </c>
      <c r="M1941" s="35">
        <f t="shared" si="90"/>
        <v>102</v>
      </c>
      <c r="N1941" s="35">
        <f t="shared" si="91"/>
        <v>255</v>
      </c>
      <c r="O1941" s="35">
        <f t="shared" si="92"/>
        <v>255</v>
      </c>
      <c r="P1941" s="36">
        <v>1</v>
      </c>
      <c r="Q1941" s="34" t="s">
        <v>9647</v>
      </c>
      <c r="V1941" s="37">
        <v>1</v>
      </c>
    </row>
    <row r="1942" spans="1:29" s="9" customFormat="1" ht="13.7" customHeight="1" x14ac:dyDescent="0.2">
      <c r="A1942" s="34" t="s">
        <v>6881</v>
      </c>
      <c r="B1942" s="34" t="s">
        <v>6882</v>
      </c>
      <c r="C1942" s="34" t="s">
        <v>9858</v>
      </c>
      <c r="D1942" s="34" t="s">
        <v>9756</v>
      </c>
      <c r="E1942" s="34" t="s">
        <v>9859</v>
      </c>
      <c r="F1942" s="34" t="s">
        <v>9673</v>
      </c>
      <c r="G1942" s="34" t="s">
        <v>11061</v>
      </c>
      <c r="H1942" s="34" t="s">
        <v>6889</v>
      </c>
      <c r="I1942" s="34" t="s">
        <v>9668</v>
      </c>
      <c r="J1942" s="34" t="s">
        <v>11063</v>
      </c>
      <c r="K1942" s="34" t="s">
        <v>6890</v>
      </c>
      <c r="L1942" s="35">
        <v>112</v>
      </c>
      <c r="M1942" s="35">
        <f t="shared" si="90"/>
        <v>112</v>
      </c>
      <c r="N1942" s="35">
        <f t="shared" si="91"/>
        <v>280</v>
      </c>
      <c r="O1942" s="35">
        <f t="shared" si="92"/>
        <v>280</v>
      </c>
      <c r="P1942" s="36">
        <v>1</v>
      </c>
      <c r="Q1942" s="34" t="s">
        <v>9647</v>
      </c>
      <c r="AC1942" s="37">
        <v>1</v>
      </c>
    </row>
    <row r="1943" spans="1:29" s="9" customFormat="1" ht="13.7" customHeight="1" x14ac:dyDescent="0.2">
      <c r="A1943" s="34" t="s">
        <v>6881</v>
      </c>
      <c r="B1943" s="34" t="s">
        <v>6882</v>
      </c>
      <c r="C1943" s="34" t="s">
        <v>9858</v>
      </c>
      <c r="D1943" s="34" t="s">
        <v>9756</v>
      </c>
      <c r="E1943" s="34" t="s">
        <v>9859</v>
      </c>
      <c r="F1943" s="34" t="s">
        <v>9673</v>
      </c>
      <c r="G1943" s="34" t="s">
        <v>11251</v>
      </c>
      <c r="H1943" s="34" t="s">
        <v>6130</v>
      </c>
      <c r="I1943" s="34" t="s">
        <v>9647</v>
      </c>
      <c r="J1943" s="34" t="s">
        <v>11253</v>
      </c>
      <c r="K1943" s="34" t="s">
        <v>6891</v>
      </c>
      <c r="L1943" s="35">
        <v>132</v>
      </c>
      <c r="M1943" s="35">
        <f t="shared" si="90"/>
        <v>396</v>
      </c>
      <c r="N1943" s="35">
        <f t="shared" si="91"/>
        <v>330</v>
      </c>
      <c r="O1943" s="35">
        <f t="shared" si="92"/>
        <v>990</v>
      </c>
      <c r="P1943" s="36">
        <v>3</v>
      </c>
      <c r="Q1943" s="34" t="s">
        <v>9647</v>
      </c>
      <c r="T1943" s="37">
        <v>3</v>
      </c>
    </row>
    <row r="1944" spans="1:29" s="9" customFormat="1" ht="13.7" customHeight="1" x14ac:dyDescent="0.2">
      <c r="A1944" s="34" t="s">
        <v>6892</v>
      </c>
      <c r="B1944" s="34" t="s">
        <v>6893</v>
      </c>
      <c r="C1944" s="34" t="s">
        <v>9777</v>
      </c>
      <c r="D1944" s="34" t="s">
        <v>10282</v>
      </c>
      <c r="E1944" s="34" t="s">
        <v>10182</v>
      </c>
      <c r="F1944" s="34" t="s">
        <v>9673</v>
      </c>
      <c r="G1944" s="34" t="s">
        <v>6894</v>
      </c>
      <c r="H1944" s="34" t="s">
        <v>6095</v>
      </c>
      <c r="I1944" s="34" t="s">
        <v>6895</v>
      </c>
      <c r="J1944" s="34" t="s">
        <v>6896</v>
      </c>
      <c r="K1944" s="34" t="s">
        <v>6897</v>
      </c>
      <c r="L1944" s="35">
        <v>218</v>
      </c>
      <c r="M1944" s="35">
        <f t="shared" si="90"/>
        <v>218</v>
      </c>
      <c r="N1944" s="35">
        <f t="shared" si="91"/>
        <v>545</v>
      </c>
      <c r="O1944" s="35">
        <f t="shared" si="92"/>
        <v>545</v>
      </c>
      <c r="P1944" s="36">
        <v>1</v>
      </c>
      <c r="Q1944" s="34" t="s">
        <v>9694</v>
      </c>
      <c r="Y1944" s="37">
        <v>1</v>
      </c>
    </row>
    <row r="1945" spans="1:29" s="9" customFormat="1" ht="13.7" customHeight="1" x14ac:dyDescent="0.2">
      <c r="A1945" s="34" t="s">
        <v>6892</v>
      </c>
      <c r="B1945" s="34" t="s">
        <v>6893</v>
      </c>
      <c r="C1945" s="34" t="s">
        <v>9777</v>
      </c>
      <c r="D1945" s="34" t="s">
        <v>10224</v>
      </c>
      <c r="E1945" s="34" t="s">
        <v>10182</v>
      </c>
      <c r="F1945" s="34" t="s">
        <v>9673</v>
      </c>
      <c r="G1945" s="34" t="s">
        <v>6898</v>
      </c>
      <c r="H1945" s="34" t="s">
        <v>6899</v>
      </c>
      <c r="I1945" s="34" t="s">
        <v>9810</v>
      </c>
      <c r="J1945" s="34" t="s">
        <v>6900</v>
      </c>
      <c r="K1945" s="34" t="s">
        <v>6901</v>
      </c>
      <c r="L1945" s="35">
        <v>400</v>
      </c>
      <c r="M1945" s="35">
        <f t="shared" si="90"/>
        <v>400</v>
      </c>
      <c r="N1945" s="35">
        <f t="shared" si="91"/>
        <v>1000</v>
      </c>
      <c r="O1945" s="35">
        <f t="shared" si="92"/>
        <v>1000</v>
      </c>
      <c r="P1945" s="36">
        <v>1</v>
      </c>
      <c r="Q1945" s="34" t="s">
        <v>9694</v>
      </c>
      <c r="Z1945" s="37">
        <v>1</v>
      </c>
    </row>
    <row r="1946" spans="1:29" s="9" customFormat="1" ht="13.7" customHeight="1" x14ac:dyDescent="0.2">
      <c r="A1946" s="34" t="s">
        <v>6892</v>
      </c>
      <c r="B1946" s="34" t="s">
        <v>6893</v>
      </c>
      <c r="C1946" s="34" t="s">
        <v>9777</v>
      </c>
      <c r="D1946" s="34" t="s">
        <v>10282</v>
      </c>
      <c r="E1946" s="34" t="s">
        <v>10182</v>
      </c>
      <c r="F1946" s="34" t="s">
        <v>9673</v>
      </c>
      <c r="G1946" s="34" t="s">
        <v>6902</v>
      </c>
      <c r="H1946" s="34" t="s">
        <v>6903</v>
      </c>
      <c r="I1946" s="34" t="s">
        <v>6904</v>
      </c>
      <c r="J1946" s="34" t="s">
        <v>6905</v>
      </c>
      <c r="K1946" s="34" t="s">
        <v>6906</v>
      </c>
      <c r="L1946" s="35">
        <v>180</v>
      </c>
      <c r="M1946" s="35">
        <f t="shared" si="90"/>
        <v>180</v>
      </c>
      <c r="N1946" s="35">
        <f t="shared" si="91"/>
        <v>450</v>
      </c>
      <c r="O1946" s="35">
        <f t="shared" si="92"/>
        <v>450</v>
      </c>
      <c r="P1946" s="36">
        <v>1</v>
      </c>
      <c r="Q1946" s="34" t="s">
        <v>9694</v>
      </c>
      <c r="Y1946" s="37">
        <v>1</v>
      </c>
    </row>
    <row r="1947" spans="1:29" s="9" customFormat="1" ht="13.7" customHeight="1" x14ac:dyDescent="0.2">
      <c r="A1947" s="34" t="s">
        <v>6892</v>
      </c>
      <c r="B1947" s="34" t="s">
        <v>6893</v>
      </c>
      <c r="C1947" s="34" t="s">
        <v>9777</v>
      </c>
      <c r="D1947" s="34" t="s">
        <v>10282</v>
      </c>
      <c r="E1947" s="34" t="s">
        <v>10182</v>
      </c>
      <c r="F1947" s="34" t="s">
        <v>9673</v>
      </c>
      <c r="G1947" s="34" t="s">
        <v>6907</v>
      </c>
      <c r="H1947" s="34" t="s">
        <v>6908</v>
      </c>
      <c r="I1947" s="34" t="s">
        <v>8306</v>
      </c>
      <c r="J1947" s="34" t="s">
        <v>6909</v>
      </c>
      <c r="K1947" s="34" t="s">
        <v>6910</v>
      </c>
      <c r="L1947" s="35">
        <v>436</v>
      </c>
      <c r="M1947" s="35">
        <f t="shared" si="90"/>
        <v>436</v>
      </c>
      <c r="N1947" s="35">
        <f t="shared" si="91"/>
        <v>1090</v>
      </c>
      <c r="O1947" s="35">
        <f t="shared" si="92"/>
        <v>1090</v>
      </c>
      <c r="P1947" s="36">
        <v>1</v>
      </c>
      <c r="Q1947" s="34" t="s">
        <v>9694</v>
      </c>
      <c r="Y1947" s="37">
        <v>1</v>
      </c>
    </row>
    <row r="1948" spans="1:29" s="9" customFormat="1" ht="13.7" customHeight="1" x14ac:dyDescent="0.2">
      <c r="A1948" s="34" t="s">
        <v>6892</v>
      </c>
      <c r="B1948" s="34" t="s">
        <v>6893</v>
      </c>
      <c r="C1948" s="34" t="s">
        <v>9777</v>
      </c>
      <c r="D1948" s="34" t="s">
        <v>10224</v>
      </c>
      <c r="E1948" s="34" t="s">
        <v>10182</v>
      </c>
      <c r="F1948" s="34" t="s">
        <v>9673</v>
      </c>
      <c r="G1948" s="34" t="s">
        <v>6911</v>
      </c>
      <c r="H1948" s="34" t="s">
        <v>6912</v>
      </c>
      <c r="I1948" s="34" t="s">
        <v>9810</v>
      </c>
      <c r="J1948" s="34" t="s">
        <v>6913</v>
      </c>
      <c r="K1948" s="34" t="s">
        <v>6914</v>
      </c>
      <c r="L1948" s="35">
        <v>796</v>
      </c>
      <c r="M1948" s="35">
        <f t="shared" si="90"/>
        <v>796</v>
      </c>
      <c r="N1948" s="35">
        <f t="shared" si="91"/>
        <v>1990</v>
      </c>
      <c r="O1948" s="35">
        <f t="shared" si="92"/>
        <v>1990</v>
      </c>
      <c r="P1948" s="36">
        <v>1</v>
      </c>
      <c r="Q1948" s="34" t="s">
        <v>9694</v>
      </c>
      <c r="Y1948" s="37">
        <v>1</v>
      </c>
    </row>
    <row r="1949" spans="1:29" s="9" customFormat="1" ht="13.7" customHeight="1" x14ac:dyDescent="0.2">
      <c r="A1949" s="34" t="s">
        <v>6892</v>
      </c>
      <c r="B1949" s="34" t="s">
        <v>6893</v>
      </c>
      <c r="C1949" s="34" t="s">
        <v>9777</v>
      </c>
      <c r="D1949" s="34" t="s">
        <v>10224</v>
      </c>
      <c r="E1949" s="34" t="s">
        <v>10182</v>
      </c>
      <c r="F1949" s="34" t="s">
        <v>9673</v>
      </c>
      <c r="G1949" s="34" t="s">
        <v>6915</v>
      </c>
      <c r="H1949" s="34" t="s">
        <v>6916</v>
      </c>
      <c r="I1949" s="34" t="s">
        <v>9810</v>
      </c>
      <c r="J1949" s="34" t="s">
        <v>6917</v>
      </c>
      <c r="K1949" s="34" t="s">
        <v>6918</v>
      </c>
      <c r="L1949" s="35">
        <v>596</v>
      </c>
      <c r="M1949" s="35">
        <f t="shared" si="90"/>
        <v>596</v>
      </c>
      <c r="N1949" s="35">
        <f t="shared" si="91"/>
        <v>1490</v>
      </c>
      <c r="O1949" s="35">
        <f t="shared" si="92"/>
        <v>1490</v>
      </c>
      <c r="P1949" s="36">
        <v>1</v>
      </c>
      <c r="Q1949" s="34" t="s">
        <v>9694</v>
      </c>
      <c r="X1949" s="37">
        <v>1</v>
      </c>
    </row>
    <row r="1950" spans="1:29" s="9" customFormat="1" ht="13.7" customHeight="1" x14ac:dyDescent="0.2">
      <c r="A1950" s="34" t="s">
        <v>6919</v>
      </c>
      <c r="B1950" s="34" t="s">
        <v>6920</v>
      </c>
      <c r="C1950" s="34" t="s">
        <v>9777</v>
      </c>
      <c r="D1950" s="34" t="s">
        <v>9823</v>
      </c>
      <c r="E1950" s="34" t="s">
        <v>9807</v>
      </c>
      <c r="F1950" s="34" t="s">
        <v>9673</v>
      </c>
      <c r="G1950" s="34" t="s">
        <v>6921</v>
      </c>
      <c r="H1950" s="34" t="s">
        <v>10748</v>
      </c>
      <c r="I1950" s="34" t="s">
        <v>10555</v>
      </c>
      <c r="J1950" s="34" t="s">
        <v>6922</v>
      </c>
      <c r="K1950" s="34" t="s">
        <v>6923</v>
      </c>
      <c r="L1950" s="35">
        <v>48</v>
      </c>
      <c r="M1950" s="35">
        <f t="shared" si="90"/>
        <v>144</v>
      </c>
      <c r="N1950" s="35">
        <f t="shared" si="91"/>
        <v>120</v>
      </c>
      <c r="O1950" s="35">
        <f t="shared" si="92"/>
        <v>360</v>
      </c>
      <c r="P1950" s="36">
        <v>3</v>
      </c>
      <c r="Q1950" s="34" t="s">
        <v>9649</v>
      </c>
      <c r="T1950" s="37">
        <v>1</v>
      </c>
      <c r="W1950" s="37">
        <v>2</v>
      </c>
    </row>
    <row r="1951" spans="1:29" s="9" customFormat="1" ht="13.7" customHeight="1" x14ac:dyDescent="0.2">
      <c r="A1951" s="34" t="s">
        <v>6919</v>
      </c>
      <c r="B1951" s="34" t="s">
        <v>6920</v>
      </c>
      <c r="C1951" s="34" t="s">
        <v>9777</v>
      </c>
      <c r="D1951" s="34" t="s">
        <v>9823</v>
      </c>
      <c r="E1951" s="34" t="s">
        <v>9807</v>
      </c>
      <c r="F1951" s="34" t="s">
        <v>9673</v>
      </c>
      <c r="G1951" s="34" t="s">
        <v>6924</v>
      </c>
      <c r="H1951" s="34" t="s">
        <v>10748</v>
      </c>
      <c r="I1951" s="34" t="s">
        <v>10555</v>
      </c>
      <c r="J1951" s="34" t="s">
        <v>6925</v>
      </c>
      <c r="K1951" s="34" t="s">
        <v>6926</v>
      </c>
      <c r="L1951" s="35">
        <v>40</v>
      </c>
      <c r="M1951" s="35">
        <f t="shared" si="90"/>
        <v>240</v>
      </c>
      <c r="N1951" s="35">
        <f t="shared" si="91"/>
        <v>100</v>
      </c>
      <c r="O1951" s="35">
        <f t="shared" si="92"/>
        <v>600</v>
      </c>
      <c r="P1951" s="36">
        <v>6</v>
      </c>
      <c r="Q1951" s="34" t="s">
        <v>9649</v>
      </c>
      <c r="T1951" s="37">
        <v>2</v>
      </c>
      <c r="U1951" s="37">
        <v>4</v>
      </c>
    </row>
    <row r="1952" spans="1:29" s="9" customFormat="1" ht="13.7" customHeight="1" x14ac:dyDescent="0.2">
      <c r="A1952" s="34" t="s">
        <v>6927</v>
      </c>
      <c r="B1952" s="34" t="s">
        <v>6928</v>
      </c>
      <c r="C1952" s="34" t="s">
        <v>9777</v>
      </c>
      <c r="D1952" s="34" t="s">
        <v>9792</v>
      </c>
      <c r="E1952" s="34" t="s">
        <v>9859</v>
      </c>
      <c r="F1952" s="34" t="s">
        <v>9673</v>
      </c>
      <c r="G1952" s="34" t="s">
        <v>6791</v>
      </c>
      <c r="H1952" s="34" t="s">
        <v>6929</v>
      </c>
      <c r="I1952" s="34" t="s">
        <v>9647</v>
      </c>
      <c r="J1952" s="34" t="s">
        <v>6792</v>
      </c>
      <c r="K1952" s="34" t="s">
        <v>6930</v>
      </c>
      <c r="L1952" s="35">
        <v>92</v>
      </c>
      <c r="M1952" s="35">
        <f t="shared" si="90"/>
        <v>92</v>
      </c>
      <c r="N1952" s="35">
        <f t="shared" si="91"/>
        <v>230</v>
      </c>
      <c r="O1952" s="35">
        <f t="shared" si="92"/>
        <v>230</v>
      </c>
      <c r="P1952" s="36">
        <v>1</v>
      </c>
      <c r="Q1952" s="34" t="s">
        <v>9647</v>
      </c>
      <c r="Z1952" s="37">
        <v>1</v>
      </c>
    </row>
    <row r="1953" spans="1:30" s="9" customFormat="1" ht="13.7" customHeight="1" x14ac:dyDescent="0.2">
      <c r="A1953" s="34" t="s">
        <v>6927</v>
      </c>
      <c r="B1953" s="34" t="s">
        <v>6928</v>
      </c>
      <c r="C1953" s="34" t="s">
        <v>9777</v>
      </c>
      <c r="D1953" s="34" t="s">
        <v>9792</v>
      </c>
      <c r="E1953" s="34" t="s">
        <v>9859</v>
      </c>
      <c r="F1953" s="34" t="s">
        <v>9673</v>
      </c>
      <c r="G1953" s="34" t="s">
        <v>6791</v>
      </c>
      <c r="H1953" s="34" t="s">
        <v>6929</v>
      </c>
      <c r="I1953" s="34" t="s">
        <v>9647</v>
      </c>
      <c r="J1953" s="34" t="s">
        <v>6792</v>
      </c>
      <c r="K1953" s="34" t="s">
        <v>6930</v>
      </c>
      <c r="L1953" s="35">
        <v>92</v>
      </c>
      <c r="M1953" s="35">
        <f t="shared" si="90"/>
        <v>1380</v>
      </c>
      <c r="N1953" s="35">
        <f t="shared" si="91"/>
        <v>230</v>
      </c>
      <c r="O1953" s="35">
        <f t="shared" si="92"/>
        <v>3450</v>
      </c>
      <c r="P1953" s="36">
        <v>15</v>
      </c>
      <c r="Q1953" s="34" t="s">
        <v>9647</v>
      </c>
      <c r="U1953" s="37">
        <v>4</v>
      </c>
      <c r="V1953" s="37">
        <v>3</v>
      </c>
      <c r="AA1953" s="37">
        <v>2</v>
      </c>
      <c r="AC1953" s="37">
        <v>4</v>
      </c>
      <c r="AD1953" s="37">
        <v>2</v>
      </c>
    </row>
    <row r="1954" spans="1:30" s="9" customFormat="1" ht="13.7" customHeight="1" x14ac:dyDescent="0.2">
      <c r="A1954" s="34" t="s">
        <v>6931</v>
      </c>
      <c r="B1954" s="34" t="s">
        <v>6932</v>
      </c>
      <c r="C1954" s="34" t="s">
        <v>9881</v>
      </c>
      <c r="D1954" s="34" t="s">
        <v>9778</v>
      </c>
      <c r="E1954" s="34" t="s">
        <v>9882</v>
      </c>
      <c r="F1954" s="34" t="s">
        <v>9758</v>
      </c>
      <c r="G1954" s="34" t="s">
        <v>7563</v>
      </c>
      <c r="H1954" s="34" t="s">
        <v>7564</v>
      </c>
      <c r="I1954" s="34" t="s">
        <v>7734</v>
      </c>
      <c r="J1954" s="34" t="s">
        <v>7566</v>
      </c>
      <c r="K1954" s="34" t="s">
        <v>7567</v>
      </c>
      <c r="L1954" s="35">
        <v>20</v>
      </c>
      <c r="M1954" s="35">
        <f t="shared" si="90"/>
        <v>1240</v>
      </c>
      <c r="N1954" s="35">
        <f t="shared" si="91"/>
        <v>50</v>
      </c>
      <c r="O1954" s="35">
        <f t="shared" si="92"/>
        <v>3100</v>
      </c>
      <c r="P1954" s="36">
        <v>62</v>
      </c>
      <c r="Q1954" s="34" t="s">
        <v>9649</v>
      </c>
      <c r="R1954" s="37">
        <v>2</v>
      </c>
      <c r="S1954" s="37">
        <v>16</v>
      </c>
      <c r="T1954" s="37">
        <v>20</v>
      </c>
      <c r="U1954" s="37">
        <v>12</v>
      </c>
      <c r="V1954" s="37">
        <v>8</v>
      </c>
      <c r="W1954" s="37">
        <v>4</v>
      </c>
    </row>
    <row r="1955" spans="1:30" s="9" customFormat="1" ht="13.7" customHeight="1" x14ac:dyDescent="0.2">
      <c r="A1955" s="34" t="s">
        <v>6931</v>
      </c>
      <c r="B1955" s="34" t="s">
        <v>6932</v>
      </c>
      <c r="C1955" s="34" t="s">
        <v>9881</v>
      </c>
      <c r="D1955" s="34" t="s">
        <v>9778</v>
      </c>
      <c r="E1955" s="34" t="s">
        <v>9882</v>
      </c>
      <c r="F1955" s="34" t="s">
        <v>9758</v>
      </c>
      <c r="G1955" s="34" t="s">
        <v>7563</v>
      </c>
      <c r="H1955" s="34" t="s">
        <v>7564</v>
      </c>
      <c r="I1955" s="34" t="s">
        <v>10077</v>
      </c>
      <c r="J1955" s="34" t="s">
        <v>7566</v>
      </c>
      <c r="K1955" s="34" t="s">
        <v>7567</v>
      </c>
      <c r="L1955" s="35">
        <v>20</v>
      </c>
      <c r="M1955" s="35">
        <f t="shared" si="90"/>
        <v>640</v>
      </c>
      <c r="N1955" s="35">
        <f t="shared" si="91"/>
        <v>50</v>
      </c>
      <c r="O1955" s="35">
        <f t="shared" si="92"/>
        <v>1600</v>
      </c>
      <c r="P1955" s="36">
        <v>32</v>
      </c>
      <c r="Q1955" s="34" t="s">
        <v>9649</v>
      </c>
      <c r="S1955" s="37">
        <v>13</v>
      </c>
      <c r="T1955" s="37">
        <v>19</v>
      </c>
    </row>
    <row r="1956" spans="1:30" s="9" customFormat="1" ht="13.7" customHeight="1" x14ac:dyDescent="0.2">
      <c r="A1956" s="34" t="s">
        <v>6933</v>
      </c>
      <c r="B1956" s="34" t="s">
        <v>6934</v>
      </c>
      <c r="C1956" s="34" t="s">
        <v>9881</v>
      </c>
      <c r="D1956" s="34" t="s">
        <v>9792</v>
      </c>
      <c r="E1956" s="34" t="s">
        <v>9882</v>
      </c>
      <c r="F1956" s="34" t="s">
        <v>9758</v>
      </c>
      <c r="G1956" s="34" t="s">
        <v>10216</v>
      </c>
      <c r="H1956" s="34" t="s">
        <v>10217</v>
      </c>
      <c r="I1956" s="34" t="s">
        <v>9647</v>
      </c>
      <c r="J1956" s="34" t="s">
        <v>10218</v>
      </c>
      <c r="K1956" s="34" t="s">
        <v>10219</v>
      </c>
      <c r="L1956" s="35">
        <v>72</v>
      </c>
      <c r="M1956" s="35">
        <f t="shared" si="90"/>
        <v>792</v>
      </c>
      <c r="N1956" s="35">
        <f t="shared" si="91"/>
        <v>180</v>
      </c>
      <c r="O1956" s="35">
        <f t="shared" si="92"/>
        <v>1980</v>
      </c>
      <c r="P1956" s="36">
        <v>11</v>
      </c>
      <c r="Q1956" s="34" t="s">
        <v>9659</v>
      </c>
      <c r="U1956" s="37">
        <v>5</v>
      </c>
      <c r="V1956" s="37">
        <v>3</v>
      </c>
      <c r="W1956" s="37">
        <v>1</v>
      </c>
      <c r="Y1956" s="37">
        <v>1</v>
      </c>
      <c r="Z1956" s="37">
        <v>1</v>
      </c>
    </row>
    <row r="1957" spans="1:30" s="9" customFormat="1" ht="13.7" customHeight="1" x14ac:dyDescent="0.2">
      <c r="A1957" s="34" t="s">
        <v>6933</v>
      </c>
      <c r="B1957" s="34" t="s">
        <v>6934</v>
      </c>
      <c r="C1957" s="34" t="s">
        <v>9881</v>
      </c>
      <c r="D1957" s="34" t="s">
        <v>10189</v>
      </c>
      <c r="E1957" s="34" t="s">
        <v>9882</v>
      </c>
      <c r="F1957" s="34" t="s">
        <v>9758</v>
      </c>
      <c r="G1957" s="34" t="s">
        <v>10190</v>
      </c>
      <c r="H1957" s="34" t="s">
        <v>10191</v>
      </c>
      <c r="I1957" s="34" t="s">
        <v>10192</v>
      </c>
      <c r="J1957" s="34" t="s">
        <v>10193</v>
      </c>
      <c r="K1957" s="34" t="s">
        <v>10194</v>
      </c>
      <c r="L1957" s="35">
        <v>120</v>
      </c>
      <c r="M1957" s="35">
        <f t="shared" si="90"/>
        <v>120</v>
      </c>
      <c r="N1957" s="35">
        <f t="shared" si="91"/>
        <v>300</v>
      </c>
      <c r="O1957" s="35">
        <f t="shared" si="92"/>
        <v>300</v>
      </c>
      <c r="P1957" s="36">
        <v>1</v>
      </c>
      <c r="Q1957" s="34" t="s">
        <v>9649</v>
      </c>
      <c r="U1957" s="37">
        <v>1</v>
      </c>
    </row>
    <row r="1958" spans="1:30" s="9" customFormat="1" ht="13.7" customHeight="1" x14ac:dyDescent="0.2">
      <c r="A1958" s="34" t="s">
        <v>6935</v>
      </c>
      <c r="B1958" s="34" t="s">
        <v>6936</v>
      </c>
      <c r="C1958" s="34" t="s">
        <v>9777</v>
      </c>
      <c r="D1958" s="34" t="s">
        <v>10001</v>
      </c>
      <c r="E1958" s="34" t="s">
        <v>9807</v>
      </c>
      <c r="F1958" s="34" t="s">
        <v>9673</v>
      </c>
      <c r="G1958" s="34" t="s">
        <v>6937</v>
      </c>
      <c r="H1958" s="34" t="s">
        <v>8747</v>
      </c>
      <c r="I1958" s="34" t="s">
        <v>10771</v>
      </c>
      <c r="J1958" s="34" t="s">
        <v>6938</v>
      </c>
      <c r="K1958" s="34" t="s">
        <v>6939</v>
      </c>
      <c r="L1958" s="35">
        <v>60</v>
      </c>
      <c r="M1958" s="35">
        <f t="shared" si="90"/>
        <v>60</v>
      </c>
      <c r="N1958" s="35">
        <f t="shared" si="91"/>
        <v>150</v>
      </c>
      <c r="O1958" s="35">
        <f t="shared" si="92"/>
        <v>150</v>
      </c>
      <c r="P1958" s="36">
        <v>1</v>
      </c>
      <c r="Q1958" s="34" t="s">
        <v>9649</v>
      </c>
      <c r="V1958" s="37">
        <v>1</v>
      </c>
    </row>
    <row r="1959" spans="1:30" s="9" customFormat="1" ht="13.7" customHeight="1" x14ac:dyDescent="0.2">
      <c r="A1959" s="34" t="s">
        <v>6935</v>
      </c>
      <c r="B1959" s="34" t="s">
        <v>6936</v>
      </c>
      <c r="C1959" s="34" t="s">
        <v>9777</v>
      </c>
      <c r="D1959" s="34" t="s">
        <v>10001</v>
      </c>
      <c r="E1959" s="34" t="s">
        <v>9807</v>
      </c>
      <c r="F1959" s="34" t="s">
        <v>9673</v>
      </c>
      <c r="G1959" s="34" t="s">
        <v>8696</v>
      </c>
      <c r="H1959" s="34" t="s">
        <v>8697</v>
      </c>
      <c r="I1959" s="34" t="s">
        <v>10619</v>
      </c>
      <c r="J1959" s="34" t="s">
        <v>8698</v>
      </c>
      <c r="K1959" s="34" t="s">
        <v>8699</v>
      </c>
      <c r="L1959" s="35">
        <v>64</v>
      </c>
      <c r="M1959" s="35">
        <f t="shared" si="90"/>
        <v>64</v>
      </c>
      <c r="N1959" s="35">
        <f t="shared" si="91"/>
        <v>160</v>
      </c>
      <c r="O1959" s="35">
        <f t="shared" si="92"/>
        <v>160</v>
      </c>
      <c r="P1959" s="36">
        <v>1</v>
      </c>
      <c r="Q1959" s="34" t="s">
        <v>9649</v>
      </c>
      <c r="V1959" s="37">
        <v>1</v>
      </c>
    </row>
    <row r="1960" spans="1:30" s="9" customFormat="1" ht="13.7" customHeight="1" x14ac:dyDescent="0.2">
      <c r="A1960" s="34" t="s">
        <v>6935</v>
      </c>
      <c r="B1960" s="34" t="s">
        <v>6936</v>
      </c>
      <c r="C1960" s="34" t="s">
        <v>9777</v>
      </c>
      <c r="D1960" s="34" t="s">
        <v>10001</v>
      </c>
      <c r="E1960" s="34" t="s">
        <v>9807</v>
      </c>
      <c r="F1960" s="34" t="s">
        <v>9673</v>
      </c>
      <c r="G1960" s="34" t="s">
        <v>6940</v>
      </c>
      <c r="H1960" s="34" t="s">
        <v>8648</v>
      </c>
      <c r="I1960" s="34" t="s">
        <v>9810</v>
      </c>
      <c r="J1960" s="34" t="s">
        <v>6941</v>
      </c>
      <c r="K1960" s="34" t="s">
        <v>6942</v>
      </c>
      <c r="L1960" s="35">
        <v>88</v>
      </c>
      <c r="M1960" s="35">
        <f t="shared" si="90"/>
        <v>88</v>
      </c>
      <c r="N1960" s="35">
        <f t="shared" si="91"/>
        <v>220</v>
      </c>
      <c r="O1960" s="35">
        <f t="shared" si="92"/>
        <v>220</v>
      </c>
      <c r="P1960" s="36">
        <v>1</v>
      </c>
      <c r="Q1960" s="34" t="s">
        <v>9649</v>
      </c>
      <c r="V1960" s="37">
        <v>1</v>
      </c>
    </row>
    <row r="1961" spans="1:30" s="9" customFormat="1" ht="13.7" customHeight="1" x14ac:dyDescent="0.2">
      <c r="A1961" s="34" t="s">
        <v>6935</v>
      </c>
      <c r="B1961" s="34" t="s">
        <v>6936</v>
      </c>
      <c r="C1961" s="34" t="s">
        <v>9777</v>
      </c>
      <c r="D1961" s="34" t="s">
        <v>10001</v>
      </c>
      <c r="E1961" s="34" t="s">
        <v>9807</v>
      </c>
      <c r="F1961" s="34" t="s">
        <v>9673</v>
      </c>
      <c r="G1961" s="34" t="s">
        <v>6940</v>
      </c>
      <c r="H1961" s="34" t="s">
        <v>8648</v>
      </c>
      <c r="I1961" s="34" t="s">
        <v>9843</v>
      </c>
      <c r="J1961" s="34" t="s">
        <v>6941</v>
      </c>
      <c r="K1961" s="34" t="s">
        <v>6942</v>
      </c>
      <c r="L1961" s="35">
        <v>88</v>
      </c>
      <c r="M1961" s="35">
        <f t="shared" si="90"/>
        <v>88</v>
      </c>
      <c r="N1961" s="35">
        <f t="shared" si="91"/>
        <v>220</v>
      </c>
      <c r="O1961" s="35">
        <f t="shared" si="92"/>
        <v>220</v>
      </c>
      <c r="P1961" s="36">
        <v>1</v>
      </c>
      <c r="Q1961" s="34" t="s">
        <v>9649</v>
      </c>
      <c r="U1961" s="37">
        <v>1</v>
      </c>
    </row>
    <row r="1962" spans="1:30" s="9" customFormat="1" ht="13.7" customHeight="1" x14ac:dyDescent="0.2">
      <c r="A1962" s="34" t="s">
        <v>6935</v>
      </c>
      <c r="B1962" s="34" t="s">
        <v>6936</v>
      </c>
      <c r="C1962" s="34" t="s">
        <v>9777</v>
      </c>
      <c r="D1962" s="34" t="s">
        <v>10224</v>
      </c>
      <c r="E1962" s="34" t="s">
        <v>10182</v>
      </c>
      <c r="F1962" s="34" t="s">
        <v>9673</v>
      </c>
      <c r="G1962" s="34" t="s">
        <v>6943</v>
      </c>
      <c r="H1962" s="34" t="s">
        <v>6944</v>
      </c>
      <c r="I1962" s="34" t="s">
        <v>9810</v>
      </c>
      <c r="J1962" s="34" t="s">
        <v>6945</v>
      </c>
      <c r="K1962" s="34" t="s">
        <v>6946</v>
      </c>
      <c r="L1962" s="35">
        <v>502</v>
      </c>
      <c r="M1962" s="35">
        <f t="shared" si="90"/>
        <v>502</v>
      </c>
      <c r="N1962" s="35">
        <f t="shared" si="91"/>
        <v>1255</v>
      </c>
      <c r="O1962" s="35">
        <f t="shared" si="92"/>
        <v>1255</v>
      </c>
      <c r="P1962" s="36">
        <v>1</v>
      </c>
      <c r="Q1962" s="34" t="s">
        <v>9694</v>
      </c>
      <c r="Z1962" s="37">
        <v>1</v>
      </c>
    </row>
    <row r="1963" spans="1:30" s="9" customFormat="1" ht="13.7" customHeight="1" x14ac:dyDescent="0.2">
      <c r="A1963" s="34" t="s">
        <v>6935</v>
      </c>
      <c r="B1963" s="34" t="s">
        <v>6936</v>
      </c>
      <c r="C1963" s="34" t="s">
        <v>9777</v>
      </c>
      <c r="D1963" s="34" t="s">
        <v>10001</v>
      </c>
      <c r="E1963" s="34" t="s">
        <v>9807</v>
      </c>
      <c r="F1963" s="34" t="s">
        <v>9673</v>
      </c>
      <c r="G1963" s="34" t="s">
        <v>8704</v>
      </c>
      <c r="H1963" s="34" t="s">
        <v>8705</v>
      </c>
      <c r="I1963" s="34" t="s">
        <v>8537</v>
      </c>
      <c r="J1963" s="34" t="s">
        <v>8706</v>
      </c>
      <c r="K1963" s="34" t="s">
        <v>8707</v>
      </c>
      <c r="L1963" s="35">
        <v>64</v>
      </c>
      <c r="M1963" s="35">
        <f t="shared" si="90"/>
        <v>64</v>
      </c>
      <c r="N1963" s="35">
        <f t="shared" si="91"/>
        <v>160</v>
      </c>
      <c r="O1963" s="35">
        <f t="shared" si="92"/>
        <v>160</v>
      </c>
      <c r="P1963" s="36">
        <v>1</v>
      </c>
      <c r="Q1963" s="34" t="s">
        <v>9649</v>
      </c>
      <c r="V1963" s="37">
        <v>1</v>
      </c>
    </row>
    <row r="1964" spans="1:30" s="9" customFormat="1" ht="13.7" customHeight="1" x14ac:dyDescent="0.2">
      <c r="A1964" s="34" t="s">
        <v>6935</v>
      </c>
      <c r="B1964" s="34" t="s">
        <v>6936</v>
      </c>
      <c r="C1964" s="34" t="s">
        <v>9777</v>
      </c>
      <c r="D1964" s="34" t="s">
        <v>10001</v>
      </c>
      <c r="E1964" s="34" t="s">
        <v>9807</v>
      </c>
      <c r="F1964" s="34" t="s">
        <v>9673</v>
      </c>
      <c r="G1964" s="34" t="s">
        <v>10002</v>
      </c>
      <c r="H1964" s="34" t="s">
        <v>10003</v>
      </c>
      <c r="I1964" s="34" t="s">
        <v>10555</v>
      </c>
      <c r="J1964" s="34" t="s">
        <v>10005</v>
      </c>
      <c r="K1964" s="34" t="s">
        <v>10006</v>
      </c>
      <c r="L1964" s="35">
        <v>60</v>
      </c>
      <c r="M1964" s="35">
        <f t="shared" si="90"/>
        <v>60</v>
      </c>
      <c r="N1964" s="35">
        <f t="shared" si="91"/>
        <v>150</v>
      </c>
      <c r="O1964" s="35">
        <f t="shared" si="92"/>
        <v>150</v>
      </c>
      <c r="P1964" s="36">
        <v>1</v>
      </c>
      <c r="Q1964" s="34" t="s">
        <v>9649</v>
      </c>
      <c r="V1964" s="37">
        <v>1</v>
      </c>
    </row>
    <row r="1965" spans="1:30" s="9" customFormat="1" ht="13.7" customHeight="1" x14ac:dyDescent="0.2">
      <c r="A1965" s="34" t="s">
        <v>6935</v>
      </c>
      <c r="B1965" s="34" t="s">
        <v>6936</v>
      </c>
      <c r="C1965" s="34" t="s">
        <v>9777</v>
      </c>
      <c r="D1965" s="34" t="s">
        <v>10224</v>
      </c>
      <c r="E1965" s="34" t="s">
        <v>10182</v>
      </c>
      <c r="F1965" s="34" t="s">
        <v>9673</v>
      </c>
      <c r="G1965" s="34" t="s">
        <v>6898</v>
      </c>
      <c r="H1965" s="34" t="s">
        <v>6899</v>
      </c>
      <c r="I1965" s="34" t="s">
        <v>9810</v>
      </c>
      <c r="J1965" s="34" t="s">
        <v>6900</v>
      </c>
      <c r="K1965" s="34" t="s">
        <v>6901</v>
      </c>
      <c r="L1965" s="35">
        <v>400</v>
      </c>
      <c r="M1965" s="35">
        <f t="shared" si="90"/>
        <v>400</v>
      </c>
      <c r="N1965" s="35">
        <f t="shared" si="91"/>
        <v>1000</v>
      </c>
      <c r="O1965" s="35">
        <f t="shared" si="92"/>
        <v>1000</v>
      </c>
      <c r="P1965" s="36">
        <v>1</v>
      </c>
      <c r="Q1965" s="34" t="s">
        <v>9694</v>
      </c>
      <c r="Y1965" s="37">
        <v>1</v>
      </c>
    </row>
    <row r="1966" spans="1:30" s="9" customFormat="1" ht="13.7" customHeight="1" x14ac:dyDescent="0.2">
      <c r="A1966" s="34" t="s">
        <v>6935</v>
      </c>
      <c r="B1966" s="34" t="s">
        <v>6936</v>
      </c>
      <c r="C1966" s="34" t="s">
        <v>9777</v>
      </c>
      <c r="D1966" s="34" t="s">
        <v>10282</v>
      </c>
      <c r="E1966" s="34" t="s">
        <v>10182</v>
      </c>
      <c r="F1966" s="34" t="s">
        <v>9673</v>
      </c>
      <c r="G1966" s="34" t="s">
        <v>6907</v>
      </c>
      <c r="H1966" s="34" t="s">
        <v>6908</v>
      </c>
      <c r="I1966" s="34" t="s">
        <v>8306</v>
      </c>
      <c r="J1966" s="34" t="s">
        <v>6909</v>
      </c>
      <c r="K1966" s="34" t="s">
        <v>6910</v>
      </c>
      <c r="L1966" s="35">
        <v>436</v>
      </c>
      <c r="M1966" s="35">
        <f t="shared" si="90"/>
        <v>436</v>
      </c>
      <c r="N1966" s="35">
        <f t="shared" si="91"/>
        <v>1090</v>
      </c>
      <c r="O1966" s="35">
        <f t="shared" si="92"/>
        <v>1090</v>
      </c>
      <c r="P1966" s="36">
        <v>1</v>
      </c>
      <c r="Q1966" s="34" t="s">
        <v>9694</v>
      </c>
      <c r="AA1966" s="37">
        <v>1</v>
      </c>
    </row>
    <row r="1967" spans="1:30" s="9" customFormat="1" ht="13.7" customHeight="1" x14ac:dyDescent="0.2">
      <c r="A1967" s="34" t="s">
        <v>6935</v>
      </c>
      <c r="B1967" s="34" t="s">
        <v>6936</v>
      </c>
      <c r="C1967" s="34" t="s">
        <v>9777</v>
      </c>
      <c r="D1967" s="34" t="s">
        <v>10282</v>
      </c>
      <c r="E1967" s="34" t="s">
        <v>10182</v>
      </c>
      <c r="F1967" s="34" t="s">
        <v>9673</v>
      </c>
      <c r="G1967" s="34" t="s">
        <v>6947</v>
      </c>
      <c r="H1967" s="34" t="s">
        <v>6948</v>
      </c>
      <c r="I1967" s="34" t="s">
        <v>6080</v>
      </c>
      <c r="J1967" s="34" t="s">
        <v>6949</v>
      </c>
      <c r="K1967" s="34" t="s">
        <v>6950</v>
      </c>
      <c r="L1967" s="35">
        <v>158</v>
      </c>
      <c r="M1967" s="35">
        <f t="shared" si="90"/>
        <v>158</v>
      </c>
      <c r="N1967" s="35">
        <f t="shared" si="91"/>
        <v>395</v>
      </c>
      <c r="O1967" s="35">
        <f t="shared" si="92"/>
        <v>395</v>
      </c>
      <c r="P1967" s="36">
        <v>1</v>
      </c>
      <c r="Q1967" s="34" t="s">
        <v>9694</v>
      </c>
      <c r="Y1967" s="37">
        <v>1</v>
      </c>
    </row>
    <row r="1968" spans="1:30" s="9" customFormat="1" ht="13.7" customHeight="1" x14ac:dyDescent="0.2">
      <c r="A1968" s="34" t="s">
        <v>6951</v>
      </c>
      <c r="B1968" s="34" t="s">
        <v>6952</v>
      </c>
      <c r="C1968" s="34" t="s">
        <v>9777</v>
      </c>
      <c r="D1968" s="34" t="s">
        <v>9792</v>
      </c>
      <c r="E1968" s="34" t="s">
        <v>9807</v>
      </c>
      <c r="F1968" s="34" t="s">
        <v>9673</v>
      </c>
      <c r="G1968" s="34" t="s">
        <v>8194</v>
      </c>
      <c r="H1968" s="34" t="s">
        <v>7810</v>
      </c>
      <c r="I1968" s="34" t="s">
        <v>7811</v>
      </c>
      <c r="J1968" s="34" t="s">
        <v>8196</v>
      </c>
      <c r="K1968" s="34" t="s">
        <v>8907</v>
      </c>
      <c r="L1968" s="35">
        <v>48</v>
      </c>
      <c r="M1968" s="35">
        <f t="shared" si="90"/>
        <v>48</v>
      </c>
      <c r="N1968" s="35">
        <f t="shared" si="91"/>
        <v>120</v>
      </c>
      <c r="O1968" s="35">
        <f t="shared" si="92"/>
        <v>120</v>
      </c>
      <c r="P1968" s="36">
        <v>1</v>
      </c>
      <c r="Q1968" s="34" t="s">
        <v>9647</v>
      </c>
      <c r="Z1968" s="37">
        <v>1</v>
      </c>
    </row>
    <row r="1969" spans="1:30" s="9" customFormat="1" ht="13.7" customHeight="1" x14ac:dyDescent="0.2">
      <c r="A1969" s="34" t="s">
        <v>6951</v>
      </c>
      <c r="B1969" s="34" t="s">
        <v>6952</v>
      </c>
      <c r="C1969" s="34" t="s">
        <v>9777</v>
      </c>
      <c r="D1969" s="34" t="s">
        <v>9792</v>
      </c>
      <c r="E1969" s="34" t="s">
        <v>9807</v>
      </c>
      <c r="F1969" s="34" t="s">
        <v>9673</v>
      </c>
      <c r="G1969" s="34" t="s">
        <v>8881</v>
      </c>
      <c r="H1969" s="34" t="s">
        <v>7990</v>
      </c>
      <c r="I1969" s="34" t="s">
        <v>9974</v>
      </c>
      <c r="J1969" s="34" t="s">
        <v>8882</v>
      </c>
      <c r="K1969" s="34" t="s">
        <v>8883</v>
      </c>
      <c r="L1969" s="35">
        <v>52</v>
      </c>
      <c r="M1969" s="35">
        <f t="shared" si="90"/>
        <v>52</v>
      </c>
      <c r="N1969" s="35">
        <f t="shared" si="91"/>
        <v>130</v>
      </c>
      <c r="O1969" s="35">
        <f t="shared" si="92"/>
        <v>130</v>
      </c>
      <c r="P1969" s="36">
        <v>1</v>
      </c>
      <c r="Q1969" s="34" t="s">
        <v>9647</v>
      </c>
      <c r="W1969" s="37">
        <v>1</v>
      </c>
    </row>
    <row r="1970" spans="1:30" s="9" customFormat="1" ht="13.7" customHeight="1" x14ac:dyDescent="0.2">
      <c r="A1970" s="34" t="s">
        <v>6951</v>
      </c>
      <c r="B1970" s="34" t="s">
        <v>6952</v>
      </c>
      <c r="C1970" s="34" t="s">
        <v>9777</v>
      </c>
      <c r="D1970" s="34" t="s">
        <v>9792</v>
      </c>
      <c r="E1970" s="34" t="s">
        <v>9807</v>
      </c>
      <c r="F1970" s="34" t="s">
        <v>9673</v>
      </c>
      <c r="G1970" s="34" t="s">
        <v>9133</v>
      </c>
      <c r="H1970" s="34" t="s">
        <v>9134</v>
      </c>
      <c r="I1970" s="34" t="s">
        <v>9810</v>
      </c>
      <c r="J1970" s="34" t="s">
        <v>9135</v>
      </c>
      <c r="K1970" s="34" t="s">
        <v>9136</v>
      </c>
      <c r="L1970" s="35">
        <v>80</v>
      </c>
      <c r="M1970" s="35">
        <f t="shared" si="90"/>
        <v>80</v>
      </c>
      <c r="N1970" s="35">
        <f t="shared" si="91"/>
        <v>200</v>
      </c>
      <c r="O1970" s="35">
        <f t="shared" si="92"/>
        <v>200</v>
      </c>
      <c r="P1970" s="36">
        <v>1</v>
      </c>
      <c r="Q1970" s="34" t="s">
        <v>9649</v>
      </c>
      <c r="V1970" s="37">
        <v>1</v>
      </c>
    </row>
    <row r="1971" spans="1:30" s="9" customFormat="1" ht="13.7" customHeight="1" x14ac:dyDescent="0.2">
      <c r="A1971" s="34" t="s">
        <v>6951</v>
      </c>
      <c r="B1971" s="34" t="s">
        <v>6952</v>
      </c>
      <c r="C1971" s="34" t="s">
        <v>9777</v>
      </c>
      <c r="D1971" s="34" t="s">
        <v>9792</v>
      </c>
      <c r="E1971" s="34" t="s">
        <v>9807</v>
      </c>
      <c r="F1971" s="34" t="s">
        <v>9673</v>
      </c>
      <c r="G1971" s="34" t="s">
        <v>8922</v>
      </c>
      <c r="H1971" s="34" t="s">
        <v>8923</v>
      </c>
      <c r="I1971" s="34" t="s">
        <v>8587</v>
      </c>
      <c r="J1971" s="34" t="s">
        <v>8924</v>
      </c>
      <c r="K1971" s="34" t="s">
        <v>8925</v>
      </c>
      <c r="L1971" s="35">
        <v>56</v>
      </c>
      <c r="M1971" s="35">
        <f t="shared" si="90"/>
        <v>56</v>
      </c>
      <c r="N1971" s="35">
        <f t="shared" si="91"/>
        <v>140</v>
      </c>
      <c r="O1971" s="35">
        <f t="shared" si="92"/>
        <v>140</v>
      </c>
      <c r="P1971" s="36">
        <v>1</v>
      </c>
      <c r="Q1971" s="34" t="s">
        <v>9647</v>
      </c>
      <c r="Z1971" s="37">
        <v>1</v>
      </c>
    </row>
    <row r="1972" spans="1:30" s="9" customFormat="1" ht="13.7" customHeight="1" x14ac:dyDescent="0.2">
      <c r="A1972" s="34" t="s">
        <v>6951</v>
      </c>
      <c r="B1972" s="34" t="s">
        <v>6952</v>
      </c>
      <c r="C1972" s="34" t="s">
        <v>9777</v>
      </c>
      <c r="D1972" s="34" t="s">
        <v>9792</v>
      </c>
      <c r="E1972" s="34" t="s">
        <v>9807</v>
      </c>
      <c r="F1972" s="34" t="s">
        <v>9673</v>
      </c>
      <c r="G1972" s="34" t="s">
        <v>6953</v>
      </c>
      <c r="H1972" s="34" t="s">
        <v>8539</v>
      </c>
      <c r="I1972" s="34" t="s">
        <v>10004</v>
      </c>
      <c r="J1972" s="34" t="s">
        <v>6954</v>
      </c>
      <c r="K1972" s="34" t="s">
        <v>6955</v>
      </c>
      <c r="L1972" s="35">
        <v>52</v>
      </c>
      <c r="M1972" s="35">
        <f t="shared" si="90"/>
        <v>52</v>
      </c>
      <c r="N1972" s="35">
        <f t="shared" si="91"/>
        <v>130</v>
      </c>
      <c r="O1972" s="35">
        <f t="shared" si="92"/>
        <v>130</v>
      </c>
      <c r="P1972" s="36">
        <v>1</v>
      </c>
      <c r="Q1972" s="34" t="s">
        <v>9649</v>
      </c>
      <c r="V1972" s="37">
        <v>1</v>
      </c>
    </row>
    <row r="1973" spans="1:30" s="9" customFormat="1" ht="13.7" customHeight="1" x14ac:dyDescent="0.2">
      <c r="A1973" s="34" t="s">
        <v>6951</v>
      </c>
      <c r="B1973" s="34" t="s">
        <v>6952</v>
      </c>
      <c r="C1973" s="34" t="s">
        <v>9777</v>
      </c>
      <c r="D1973" s="34" t="s">
        <v>9792</v>
      </c>
      <c r="E1973" s="34" t="s">
        <v>9807</v>
      </c>
      <c r="F1973" s="34" t="s">
        <v>9673</v>
      </c>
      <c r="G1973" s="34" t="s">
        <v>6956</v>
      </c>
      <c r="H1973" s="34" t="s">
        <v>6957</v>
      </c>
      <c r="I1973" s="34" t="s">
        <v>10004</v>
      </c>
      <c r="J1973" s="34" t="s">
        <v>6958</v>
      </c>
      <c r="K1973" s="34" t="s">
        <v>6959</v>
      </c>
      <c r="L1973" s="35">
        <v>60</v>
      </c>
      <c r="M1973" s="35">
        <f t="shared" si="90"/>
        <v>60</v>
      </c>
      <c r="N1973" s="35">
        <f t="shared" si="91"/>
        <v>150</v>
      </c>
      <c r="O1973" s="35">
        <f t="shared" si="92"/>
        <v>150</v>
      </c>
      <c r="P1973" s="36">
        <v>1</v>
      </c>
      <c r="Q1973" s="34" t="s">
        <v>9649</v>
      </c>
      <c r="V1973" s="37">
        <v>1</v>
      </c>
    </row>
    <row r="1974" spans="1:30" s="9" customFormat="1" ht="13.7" customHeight="1" x14ac:dyDescent="0.2">
      <c r="A1974" s="34" t="s">
        <v>6951</v>
      </c>
      <c r="B1974" s="34" t="s">
        <v>6952</v>
      </c>
      <c r="C1974" s="34" t="s">
        <v>9777</v>
      </c>
      <c r="D1974" s="34" t="s">
        <v>9792</v>
      </c>
      <c r="E1974" s="34" t="s">
        <v>9807</v>
      </c>
      <c r="F1974" s="34" t="s">
        <v>9673</v>
      </c>
      <c r="G1974" s="34" t="s">
        <v>8926</v>
      </c>
      <c r="H1974" s="34" t="s">
        <v>8927</v>
      </c>
      <c r="I1974" s="34" t="s">
        <v>8587</v>
      </c>
      <c r="J1974" s="34" t="s">
        <v>8928</v>
      </c>
      <c r="K1974" s="34" t="s">
        <v>8929</v>
      </c>
      <c r="L1974" s="35">
        <v>56</v>
      </c>
      <c r="M1974" s="35">
        <f t="shared" si="90"/>
        <v>56</v>
      </c>
      <c r="N1974" s="35">
        <f t="shared" si="91"/>
        <v>140</v>
      </c>
      <c r="O1974" s="35">
        <f t="shared" si="92"/>
        <v>140</v>
      </c>
      <c r="P1974" s="36">
        <v>1</v>
      </c>
      <c r="Q1974" s="34" t="s">
        <v>9647</v>
      </c>
      <c r="Z1974" s="37">
        <v>1</v>
      </c>
    </row>
    <row r="1975" spans="1:30" s="9" customFormat="1" ht="13.7" customHeight="1" x14ac:dyDescent="0.2">
      <c r="A1975" s="34" t="s">
        <v>6951</v>
      </c>
      <c r="B1975" s="34" t="s">
        <v>6952</v>
      </c>
      <c r="C1975" s="34" t="s">
        <v>9777</v>
      </c>
      <c r="D1975" s="34" t="s">
        <v>9792</v>
      </c>
      <c r="E1975" s="34" t="s">
        <v>9807</v>
      </c>
      <c r="F1975" s="34" t="s">
        <v>9673</v>
      </c>
      <c r="G1975" s="34" t="s">
        <v>8926</v>
      </c>
      <c r="H1975" s="34" t="s">
        <v>8927</v>
      </c>
      <c r="I1975" s="34" t="s">
        <v>10555</v>
      </c>
      <c r="J1975" s="34" t="s">
        <v>8928</v>
      </c>
      <c r="K1975" s="34" t="s">
        <v>8929</v>
      </c>
      <c r="L1975" s="35">
        <v>56</v>
      </c>
      <c r="M1975" s="35">
        <f t="shared" si="90"/>
        <v>56</v>
      </c>
      <c r="N1975" s="35">
        <f t="shared" si="91"/>
        <v>140</v>
      </c>
      <c r="O1975" s="35">
        <f t="shared" si="92"/>
        <v>140</v>
      </c>
      <c r="P1975" s="36">
        <v>1</v>
      </c>
      <c r="Q1975" s="34" t="s">
        <v>9647</v>
      </c>
      <c r="Z1975" s="37">
        <v>1</v>
      </c>
    </row>
    <row r="1976" spans="1:30" s="9" customFormat="1" ht="13.7" customHeight="1" x14ac:dyDescent="0.2">
      <c r="A1976" s="34" t="s">
        <v>6951</v>
      </c>
      <c r="B1976" s="34" t="s">
        <v>6952</v>
      </c>
      <c r="C1976" s="34" t="s">
        <v>9777</v>
      </c>
      <c r="D1976" s="34" t="s">
        <v>9792</v>
      </c>
      <c r="E1976" s="34" t="s">
        <v>9807</v>
      </c>
      <c r="F1976" s="34" t="s">
        <v>9673</v>
      </c>
      <c r="G1976" s="34" t="s">
        <v>9141</v>
      </c>
      <c r="H1976" s="34" t="s">
        <v>10986</v>
      </c>
      <c r="I1976" s="34" t="s">
        <v>9711</v>
      </c>
      <c r="J1976" s="34" t="s">
        <v>9142</v>
      </c>
      <c r="K1976" s="34" t="s">
        <v>9143</v>
      </c>
      <c r="L1976" s="35">
        <v>40</v>
      </c>
      <c r="M1976" s="35">
        <f t="shared" si="90"/>
        <v>40</v>
      </c>
      <c r="N1976" s="35">
        <f t="shared" si="91"/>
        <v>100</v>
      </c>
      <c r="O1976" s="35">
        <f t="shared" si="92"/>
        <v>100</v>
      </c>
      <c r="P1976" s="36">
        <v>1</v>
      </c>
      <c r="Q1976" s="34" t="s">
        <v>9649</v>
      </c>
      <c r="V1976" s="37">
        <v>1</v>
      </c>
    </row>
    <row r="1977" spans="1:30" s="9" customFormat="1" ht="13.7" customHeight="1" x14ac:dyDescent="0.2">
      <c r="A1977" s="34" t="s">
        <v>6951</v>
      </c>
      <c r="B1977" s="34" t="s">
        <v>6952</v>
      </c>
      <c r="C1977" s="34" t="s">
        <v>9777</v>
      </c>
      <c r="D1977" s="34" t="s">
        <v>9792</v>
      </c>
      <c r="E1977" s="34" t="s">
        <v>9807</v>
      </c>
      <c r="F1977" s="34" t="s">
        <v>9673</v>
      </c>
      <c r="G1977" s="34" t="s">
        <v>9141</v>
      </c>
      <c r="H1977" s="34" t="s">
        <v>10986</v>
      </c>
      <c r="I1977" s="34" t="s">
        <v>10197</v>
      </c>
      <c r="J1977" s="34" t="s">
        <v>9142</v>
      </c>
      <c r="K1977" s="34" t="s">
        <v>9143</v>
      </c>
      <c r="L1977" s="35">
        <v>40</v>
      </c>
      <c r="M1977" s="35">
        <f t="shared" si="90"/>
        <v>40</v>
      </c>
      <c r="N1977" s="35">
        <f t="shared" si="91"/>
        <v>100</v>
      </c>
      <c r="O1977" s="35">
        <f t="shared" si="92"/>
        <v>100</v>
      </c>
      <c r="P1977" s="36">
        <v>1</v>
      </c>
      <c r="Q1977" s="34" t="s">
        <v>9649</v>
      </c>
      <c r="V1977" s="37">
        <v>1</v>
      </c>
    </row>
    <row r="1978" spans="1:30" s="9" customFormat="1" ht="13.7" customHeight="1" x14ac:dyDescent="0.2">
      <c r="A1978" s="34" t="s">
        <v>6951</v>
      </c>
      <c r="B1978" s="34" t="s">
        <v>6952</v>
      </c>
      <c r="C1978" s="34" t="s">
        <v>9777</v>
      </c>
      <c r="D1978" s="34" t="s">
        <v>10508</v>
      </c>
      <c r="E1978" s="34" t="s">
        <v>9807</v>
      </c>
      <c r="F1978" s="34" t="s">
        <v>9673</v>
      </c>
      <c r="G1978" s="34" t="s">
        <v>8934</v>
      </c>
      <c r="H1978" s="34" t="s">
        <v>8935</v>
      </c>
      <c r="I1978" s="34" t="s">
        <v>10771</v>
      </c>
      <c r="J1978" s="34" t="s">
        <v>8936</v>
      </c>
      <c r="K1978" s="34" t="s">
        <v>8937</v>
      </c>
      <c r="L1978" s="35">
        <v>52</v>
      </c>
      <c r="M1978" s="35">
        <f t="shared" si="90"/>
        <v>52</v>
      </c>
      <c r="N1978" s="35">
        <f t="shared" si="91"/>
        <v>130</v>
      </c>
      <c r="O1978" s="35">
        <f t="shared" si="92"/>
        <v>130</v>
      </c>
      <c r="P1978" s="36">
        <v>1</v>
      </c>
      <c r="Q1978" s="34" t="s">
        <v>9647</v>
      </c>
      <c r="AD1978" s="37">
        <v>1</v>
      </c>
    </row>
    <row r="1979" spans="1:30" s="9" customFormat="1" ht="13.7" customHeight="1" x14ac:dyDescent="0.2">
      <c r="A1979" s="34" t="s">
        <v>6951</v>
      </c>
      <c r="B1979" s="34" t="s">
        <v>6952</v>
      </c>
      <c r="C1979" s="34" t="s">
        <v>9777</v>
      </c>
      <c r="D1979" s="34" t="s">
        <v>9792</v>
      </c>
      <c r="E1979" s="34" t="s">
        <v>9807</v>
      </c>
      <c r="F1979" s="34" t="s">
        <v>9673</v>
      </c>
      <c r="G1979" s="34" t="s">
        <v>8888</v>
      </c>
      <c r="H1979" s="34" t="s">
        <v>10158</v>
      </c>
      <c r="I1979" s="34" t="s">
        <v>10077</v>
      </c>
      <c r="J1979" s="34" t="s">
        <v>8889</v>
      </c>
      <c r="K1979" s="34" t="s">
        <v>6960</v>
      </c>
      <c r="L1979" s="35">
        <v>52</v>
      </c>
      <c r="M1979" s="35">
        <f t="shared" si="90"/>
        <v>52</v>
      </c>
      <c r="N1979" s="35">
        <f t="shared" si="91"/>
        <v>130</v>
      </c>
      <c r="O1979" s="35">
        <f t="shared" si="92"/>
        <v>130</v>
      </c>
      <c r="P1979" s="36">
        <v>1</v>
      </c>
      <c r="Q1979" s="34" t="s">
        <v>9647</v>
      </c>
      <c r="Z1979" s="37">
        <v>1</v>
      </c>
    </row>
    <row r="1980" spans="1:30" s="9" customFormat="1" ht="13.7" customHeight="1" x14ac:dyDescent="0.2">
      <c r="A1980" s="34" t="s">
        <v>6951</v>
      </c>
      <c r="B1980" s="34" t="s">
        <v>6952</v>
      </c>
      <c r="C1980" s="34" t="s">
        <v>9777</v>
      </c>
      <c r="D1980" s="34" t="s">
        <v>9792</v>
      </c>
      <c r="E1980" s="34" t="s">
        <v>9807</v>
      </c>
      <c r="F1980" s="34" t="s">
        <v>9673</v>
      </c>
      <c r="G1980" s="34" t="s">
        <v>8888</v>
      </c>
      <c r="H1980" s="34" t="s">
        <v>8940</v>
      </c>
      <c r="I1980" s="34" t="s">
        <v>8941</v>
      </c>
      <c r="J1980" s="34" t="s">
        <v>8889</v>
      </c>
      <c r="K1980" s="34" t="s">
        <v>8942</v>
      </c>
      <c r="L1980" s="35">
        <v>52</v>
      </c>
      <c r="M1980" s="35">
        <f t="shared" si="90"/>
        <v>52</v>
      </c>
      <c r="N1980" s="35">
        <f t="shared" si="91"/>
        <v>130</v>
      </c>
      <c r="O1980" s="35">
        <f t="shared" si="92"/>
        <v>130</v>
      </c>
      <c r="P1980" s="36">
        <v>1</v>
      </c>
      <c r="Q1980" s="34" t="s">
        <v>9647</v>
      </c>
      <c r="U1980" s="37">
        <v>1</v>
      </c>
    </row>
    <row r="1981" spans="1:30" s="9" customFormat="1" ht="13.7" customHeight="1" x14ac:dyDescent="0.2">
      <c r="A1981" s="34" t="s">
        <v>6951</v>
      </c>
      <c r="B1981" s="34" t="s">
        <v>6952</v>
      </c>
      <c r="C1981" s="34" t="s">
        <v>9777</v>
      </c>
      <c r="D1981" s="34" t="s">
        <v>9792</v>
      </c>
      <c r="E1981" s="34" t="s">
        <v>9807</v>
      </c>
      <c r="F1981" s="34" t="s">
        <v>9673</v>
      </c>
      <c r="G1981" s="34" t="s">
        <v>8943</v>
      </c>
      <c r="H1981" s="34" t="s">
        <v>8944</v>
      </c>
      <c r="I1981" s="34" t="s">
        <v>6961</v>
      </c>
      <c r="J1981" s="34" t="s">
        <v>8945</v>
      </c>
      <c r="K1981" s="34" t="s">
        <v>8946</v>
      </c>
      <c r="L1981" s="35">
        <v>58</v>
      </c>
      <c r="M1981" s="35">
        <f t="shared" si="90"/>
        <v>58</v>
      </c>
      <c r="N1981" s="35">
        <f t="shared" si="91"/>
        <v>145</v>
      </c>
      <c r="O1981" s="35">
        <f t="shared" si="92"/>
        <v>145</v>
      </c>
      <c r="P1981" s="36">
        <v>1</v>
      </c>
      <c r="Q1981" s="34" t="s">
        <v>9647</v>
      </c>
      <c r="Z1981" s="37">
        <v>1</v>
      </c>
    </row>
    <row r="1982" spans="1:30" s="9" customFormat="1" ht="13.7" customHeight="1" x14ac:dyDescent="0.2">
      <c r="A1982" s="34" t="s">
        <v>6951</v>
      </c>
      <c r="B1982" s="34" t="s">
        <v>6952</v>
      </c>
      <c r="C1982" s="34" t="s">
        <v>9777</v>
      </c>
      <c r="D1982" s="34" t="s">
        <v>9792</v>
      </c>
      <c r="E1982" s="34" t="s">
        <v>9807</v>
      </c>
      <c r="F1982" s="34" t="s">
        <v>9673</v>
      </c>
      <c r="G1982" s="34" t="s">
        <v>6962</v>
      </c>
      <c r="H1982" s="34" t="s">
        <v>6963</v>
      </c>
      <c r="I1982" s="34" t="s">
        <v>9810</v>
      </c>
      <c r="J1982" s="34" t="s">
        <v>6964</v>
      </c>
      <c r="K1982" s="34" t="s">
        <v>6965</v>
      </c>
      <c r="L1982" s="35">
        <v>56</v>
      </c>
      <c r="M1982" s="35">
        <f t="shared" si="90"/>
        <v>56</v>
      </c>
      <c r="N1982" s="35">
        <f t="shared" si="91"/>
        <v>140</v>
      </c>
      <c r="O1982" s="35">
        <f t="shared" si="92"/>
        <v>140</v>
      </c>
      <c r="P1982" s="36">
        <v>1</v>
      </c>
      <c r="Q1982" s="34" t="s">
        <v>9649</v>
      </c>
      <c r="V1982" s="37">
        <v>1</v>
      </c>
    </row>
    <row r="1983" spans="1:30" s="9" customFormat="1" ht="13.7" customHeight="1" x14ac:dyDescent="0.2">
      <c r="A1983" s="34" t="s">
        <v>6951</v>
      </c>
      <c r="B1983" s="34" t="s">
        <v>6952</v>
      </c>
      <c r="C1983" s="34" t="s">
        <v>9777</v>
      </c>
      <c r="D1983" s="34" t="s">
        <v>9792</v>
      </c>
      <c r="E1983" s="34" t="s">
        <v>9807</v>
      </c>
      <c r="F1983" s="34" t="s">
        <v>9673</v>
      </c>
      <c r="G1983" s="34" t="s">
        <v>6966</v>
      </c>
      <c r="H1983" s="34" t="s">
        <v>6967</v>
      </c>
      <c r="I1983" s="34" t="s">
        <v>11730</v>
      </c>
      <c r="J1983" s="34" t="s">
        <v>6968</v>
      </c>
      <c r="K1983" s="34" t="s">
        <v>6969</v>
      </c>
      <c r="L1983" s="35">
        <v>180</v>
      </c>
      <c r="M1983" s="35">
        <f t="shared" si="90"/>
        <v>180</v>
      </c>
      <c r="N1983" s="35">
        <f t="shared" si="91"/>
        <v>450</v>
      </c>
      <c r="O1983" s="35">
        <f t="shared" si="92"/>
        <v>450</v>
      </c>
      <c r="P1983" s="36">
        <v>1</v>
      </c>
      <c r="Q1983" s="34" t="s">
        <v>9647</v>
      </c>
      <c r="Z1983" s="37">
        <v>1</v>
      </c>
    </row>
    <row r="1984" spans="1:30" s="9" customFormat="1" ht="13.7" customHeight="1" x14ac:dyDescent="0.2">
      <c r="A1984" s="34" t="s">
        <v>6951</v>
      </c>
      <c r="B1984" s="34" t="s">
        <v>6952</v>
      </c>
      <c r="C1984" s="34" t="s">
        <v>9777</v>
      </c>
      <c r="D1984" s="34" t="s">
        <v>9792</v>
      </c>
      <c r="E1984" s="34" t="s">
        <v>9807</v>
      </c>
      <c r="F1984" s="34" t="s">
        <v>9673</v>
      </c>
      <c r="G1984" s="34" t="s">
        <v>6966</v>
      </c>
      <c r="H1984" s="34" t="s">
        <v>6967</v>
      </c>
      <c r="I1984" s="34" t="s">
        <v>9810</v>
      </c>
      <c r="J1984" s="34" t="s">
        <v>6968</v>
      </c>
      <c r="K1984" s="34" t="s">
        <v>6969</v>
      </c>
      <c r="L1984" s="35">
        <v>180</v>
      </c>
      <c r="M1984" s="35">
        <f t="shared" si="90"/>
        <v>180</v>
      </c>
      <c r="N1984" s="35">
        <f t="shared" si="91"/>
        <v>450</v>
      </c>
      <c r="O1984" s="35">
        <f t="shared" si="92"/>
        <v>450</v>
      </c>
      <c r="P1984" s="36">
        <v>1</v>
      </c>
      <c r="Q1984" s="34" t="s">
        <v>9647</v>
      </c>
      <c r="Z1984" s="37">
        <v>1</v>
      </c>
    </row>
    <row r="1985" spans="1:26" s="9" customFormat="1" ht="13.7" customHeight="1" x14ac:dyDescent="0.2">
      <c r="A1985" s="34" t="s">
        <v>6951</v>
      </c>
      <c r="B1985" s="34" t="s">
        <v>6952</v>
      </c>
      <c r="C1985" s="34" t="s">
        <v>9777</v>
      </c>
      <c r="D1985" s="34" t="s">
        <v>9792</v>
      </c>
      <c r="E1985" s="34" t="s">
        <v>9807</v>
      </c>
      <c r="F1985" s="34" t="s">
        <v>9673</v>
      </c>
      <c r="G1985" s="34" t="s">
        <v>6223</v>
      </c>
      <c r="H1985" s="34" t="s">
        <v>6224</v>
      </c>
      <c r="I1985" s="34" t="s">
        <v>10771</v>
      </c>
      <c r="J1985" s="34" t="s">
        <v>6225</v>
      </c>
      <c r="K1985" s="34" t="s">
        <v>6226</v>
      </c>
      <c r="L1985" s="35">
        <v>60</v>
      </c>
      <c r="M1985" s="35">
        <f t="shared" si="90"/>
        <v>60</v>
      </c>
      <c r="N1985" s="35">
        <f t="shared" si="91"/>
        <v>150</v>
      </c>
      <c r="O1985" s="35">
        <f t="shared" si="92"/>
        <v>150</v>
      </c>
      <c r="P1985" s="36">
        <v>1</v>
      </c>
      <c r="Q1985" s="34" t="s">
        <v>9647</v>
      </c>
      <c r="Z1985" s="37">
        <v>1</v>
      </c>
    </row>
    <row r="1986" spans="1:26" s="9" customFormat="1" ht="13.7" customHeight="1" x14ac:dyDescent="0.2">
      <c r="A1986" s="34" t="s">
        <v>6951</v>
      </c>
      <c r="B1986" s="34" t="s">
        <v>6952</v>
      </c>
      <c r="C1986" s="34" t="s">
        <v>9777</v>
      </c>
      <c r="D1986" s="34" t="s">
        <v>9792</v>
      </c>
      <c r="E1986" s="34" t="s">
        <v>9807</v>
      </c>
      <c r="F1986" s="34" t="s">
        <v>9673</v>
      </c>
      <c r="G1986" s="34" t="s">
        <v>9280</v>
      </c>
      <c r="H1986" s="34" t="s">
        <v>9265</v>
      </c>
      <c r="I1986" s="34" t="s">
        <v>9810</v>
      </c>
      <c r="J1986" s="34" t="s">
        <v>9282</v>
      </c>
      <c r="K1986" s="34" t="s">
        <v>6970</v>
      </c>
      <c r="L1986" s="35">
        <v>60</v>
      </c>
      <c r="M1986" s="35">
        <f t="shared" si="90"/>
        <v>60</v>
      </c>
      <c r="N1986" s="35">
        <f t="shared" si="91"/>
        <v>150</v>
      </c>
      <c r="O1986" s="35">
        <f t="shared" si="92"/>
        <v>150</v>
      </c>
      <c r="P1986" s="36">
        <v>1</v>
      </c>
      <c r="Q1986" s="34" t="s">
        <v>9647</v>
      </c>
      <c r="Z1986" s="37">
        <v>1</v>
      </c>
    </row>
    <row r="1987" spans="1:26" s="9" customFormat="1" ht="13.7" customHeight="1" x14ac:dyDescent="0.2">
      <c r="A1987" s="34" t="s">
        <v>6951</v>
      </c>
      <c r="B1987" s="34" t="s">
        <v>6952</v>
      </c>
      <c r="C1987" s="34" t="s">
        <v>9777</v>
      </c>
      <c r="D1987" s="34" t="s">
        <v>9792</v>
      </c>
      <c r="E1987" s="34" t="s">
        <v>9807</v>
      </c>
      <c r="F1987" s="34" t="s">
        <v>9673</v>
      </c>
      <c r="G1987" s="34" t="s">
        <v>9284</v>
      </c>
      <c r="H1987" s="34" t="s">
        <v>8640</v>
      </c>
      <c r="I1987" s="34" t="s">
        <v>10227</v>
      </c>
      <c r="J1987" s="34" t="s">
        <v>9286</v>
      </c>
      <c r="K1987" s="34" t="s">
        <v>9287</v>
      </c>
      <c r="L1987" s="35">
        <v>60</v>
      </c>
      <c r="M1987" s="35">
        <f t="shared" si="90"/>
        <v>60</v>
      </c>
      <c r="N1987" s="35">
        <f t="shared" si="91"/>
        <v>150</v>
      </c>
      <c r="O1987" s="35">
        <f t="shared" si="92"/>
        <v>150</v>
      </c>
      <c r="P1987" s="36">
        <v>1</v>
      </c>
      <c r="Q1987" s="34" t="s">
        <v>9649</v>
      </c>
      <c r="V1987" s="37">
        <v>1</v>
      </c>
    </row>
    <row r="1988" spans="1:26" s="9" customFormat="1" ht="13.7" customHeight="1" x14ac:dyDescent="0.2">
      <c r="A1988" s="34" t="s">
        <v>6951</v>
      </c>
      <c r="B1988" s="34" t="s">
        <v>6952</v>
      </c>
      <c r="C1988" s="34" t="s">
        <v>9777</v>
      </c>
      <c r="D1988" s="34" t="s">
        <v>9792</v>
      </c>
      <c r="E1988" s="34" t="s">
        <v>9807</v>
      </c>
      <c r="F1988" s="34" t="s">
        <v>9673</v>
      </c>
      <c r="G1988" s="34" t="s">
        <v>9284</v>
      </c>
      <c r="H1988" s="34" t="s">
        <v>8640</v>
      </c>
      <c r="I1988" s="34" t="s">
        <v>10555</v>
      </c>
      <c r="J1988" s="34" t="s">
        <v>9286</v>
      </c>
      <c r="K1988" s="34" t="s">
        <v>9287</v>
      </c>
      <c r="L1988" s="35">
        <v>60</v>
      </c>
      <c r="M1988" s="35">
        <f t="shared" si="90"/>
        <v>60</v>
      </c>
      <c r="N1988" s="35">
        <f t="shared" si="91"/>
        <v>150</v>
      </c>
      <c r="O1988" s="35">
        <f t="shared" si="92"/>
        <v>150</v>
      </c>
      <c r="P1988" s="36">
        <v>1</v>
      </c>
      <c r="Q1988" s="34" t="s">
        <v>9649</v>
      </c>
      <c r="V1988" s="37">
        <v>1</v>
      </c>
    </row>
    <row r="1989" spans="1:26" s="9" customFormat="1" ht="13.7" customHeight="1" x14ac:dyDescent="0.2">
      <c r="A1989" s="34" t="s">
        <v>6951</v>
      </c>
      <c r="B1989" s="34" t="s">
        <v>6952</v>
      </c>
      <c r="C1989" s="34" t="s">
        <v>9777</v>
      </c>
      <c r="D1989" s="34" t="s">
        <v>9792</v>
      </c>
      <c r="E1989" s="34" t="s">
        <v>9807</v>
      </c>
      <c r="F1989" s="34" t="s">
        <v>9673</v>
      </c>
      <c r="G1989" s="34" t="s">
        <v>9284</v>
      </c>
      <c r="H1989" s="34" t="s">
        <v>8640</v>
      </c>
      <c r="I1989" s="34" t="s">
        <v>9810</v>
      </c>
      <c r="J1989" s="34" t="s">
        <v>9286</v>
      </c>
      <c r="K1989" s="34" t="s">
        <v>9287</v>
      </c>
      <c r="L1989" s="35">
        <v>60</v>
      </c>
      <c r="M1989" s="35">
        <f t="shared" si="90"/>
        <v>60</v>
      </c>
      <c r="N1989" s="35">
        <f t="shared" si="91"/>
        <v>150</v>
      </c>
      <c r="O1989" s="35">
        <f t="shared" si="92"/>
        <v>150</v>
      </c>
      <c r="P1989" s="36">
        <v>1</v>
      </c>
      <c r="Q1989" s="34" t="s">
        <v>9649</v>
      </c>
      <c r="V1989" s="37">
        <v>1</v>
      </c>
    </row>
    <row r="1990" spans="1:26" s="9" customFormat="1" ht="13.7" customHeight="1" x14ac:dyDescent="0.2">
      <c r="A1990" s="34" t="s">
        <v>6951</v>
      </c>
      <c r="B1990" s="34" t="s">
        <v>6952</v>
      </c>
      <c r="C1990" s="34" t="s">
        <v>9777</v>
      </c>
      <c r="D1990" s="34" t="s">
        <v>9792</v>
      </c>
      <c r="E1990" s="34" t="s">
        <v>9807</v>
      </c>
      <c r="F1990" s="34" t="s">
        <v>9673</v>
      </c>
      <c r="G1990" s="34" t="s">
        <v>9291</v>
      </c>
      <c r="H1990" s="34" t="s">
        <v>9292</v>
      </c>
      <c r="I1990" s="34" t="s">
        <v>9810</v>
      </c>
      <c r="J1990" s="34" t="s">
        <v>9293</v>
      </c>
      <c r="K1990" s="34" t="s">
        <v>9294</v>
      </c>
      <c r="L1990" s="35">
        <v>64</v>
      </c>
      <c r="M1990" s="35">
        <f t="shared" si="90"/>
        <v>64</v>
      </c>
      <c r="N1990" s="35">
        <f t="shared" si="91"/>
        <v>160</v>
      </c>
      <c r="O1990" s="35">
        <f t="shared" si="92"/>
        <v>160</v>
      </c>
      <c r="P1990" s="36">
        <v>1</v>
      </c>
      <c r="Q1990" s="34" t="s">
        <v>9647</v>
      </c>
      <c r="Z1990" s="37">
        <v>1</v>
      </c>
    </row>
    <row r="1991" spans="1:26" s="9" customFormat="1" ht="13.7" customHeight="1" x14ac:dyDescent="0.2">
      <c r="A1991" s="34" t="s">
        <v>6951</v>
      </c>
      <c r="B1991" s="34" t="s">
        <v>6952</v>
      </c>
      <c r="C1991" s="34" t="s">
        <v>9777</v>
      </c>
      <c r="D1991" s="34" t="s">
        <v>9792</v>
      </c>
      <c r="E1991" s="34" t="s">
        <v>9807</v>
      </c>
      <c r="F1991" s="34" t="s">
        <v>9673</v>
      </c>
      <c r="G1991" s="34" t="s">
        <v>6971</v>
      </c>
      <c r="H1991" s="34" t="s">
        <v>6972</v>
      </c>
      <c r="I1991" s="34" t="s">
        <v>10555</v>
      </c>
      <c r="J1991" s="34" t="s">
        <v>6973</v>
      </c>
      <c r="K1991" s="34" t="s">
        <v>6974</v>
      </c>
      <c r="L1991" s="35">
        <v>80</v>
      </c>
      <c r="M1991" s="35">
        <f t="shared" si="90"/>
        <v>80</v>
      </c>
      <c r="N1991" s="35">
        <f t="shared" si="91"/>
        <v>200</v>
      </c>
      <c r="O1991" s="35">
        <f t="shared" si="92"/>
        <v>200</v>
      </c>
      <c r="P1991" s="36">
        <v>1</v>
      </c>
      <c r="Q1991" s="34" t="s">
        <v>9649</v>
      </c>
      <c r="V1991" s="37">
        <v>1</v>
      </c>
    </row>
    <row r="1992" spans="1:26" s="9" customFormat="1" ht="13.7" customHeight="1" x14ac:dyDescent="0.2">
      <c r="A1992" s="34" t="s">
        <v>6951</v>
      </c>
      <c r="B1992" s="34" t="s">
        <v>6952</v>
      </c>
      <c r="C1992" s="34" t="s">
        <v>9777</v>
      </c>
      <c r="D1992" s="34" t="s">
        <v>9792</v>
      </c>
      <c r="E1992" s="34" t="s">
        <v>9807</v>
      </c>
      <c r="F1992" s="34" t="s">
        <v>9673</v>
      </c>
      <c r="G1992" s="34" t="s">
        <v>6975</v>
      </c>
      <c r="H1992" s="34" t="s">
        <v>6976</v>
      </c>
      <c r="I1992" s="34" t="s">
        <v>9810</v>
      </c>
      <c r="J1992" s="34" t="s">
        <v>6977</v>
      </c>
      <c r="K1992" s="34" t="s">
        <v>6978</v>
      </c>
      <c r="L1992" s="35">
        <v>140</v>
      </c>
      <c r="M1992" s="35">
        <f t="shared" si="90"/>
        <v>140</v>
      </c>
      <c r="N1992" s="35">
        <f t="shared" si="91"/>
        <v>350</v>
      </c>
      <c r="O1992" s="35">
        <f t="shared" si="92"/>
        <v>350</v>
      </c>
      <c r="P1992" s="36">
        <v>1</v>
      </c>
      <c r="Q1992" s="34" t="s">
        <v>9692</v>
      </c>
      <c r="Z1992" s="37">
        <v>1</v>
      </c>
    </row>
    <row r="1993" spans="1:26" s="9" customFormat="1" ht="13.7" customHeight="1" x14ac:dyDescent="0.2">
      <c r="A1993" s="34" t="s">
        <v>6951</v>
      </c>
      <c r="B1993" s="34" t="s">
        <v>6952</v>
      </c>
      <c r="C1993" s="34" t="s">
        <v>9777</v>
      </c>
      <c r="D1993" s="34" t="s">
        <v>9792</v>
      </c>
      <c r="E1993" s="34" t="s">
        <v>9807</v>
      </c>
      <c r="F1993" s="34" t="s">
        <v>9673</v>
      </c>
      <c r="G1993" s="34" t="s">
        <v>9171</v>
      </c>
      <c r="H1993" s="34" t="s">
        <v>8944</v>
      </c>
      <c r="I1993" s="34" t="s">
        <v>11440</v>
      </c>
      <c r="J1993" s="34" t="s">
        <v>9172</v>
      </c>
      <c r="K1993" s="34" t="s">
        <v>9173</v>
      </c>
      <c r="L1993" s="35">
        <v>42</v>
      </c>
      <c r="M1993" s="35">
        <f t="shared" si="90"/>
        <v>42</v>
      </c>
      <c r="N1993" s="35">
        <f t="shared" si="91"/>
        <v>105</v>
      </c>
      <c r="O1993" s="35">
        <f t="shared" si="92"/>
        <v>105</v>
      </c>
      <c r="P1993" s="36">
        <v>1</v>
      </c>
      <c r="Q1993" s="34" t="s">
        <v>9647</v>
      </c>
      <c r="Z1993" s="37">
        <v>1</v>
      </c>
    </row>
    <row r="1994" spans="1:26" s="9" customFormat="1" ht="13.7" customHeight="1" x14ac:dyDescent="0.2">
      <c r="A1994" s="34" t="s">
        <v>6951</v>
      </c>
      <c r="B1994" s="34" t="s">
        <v>6952</v>
      </c>
      <c r="C1994" s="34" t="s">
        <v>9777</v>
      </c>
      <c r="D1994" s="34" t="s">
        <v>9792</v>
      </c>
      <c r="E1994" s="34" t="s">
        <v>9807</v>
      </c>
      <c r="F1994" s="34" t="s">
        <v>9673</v>
      </c>
      <c r="G1994" s="34" t="s">
        <v>8899</v>
      </c>
      <c r="H1994" s="34" t="s">
        <v>8900</v>
      </c>
      <c r="I1994" s="34" t="s">
        <v>9810</v>
      </c>
      <c r="J1994" s="34" t="s">
        <v>8901</v>
      </c>
      <c r="K1994" s="34" t="s">
        <v>8902</v>
      </c>
      <c r="L1994" s="35">
        <v>44</v>
      </c>
      <c r="M1994" s="35">
        <f t="shared" si="90"/>
        <v>44</v>
      </c>
      <c r="N1994" s="35">
        <f t="shared" si="91"/>
        <v>110</v>
      </c>
      <c r="O1994" s="35">
        <f t="shared" si="92"/>
        <v>110</v>
      </c>
      <c r="P1994" s="36">
        <v>1</v>
      </c>
      <c r="Q1994" s="34" t="s">
        <v>9647</v>
      </c>
      <c r="Z1994" s="37">
        <v>1</v>
      </c>
    </row>
    <row r="1995" spans="1:26" s="9" customFormat="1" ht="13.7" customHeight="1" x14ac:dyDescent="0.2">
      <c r="A1995" s="34" t="s">
        <v>6979</v>
      </c>
      <c r="B1995" s="34" t="s">
        <v>6980</v>
      </c>
      <c r="C1995" s="34" t="s">
        <v>9777</v>
      </c>
      <c r="D1995" s="34" t="s">
        <v>9938</v>
      </c>
      <c r="E1995" s="34" t="s">
        <v>9807</v>
      </c>
      <c r="F1995" s="34" t="s">
        <v>9673</v>
      </c>
      <c r="G1995" s="34" t="s">
        <v>6981</v>
      </c>
      <c r="H1995" s="34" t="s">
        <v>10258</v>
      </c>
      <c r="I1995" s="34" t="s">
        <v>9885</v>
      </c>
      <c r="J1995" s="34" t="s">
        <v>6982</v>
      </c>
      <c r="K1995" s="34" t="s">
        <v>6983</v>
      </c>
      <c r="L1995" s="35">
        <v>180</v>
      </c>
      <c r="M1995" s="35">
        <f t="shared" si="90"/>
        <v>180</v>
      </c>
      <c r="N1995" s="35">
        <f t="shared" si="91"/>
        <v>450</v>
      </c>
      <c r="O1995" s="35">
        <f t="shared" si="92"/>
        <v>450</v>
      </c>
      <c r="P1995" s="36">
        <v>1</v>
      </c>
      <c r="Q1995" s="34" t="s">
        <v>9694</v>
      </c>
      <c r="Z1995" s="37">
        <v>1</v>
      </c>
    </row>
    <row r="1996" spans="1:26" s="9" customFormat="1" ht="13.7" customHeight="1" x14ac:dyDescent="0.2">
      <c r="A1996" s="34" t="s">
        <v>6979</v>
      </c>
      <c r="B1996" s="34" t="s">
        <v>6980</v>
      </c>
      <c r="C1996" s="34" t="s">
        <v>9777</v>
      </c>
      <c r="D1996" s="34" t="s">
        <v>9938</v>
      </c>
      <c r="E1996" s="34" t="s">
        <v>9807</v>
      </c>
      <c r="F1996" s="34" t="s">
        <v>9673</v>
      </c>
      <c r="G1996" s="34" t="s">
        <v>6984</v>
      </c>
      <c r="H1996" s="34" t="s">
        <v>9491</v>
      </c>
      <c r="I1996" s="34" t="s">
        <v>9810</v>
      </c>
      <c r="J1996" s="34" t="s">
        <v>6985</v>
      </c>
      <c r="K1996" s="34" t="s">
        <v>6986</v>
      </c>
      <c r="L1996" s="35">
        <v>92</v>
      </c>
      <c r="M1996" s="35">
        <f t="shared" si="90"/>
        <v>92</v>
      </c>
      <c r="N1996" s="35">
        <f t="shared" si="91"/>
        <v>230</v>
      </c>
      <c r="O1996" s="35">
        <f t="shared" si="92"/>
        <v>230</v>
      </c>
      <c r="P1996" s="36">
        <v>1</v>
      </c>
      <c r="Q1996" s="34" t="s">
        <v>9649</v>
      </c>
      <c r="V1996" s="37">
        <v>1</v>
      </c>
    </row>
    <row r="1997" spans="1:26" s="9" customFormat="1" ht="13.7" customHeight="1" x14ac:dyDescent="0.2">
      <c r="A1997" s="34" t="s">
        <v>6979</v>
      </c>
      <c r="B1997" s="34" t="s">
        <v>6980</v>
      </c>
      <c r="C1997" s="34" t="s">
        <v>9777</v>
      </c>
      <c r="D1997" s="34" t="s">
        <v>9938</v>
      </c>
      <c r="E1997" s="34" t="s">
        <v>9807</v>
      </c>
      <c r="F1997" s="34" t="s">
        <v>9673</v>
      </c>
      <c r="G1997" s="34" t="s">
        <v>9498</v>
      </c>
      <c r="H1997" s="34" t="s">
        <v>9499</v>
      </c>
      <c r="I1997" s="34" t="s">
        <v>7707</v>
      </c>
      <c r="J1997" s="34" t="s">
        <v>9500</v>
      </c>
      <c r="K1997" s="34" t="s">
        <v>9501</v>
      </c>
      <c r="L1997" s="35">
        <v>68</v>
      </c>
      <c r="M1997" s="35">
        <f t="shared" ref="M1997:M2060" si="93">L1997*P1997</f>
        <v>68</v>
      </c>
      <c r="N1997" s="35">
        <f t="shared" ref="N1997:N2060" si="94">L1997*2.5</f>
        <v>170</v>
      </c>
      <c r="O1997" s="35">
        <f t="shared" ref="O1997:O2060" si="95">N1997*P1997</f>
        <v>170</v>
      </c>
      <c r="P1997" s="36">
        <v>1</v>
      </c>
      <c r="Q1997" s="34" t="s">
        <v>9649</v>
      </c>
      <c r="V1997" s="37">
        <v>1</v>
      </c>
    </row>
    <row r="1998" spans="1:26" s="9" customFormat="1" ht="13.7" customHeight="1" x14ac:dyDescent="0.2">
      <c r="A1998" s="34" t="s">
        <v>6979</v>
      </c>
      <c r="B1998" s="34" t="s">
        <v>6980</v>
      </c>
      <c r="C1998" s="34" t="s">
        <v>9777</v>
      </c>
      <c r="D1998" s="34" t="s">
        <v>9938</v>
      </c>
      <c r="E1998" s="34" t="s">
        <v>9807</v>
      </c>
      <c r="F1998" s="34" t="s">
        <v>9673</v>
      </c>
      <c r="G1998" s="34" t="s">
        <v>6607</v>
      </c>
      <c r="H1998" s="34" t="s">
        <v>6608</v>
      </c>
      <c r="I1998" s="34" t="s">
        <v>10798</v>
      </c>
      <c r="J1998" s="34" t="s">
        <v>6609</v>
      </c>
      <c r="K1998" s="34" t="s">
        <v>6610</v>
      </c>
      <c r="L1998" s="35">
        <v>76</v>
      </c>
      <c r="M1998" s="35">
        <f t="shared" si="93"/>
        <v>76</v>
      </c>
      <c r="N1998" s="35">
        <f t="shared" si="94"/>
        <v>190</v>
      </c>
      <c r="O1998" s="35">
        <f t="shared" si="95"/>
        <v>190</v>
      </c>
      <c r="P1998" s="36">
        <v>1</v>
      </c>
      <c r="Q1998" s="34" t="s">
        <v>9649</v>
      </c>
      <c r="V1998" s="37">
        <v>1</v>
      </c>
    </row>
    <row r="1999" spans="1:26" s="9" customFormat="1" ht="13.7" customHeight="1" x14ac:dyDescent="0.2">
      <c r="A1999" s="34" t="s">
        <v>6979</v>
      </c>
      <c r="B1999" s="34" t="s">
        <v>6980</v>
      </c>
      <c r="C1999" s="34" t="s">
        <v>9777</v>
      </c>
      <c r="D1999" s="34" t="s">
        <v>9938</v>
      </c>
      <c r="E1999" s="34" t="s">
        <v>9807</v>
      </c>
      <c r="F1999" s="34" t="s">
        <v>9673</v>
      </c>
      <c r="G1999" s="34" t="s">
        <v>6987</v>
      </c>
      <c r="H1999" s="34" t="s">
        <v>6988</v>
      </c>
      <c r="I1999" s="34" t="s">
        <v>10742</v>
      </c>
      <c r="J1999" s="34" t="s">
        <v>6989</v>
      </c>
      <c r="K1999" s="34" t="s">
        <v>6990</v>
      </c>
      <c r="L1999" s="35">
        <v>120</v>
      </c>
      <c r="M1999" s="35">
        <f t="shared" si="93"/>
        <v>120</v>
      </c>
      <c r="N1999" s="35">
        <f t="shared" si="94"/>
        <v>300</v>
      </c>
      <c r="O1999" s="35">
        <f t="shared" si="95"/>
        <v>300</v>
      </c>
      <c r="P1999" s="36">
        <v>1</v>
      </c>
      <c r="Q1999" s="34" t="s">
        <v>9649</v>
      </c>
      <c r="V1999" s="37">
        <v>1</v>
      </c>
    </row>
    <row r="2000" spans="1:26" s="9" customFormat="1" ht="13.7" customHeight="1" x14ac:dyDescent="0.2">
      <c r="A2000" s="34" t="s">
        <v>6979</v>
      </c>
      <c r="B2000" s="34" t="s">
        <v>6980</v>
      </c>
      <c r="C2000" s="34" t="s">
        <v>9777</v>
      </c>
      <c r="D2000" s="34" t="s">
        <v>10224</v>
      </c>
      <c r="E2000" s="34" t="s">
        <v>9807</v>
      </c>
      <c r="F2000" s="34" t="s">
        <v>9673</v>
      </c>
      <c r="G2000" s="34" t="s">
        <v>9518</v>
      </c>
      <c r="H2000" s="34" t="s">
        <v>9519</v>
      </c>
      <c r="I2000" s="34" t="s">
        <v>10771</v>
      </c>
      <c r="J2000" s="34" t="s">
        <v>9520</v>
      </c>
      <c r="K2000" s="34" t="s">
        <v>9521</v>
      </c>
      <c r="L2000" s="35">
        <v>220</v>
      </c>
      <c r="M2000" s="35">
        <f t="shared" si="93"/>
        <v>220</v>
      </c>
      <c r="N2000" s="35">
        <f t="shared" si="94"/>
        <v>550</v>
      </c>
      <c r="O2000" s="35">
        <f t="shared" si="95"/>
        <v>550</v>
      </c>
      <c r="P2000" s="36">
        <v>1</v>
      </c>
      <c r="Q2000" s="34" t="s">
        <v>9649</v>
      </c>
      <c r="V2000" s="37">
        <v>1</v>
      </c>
    </row>
    <row r="2001" spans="1:24" s="9" customFormat="1" ht="13.7" customHeight="1" x14ac:dyDescent="0.2">
      <c r="A2001" s="34" t="s">
        <v>6979</v>
      </c>
      <c r="B2001" s="34" t="s">
        <v>6980</v>
      </c>
      <c r="C2001" s="34" t="s">
        <v>9777</v>
      </c>
      <c r="D2001" s="34" t="s">
        <v>9938</v>
      </c>
      <c r="E2001" s="34" t="s">
        <v>9807</v>
      </c>
      <c r="F2001" s="34" t="s">
        <v>9673</v>
      </c>
      <c r="G2001" s="34" t="s">
        <v>6991</v>
      </c>
      <c r="H2001" s="34" t="s">
        <v>6992</v>
      </c>
      <c r="I2001" s="34" t="s">
        <v>9810</v>
      </c>
      <c r="J2001" s="34" t="s">
        <v>6993</v>
      </c>
      <c r="K2001" s="34" t="s">
        <v>6994</v>
      </c>
      <c r="L2001" s="35">
        <v>80</v>
      </c>
      <c r="M2001" s="35">
        <f t="shared" si="93"/>
        <v>80</v>
      </c>
      <c r="N2001" s="35">
        <f t="shared" si="94"/>
        <v>200</v>
      </c>
      <c r="O2001" s="35">
        <f t="shared" si="95"/>
        <v>200</v>
      </c>
      <c r="P2001" s="36">
        <v>1</v>
      </c>
      <c r="Q2001" s="34" t="s">
        <v>9649</v>
      </c>
      <c r="U2001" s="37">
        <v>1</v>
      </c>
    </row>
    <row r="2002" spans="1:24" s="9" customFormat="1" ht="13.7" customHeight="1" x14ac:dyDescent="0.2">
      <c r="A2002" s="34" t="s">
        <v>6979</v>
      </c>
      <c r="B2002" s="34" t="s">
        <v>6980</v>
      </c>
      <c r="C2002" s="34" t="s">
        <v>9777</v>
      </c>
      <c r="D2002" s="34" t="s">
        <v>9938</v>
      </c>
      <c r="E2002" s="34" t="s">
        <v>9807</v>
      </c>
      <c r="F2002" s="34" t="s">
        <v>9673</v>
      </c>
      <c r="G2002" s="34" t="s">
        <v>6028</v>
      </c>
      <c r="H2002" s="34" t="s">
        <v>6029</v>
      </c>
      <c r="I2002" s="34" t="s">
        <v>9810</v>
      </c>
      <c r="J2002" s="34" t="s">
        <v>6030</v>
      </c>
      <c r="K2002" s="34" t="s">
        <v>6031</v>
      </c>
      <c r="L2002" s="35">
        <v>120</v>
      </c>
      <c r="M2002" s="35">
        <f t="shared" si="93"/>
        <v>120</v>
      </c>
      <c r="N2002" s="35">
        <f t="shared" si="94"/>
        <v>300</v>
      </c>
      <c r="O2002" s="35">
        <f t="shared" si="95"/>
        <v>300</v>
      </c>
      <c r="P2002" s="36">
        <v>1</v>
      </c>
      <c r="Q2002" s="34" t="s">
        <v>9649</v>
      </c>
      <c r="V2002" s="37">
        <v>1</v>
      </c>
    </row>
    <row r="2003" spans="1:24" s="9" customFormat="1" ht="13.7" customHeight="1" x14ac:dyDescent="0.2">
      <c r="A2003" s="34" t="s">
        <v>6979</v>
      </c>
      <c r="B2003" s="34" t="s">
        <v>6980</v>
      </c>
      <c r="C2003" s="34" t="s">
        <v>9777</v>
      </c>
      <c r="D2003" s="34" t="s">
        <v>9938</v>
      </c>
      <c r="E2003" s="34" t="s">
        <v>9807</v>
      </c>
      <c r="F2003" s="34" t="s">
        <v>9673</v>
      </c>
      <c r="G2003" s="34" t="s">
        <v>6995</v>
      </c>
      <c r="H2003" s="34" t="s">
        <v>10614</v>
      </c>
      <c r="I2003" s="34" t="s">
        <v>9885</v>
      </c>
      <c r="J2003" s="34" t="s">
        <v>6996</v>
      </c>
      <c r="K2003" s="34" t="s">
        <v>6997</v>
      </c>
      <c r="L2003" s="35">
        <v>72</v>
      </c>
      <c r="M2003" s="35">
        <f t="shared" si="93"/>
        <v>72</v>
      </c>
      <c r="N2003" s="35">
        <f t="shared" si="94"/>
        <v>180</v>
      </c>
      <c r="O2003" s="35">
        <f t="shared" si="95"/>
        <v>180</v>
      </c>
      <c r="P2003" s="36">
        <v>1</v>
      </c>
      <c r="Q2003" s="34" t="s">
        <v>9649</v>
      </c>
      <c r="V2003" s="37">
        <v>1</v>
      </c>
    </row>
    <row r="2004" spans="1:24" s="9" customFormat="1" ht="13.7" customHeight="1" x14ac:dyDescent="0.2">
      <c r="A2004" s="34" t="s">
        <v>6979</v>
      </c>
      <c r="B2004" s="34" t="s">
        <v>6980</v>
      </c>
      <c r="C2004" s="34" t="s">
        <v>9777</v>
      </c>
      <c r="D2004" s="34" t="s">
        <v>9938</v>
      </c>
      <c r="E2004" s="34" t="s">
        <v>9807</v>
      </c>
      <c r="F2004" s="34" t="s">
        <v>9673</v>
      </c>
      <c r="G2004" s="34" t="s">
        <v>9536</v>
      </c>
      <c r="H2004" s="34" t="s">
        <v>10614</v>
      </c>
      <c r="I2004" s="34" t="s">
        <v>8093</v>
      </c>
      <c r="J2004" s="34" t="s">
        <v>9538</v>
      </c>
      <c r="K2004" s="34" t="s">
        <v>9539</v>
      </c>
      <c r="L2004" s="35">
        <v>76</v>
      </c>
      <c r="M2004" s="35">
        <f t="shared" si="93"/>
        <v>76</v>
      </c>
      <c r="N2004" s="35">
        <f t="shared" si="94"/>
        <v>190</v>
      </c>
      <c r="O2004" s="35">
        <f t="shared" si="95"/>
        <v>190</v>
      </c>
      <c r="P2004" s="36">
        <v>1</v>
      </c>
      <c r="Q2004" s="34" t="s">
        <v>9649</v>
      </c>
      <c r="V2004" s="37">
        <v>1</v>
      </c>
    </row>
    <row r="2005" spans="1:24" s="9" customFormat="1" ht="13.7" customHeight="1" x14ac:dyDescent="0.2">
      <c r="A2005" s="34" t="s">
        <v>6979</v>
      </c>
      <c r="B2005" s="34" t="s">
        <v>6980</v>
      </c>
      <c r="C2005" s="34" t="s">
        <v>9777</v>
      </c>
      <c r="D2005" s="34" t="s">
        <v>9938</v>
      </c>
      <c r="E2005" s="34" t="s">
        <v>9807</v>
      </c>
      <c r="F2005" s="34" t="s">
        <v>9673</v>
      </c>
      <c r="G2005" s="34" t="s">
        <v>6998</v>
      </c>
      <c r="H2005" s="34" t="s">
        <v>6999</v>
      </c>
      <c r="I2005" s="34" t="s">
        <v>10555</v>
      </c>
      <c r="J2005" s="34" t="s">
        <v>7000</v>
      </c>
      <c r="K2005" s="34" t="s">
        <v>7001</v>
      </c>
      <c r="L2005" s="35">
        <v>88</v>
      </c>
      <c r="M2005" s="35">
        <f t="shared" si="93"/>
        <v>88</v>
      </c>
      <c r="N2005" s="35">
        <f t="shared" si="94"/>
        <v>220</v>
      </c>
      <c r="O2005" s="35">
        <f t="shared" si="95"/>
        <v>220</v>
      </c>
      <c r="P2005" s="36">
        <v>1</v>
      </c>
      <c r="Q2005" s="34" t="s">
        <v>9649</v>
      </c>
      <c r="V2005" s="37">
        <v>1</v>
      </c>
    </row>
    <row r="2006" spans="1:24" s="9" customFormat="1" ht="13.7" customHeight="1" x14ac:dyDescent="0.2">
      <c r="A2006" s="34" t="s">
        <v>6979</v>
      </c>
      <c r="B2006" s="34" t="s">
        <v>6980</v>
      </c>
      <c r="C2006" s="34" t="s">
        <v>9777</v>
      </c>
      <c r="D2006" s="34" t="s">
        <v>10224</v>
      </c>
      <c r="E2006" s="34" t="s">
        <v>9807</v>
      </c>
      <c r="F2006" s="34" t="s">
        <v>9673</v>
      </c>
      <c r="G2006" s="34" t="s">
        <v>6626</v>
      </c>
      <c r="H2006" s="34" t="s">
        <v>6627</v>
      </c>
      <c r="I2006" s="34" t="s">
        <v>9810</v>
      </c>
      <c r="J2006" s="34" t="s">
        <v>6628</v>
      </c>
      <c r="K2006" s="34" t="s">
        <v>6629</v>
      </c>
      <c r="L2006" s="35">
        <v>180</v>
      </c>
      <c r="M2006" s="35">
        <f t="shared" si="93"/>
        <v>180</v>
      </c>
      <c r="N2006" s="35">
        <f t="shared" si="94"/>
        <v>450</v>
      </c>
      <c r="O2006" s="35">
        <f t="shared" si="95"/>
        <v>450</v>
      </c>
      <c r="P2006" s="36">
        <v>1</v>
      </c>
      <c r="Q2006" s="34" t="s">
        <v>9649</v>
      </c>
      <c r="V2006" s="37">
        <v>1</v>
      </c>
    </row>
    <row r="2007" spans="1:24" s="9" customFormat="1" ht="13.7" customHeight="1" x14ac:dyDescent="0.2">
      <c r="A2007" s="34" t="s">
        <v>6979</v>
      </c>
      <c r="B2007" s="34" t="s">
        <v>6980</v>
      </c>
      <c r="C2007" s="34" t="s">
        <v>9777</v>
      </c>
      <c r="D2007" s="34" t="s">
        <v>9938</v>
      </c>
      <c r="E2007" s="34" t="s">
        <v>9807</v>
      </c>
      <c r="F2007" s="34" t="s">
        <v>9673</v>
      </c>
      <c r="G2007" s="34" t="s">
        <v>7002</v>
      </c>
      <c r="H2007" s="34" t="s">
        <v>7003</v>
      </c>
      <c r="I2007" s="34" t="s">
        <v>10771</v>
      </c>
      <c r="J2007" s="34" t="s">
        <v>7004</v>
      </c>
      <c r="K2007" s="34" t="s">
        <v>7005</v>
      </c>
      <c r="L2007" s="35">
        <v>68</v>
      </c>
      <c r="M2007" s="35">
        <f t="shared" si="93"/>
        <v>68</v>
      </c>
      <c r="N2007" s="35">
        <f t="shared" si="94"/>
        <v>170</v>
      </c>
      <c r="O2007" s="35">
        <f t="shared" si="95"/>
        <v>170</v>
      </c>
      <c r="P2007" s="36">
        <v>1</v>
      </c>
      <c r="Q2007" s="34" t="s">
        <v>9649</v>
      </c>
      <c r="V2007" s="37">
        <v>1</v>
      </c>
    </row>
    <row r="2008" spans="1:24" s="9" customFormat="1" ht="13.7" customHeight="1" x14ac:dyDescent="0.2">
      <c r="A2008" s="34" t="s">
        <v>6979</v>
      </c>
      <c r="B2008" s="34" t="s">
        <v>6980</v>
      </c>
      <c r="C2008" s="34" t="s">
        <v>9777</v>
      </c>
      <c r="D2008" s="34" t="s">
        <v>10310</v>
      </c>
      <c r="E2008" s="34" t="s">
        <v>9807</v>
      </c>
      <c r="F2008" s="34" t="s">
        <v>9673</v>
      </c>
      <c r="G2008" s="34" t="s">
        <v>7544</v>
      </c>
      <c r="H2008" s="34" t="s">
        <v>10529</v>
      </c>
      <c r="I2008" s="34" t="s">
        <v>10605</v>
      </c>
      <c r="J2008" s="34" t="s">
        <v>7545</v>
      </c>
      <c r="K2008" s="34" t="s">
        <v>7546</v>
      </c>
      <c r="L2008" s="35">
        <v>112</v>
      </c>
      <c r="M2008" s="35">
        <f t="shared" si="93"/>
        <v>112</v>
      </c>
      <c r="N2008" s="35">
        <f t="shared" si="94"/>
        <v>280</v>
      </c>
      <c r="O2008" s="35">
        <f t="shared" si="95"/>
        <v>280</v>
      </c>
      <c r="P2008" s="36">
        <v>1</v>
      </c>
      <c r="Q2008" s="34" t="s">
        <v>9649</v>
      </c>
      <c r="V2008" s="37">
        <v>1</v>
      </c>
    </row>
    <row r="2009" spans="1:24" s="9" customFormat="1" ht="13.7" customHeight="1" x14ac:dyDescent="0.2">
      <c r="A2009" s="34" t="s">
        <v>7006</v>
      </c>
      <c r="B2009" s="34" t="s">
        <v>7007</v>
      </c>
      <c r="C2009" s="34" t="s">
        <v>9777</v>
      </c>
      <c r="D2009" s="34" t="s">
        <v>9778</v>
      </c>
      <c r="E2009" s="34" t="s">
        <v>9807</v>
      </c>
      <c r="F2009" s="34" t="s">
        <v>9673</v>
      </c>
      <c r="G2009" s="34" t="s">
        <v>7008</v>
      </c>
      <c r="H2009" s="34" t="s">
        <v>10853</v>
      </c>
      <c r="I2009" s="34" t="s">
        <v>9885</v>
      </c>
      <c r="J2009" s="34" t="s">
        <v>7009</v>
      </c>
      <c r="K2009" s="34" t="s">
        <v>7010</v>
      </c>
      <c r="L2009" s="35">
        <v>16</v>
      </c>
      <c r="M2009" s="35">
        <f t="shared" si="93"/>
        <v>16</v>
      </c>
      <c r="N2009" s="35">
        <f t="shared" si="94"/>
        <v>40</v>
      </c>
      <c r="O2009" s="35">
        <f t="shared" si="95"/>
        <v>40</v>
      </c>
      <c r="P2009" s="36">
        <v>1</v>
      </c>
      <c r="Q2009" s="34" t="s">
        <v>9649</v>
      </c>
      <c r="V2009" s="37">
        <v>1</v>
      </c>
    </row>
    <row r="2010" spans="1:24" s="9" customFormat="1" ht="13.7" customHeight="1" x14ac:dyDescent="0.2">
      <c r="A2010" s="34" t="s">
        <v>7006</v>
      </c>
      <c r="B2010" s="34" t="s">
        <v>7007</v>
      </c>
      <c r="C2010" s="34" t="s">
        <v>9777</v>
      </c>
      <c r="D2010" s="34" t="s">
        <v>9778</v>
      </c>
      <c r="E2010" s="34" t="s">
        <v>9807</v>
      </c>
      <c r="F2010" s="34" t="s">
        <v>9673</v>
      </c>
      <c r="G2010" s="34" t="s">
        <v>7859</v>
      </c>
      <c r="H2010" s="34" t="s">
        <v>10839</v>
      </c>
      <c r="I2010" s="34" t="s">
        <v>9810</v>
      </c>
      <c r="J2010" s="34" t="s">
        <v>7860</v>
      </c>
      <c r="K2010" s="34" t="s">
        <v>7861</v>
      </c>
      <c r="L2010" s="35">
        <v>28</v>
      </c>
      <c r="M2010" s="35">
        <f t="shared" si="93"/>
        <v>28</v>
      </c>
      <c r="N2010" s="35">
        <f t="shared" si="94"/>
        <v>70</v>
      </c>
      <c r="O2010" s="35">
        <f t="shared" si="95"/>
        <v>70</v>
      </c>
      <c r="P2010" s="36">
        <v>1</v>
      </c>
      <c r="Q2010" s="34" t="s">
        <v>9649</v>
      </c>
      <c r="V2010" s="37">
        <v>1</v>
      </c>
    </row>
    <row r="2011" spans="1:24" s="9" customFormat="1" ht="13.7" customHeight="1" x14ac:dyDescent="0.2">
      <c r="A2011" s="34" t="s">
        <v>7006</v>
      </c>
      <c r="B2011" s="34" t="s">
        <v>7007</v>
      </c>
      <c r="C2011" s="34" t="s">
        <v>9777</v>
      </c>
      <c r="D2011" s="34" t="s">
        <v>9778</v>
      </c>
      <c r="E2011" s="34" t="s">
        <v>9807</v>
      </c>
      <c r="F2011" s="34" t="s">
        <v>9673</v>
      </c>
      <c r="G2011" s="34" t="s">
        <v>7862</v>
      </c>
      <c r="H2011" s="34" t="s">
        <v>10839</v>
      </c>
      <c r="I2011" s="34" t="s">
        <v>9810</v>
      </c>
      <c r="J2011" s="34" t="s">
        <v>7863</v>
      </c>
      <c r="K2011" s="34" t="s">
        <v>7864</v>
      </c>
      <c r="L2011" s="35">
        <v>28</v>
      </c>
      <c r="M2011" s="35">
        <f t="shared" si="93"/>
        <v>28</v>
      </c>
      <c r="N2011" s="35">
        <f t="shared" si="94"/>
        <v>70</v>
      </c>
      <c r="O2011" s="35">
        <f t="shared" si="95"/>
        <v>70</v>
      </c>
      <c r="P2011" s="36">
        <v>1</v>
      </c>
      <c r="Q2011" s="34" t="s">
        <v>9649</v>
      </c>
      <c r="V2011" s="37">
        <v>1</v>
      </c>
    </row>
    <row r="2012" spans="1:24" s="9" customFormat="1" ht="13.7" customHeight="1" x14ac:dyDescent="0.2">
      <c r="A2012" s="34" t="s">
        <v>7006</v>
      </c>
      <c r="B2012" s="34" t="s">
        <v>7007</v>
      </c>
      <c r="C2012" s="34" t="s">
        <v>9777</v>
      </c>
      <c r="D2012" s="34" t="s">
        <v>9778</v>
      </c>
      <c r="E2012" s="34" t="s">
        <v>9807</v>
      </c>
      <c r="F2012" s="34" t="s">
        <v>9673</v>
      </c>
      <c r="G2012" s="34" t="s">
        <v>7011</v>
      </c>
      <c r="H2012" s="34" t="s">
        <v>10853</v>
      </c>
      <c r="I2012" s="34" t="s">
        <v>9843</v>
      </c>
      <c r="J2012" s="34" t="s">
        <v>7012</v>
      </c>
      <c r="K2012" s="34" t="s">
        <v>7013</v>
      </c>
      <c r="L2012" s="35">
        <v>14</v>
      </c>
      <c r="M2012" s="35">
        <f t="shared" si="93"/>
        <v>14</v>
      </c>
      <c r="N2012" s="35">
        <f t="shared" si="94"/>
        <v>35</v>
      </c>
      <c r="O2012" s="35">
        <f t="shared" si="95"/>
        <v>35</v>
      </c>
      <c r="P2012" s="36">
        <v>1</v>
      </c>
      <c r="Q2012" s="34" t="s">
        <v>9649</v>
      </c>
      <c r="V2012" s="37">
        <v>1</v>
      </c>
    </row>
    <row r="2013" spans="1:24" s="9" customFormat="1" ht="13.7" customHeight="1" x14ac:dyDescent="0.2">
      <c r="A2013" s="34" t="s">
        <v>7006</v>
      </c>
      <c r="B2013" s="34" t="s">
        <v>7007</v>
      </c>
      <c r="C2013" s="34" t="s">
        <v>9777</v>
      </c>
      <c r="D2013" s="34" t="s">
        <v>9778</v>
      </c>
      <c r="E2013" s="34" t="s">
        <v>10182</v>
      </c>
      <c r="F2013" s="34" t="s">
        <v>9673</v>
      </c>
      <c r="G2013" s="34" t="s">
        <v>7014</v>
      </c>
      <c r="H2013" s="34" t="s">
        <v>7015</v>
      </c>
      <c r="I2013" s="34" t="s">
        <v>9711</v>
      </c>
      <c r="J2013" s="34" t="s">
        <v>7016</v>
      </c>
      <c r="K2013" s="34" t="s">
        <v>7017</v>
      </c>
      <c r="L2013" s="35">
        <v>38</v>
      </c>
      <c r="M2013" s="35">
        <f t="shared" si="93"/>
        <v>38</v>
      </c>
      <c r="N2013" s="35">
        <f t="shared" si="94"/>
        <v>95</v>
      </c>
      <c r="O2013" s="35">
        <f t="shared" si="95"/>
        <v>95</v>
      </c>
      <c r="P2013" s="36">
        <v>1</v>
      </c>
      <c r="Q2013" s="34" t="s">
        <v>9649</v>
      </c>
      <c r="V2013" s="37">
        <v>1</v>
      </c>
    </row>
    <row r="2014" spans="1:24" s="9" customFormat="1" ht="13.7" customHeight="1" x14ac:dyDescent="0.2">
      <c r="A2014" s="34" t="s">
        <v>7006</v>
      </c>
      <c r="B2014" s="34" t="s">
        <v>7007</v>
      </c>
      <c r="C2014" s="34" t="s">
        <v>9777</v>
      </c>
      <c r="D2014" s="34" t="s">
        <v>9953</v>
      </c>
      <c r="E2014" s="34" t="s">
        <v>9807</v>
      </c>
      <c r="F2014" s="34" t="s">
        <v>9673</v>
      </c>
      <c r="G2014" s="34" t="s">
        <v>7018</v>
      </c>
      <c r="H2014" s="34" t="s">
        <v>10901</v>
      </c>
      <c r="I2014" s="34" t="s">
        <v>9885</v>
      </c>
      <c r="J2014" s="34" t="s">
        <v>7019</v>
      </c>
      <c r="K2014" s="34" t="s">
        <v>7020</v>
      </c>
      <c r="L2014" s="35">
        <v>32</v>
      </c>
      <c r="M2014" s="35">
        <f t="shared" si="93"/>
        <v>64</v>
      </c>
      <c r="N2014" s="35">
        <f t="shared" si="94"/>
        <v>80</v>
      </c>
      <c r="O2014" s="35">
        <f t="shared" si="95"/>
        <v>160</v>
      </c>
      <c r="P2014" s="36">
        <v>2</v>
      </c>
      <c r="Q2014" s="34" t="s">
        <v>9649</v>
      </c>
      <c r="U2014" s="37">
        <v>1</v>
      </c>
      <c r="W2014" s="37">
        <v>1</v>
      </c>
    </row>
    <row r="2015" spans="1:24" s="9" customFormat="1" ht="13.7" customHeight="1" x14ac:dyDescent="0.2">
      <c r="A2015" s="34" t="s">
        <v>7006</v>
      </c>
      <c r="B2015" s="34" t="s">
        <v>7007</v>
      </c>
      <c r="C2015" s="34" t="s">
        <v>9777</v>
      </c>
      <c r="D2015" s="34" t="s">
        <v>9953</v>
      </c>
      <c r="E2015" s="34" t="s">
        <v>9807</v>
      </c>
      <c r="F2015" s="34" t="s">
        <v>9673</v>
      </c>
      <c r="G2015" s="34" t="s">
        <v>7018</v>
      </c>
      <c r="H2015" s="34" t="s">
        <v>10901</v>
      </c>
      <c r="I2015" s="34" t="s">
        <v>9810</v>
      </c>
      <c r="J2015" s="34" t="s">
        <v>7019</v>
      </c>
      <c r="K2015" s="34" t="s">
        <v>7020</v>
      </c>
      <c r="L2015" s="35">
        <v>32</v>
      </c>
      <c r="M2015" s="35">
        <f t="shared" si="93"/>
        <v>288</v>
      </c>
      <c r="N2015" s="35">
        <f t="shared" si="94"/>
        <v>80</v>
      </c>
      <c r="O2015" s="35">
        <f t="shared" si="95"/>
        <v>720</v>
      </c>
      <c r="P2015" s="36">
        <v>9</v>
      </c>
      <c r="Q2015" s="34" t="s">
        <v>9649</v>
      </c>
      <c r="S2015" s="37">
        <v>1</v>
      </c>
      <c r="T2015" s="37">
        <v>1</v>
      </c>
      <c r="V2015" s="37">
        <v>5</v>
      </c>
      <c r="W2015" s="37">
        <v>2</v>
      </c>
    </row>
    <row r="2016" spans="1:24" s="9" customFormat="1" ht="13.7" customHeight="1" x14ac:dyDescent="0.2">
      <c r="A2016" s="34" t="s">
        <v>7006</v>
      </c>
      <c r="B2016" s="34" t="s">
        <v>7007</v>
      </c>
      <c r="C2016" s="34" t="s">
        <v>9777</v>
      </c>
      <c r="D2016" s="34" t="s">
        <v>9953</v>
      </c>
      <c r="E2016" s="34" t="s">
        <v>9807</v>
      </c>
      <c r="F2016" s="34" t="s">
        <v>9673</v>
      </c>
      <c r="G2016" s="34" t="s">
        <v>7018</v>
      </c>
      <c r="H2016" s="34" t="s">
        <v>7021</v>
      </c>
      <c r="I2016" s="34" t="s">
        <v>9810</v>
      </c>
      <c r="J2016" s="34" t="s">
        <v>7019</v>
      </c>
      <c r="K2016" s="34" t="s">
        <v>7022</v>
      </c>
      <c r="L2016" s="35">
        <v>32</v>
      </c>
      <c r="M2016" s="35">
        <f t="shared" si="93"/>
        <v>768</v>
      </c>
      <c r="N2016" s="35">
        <f t="shared" si="94"/>
        <v>80</v>
      </c>
      <c r="O2016" s="35">
        <f t="shared" si="95"/>
        <v>1920</v>
      </c>
      <c r="P2016" s="36">
        <v>24</v>
      </c>
      <c r="Q2016" s="34" t="s">
        <v>9649</v>
      </c>
      <c r="T2016" s="37">
        <v>2</v>
      </c>
      <c r="U2016" s="37">
        <v>3</v>
      </c>
      <c r="V2016" s="37">
        <v>6</v>
      </c>
      <c r="W2016" s="37">
        <v>7</v>
      </c>
      <c r="X2016" s="37">
        <v>6</v>
      </c>
    </row>
    <row r="2017" spans="1:24" s="9" customFormat="1" ht="13.7" customHeight="1" x14ac:dyDescent="0.2">
      <c r="A2017" s="34" t="s">
        <v>7006</v>
      </c>
      <c r="B2017" s="34" t="s">
        <v>7007</v>
      </c>
      <c r="C2017" s="34" t="s">
        <v>9777</v>
      </c>
      <c r="D2017" s="34" t="s">
        <v>9778</v>
      </c>
      <c r="E2017" s="34" t="s">
        <v>9807</v>
      </c>
      <c r="F2017" s="34" t="s">
        <v>9673</v>
      </c>
      <c r="G2017" s="34" t="s">
        <v>7023</v>
      </c>
      <c r="H2017" s="34" t="s">
        <v>7024</v>
      </c>
      <c r="I2017" s="34" t="s">
        <v>9647</v>
      </c>
      <c r="J2017" s="34" t="s">
        <v>7025</v>
      </c>
      <c r="K2017" s="34" t="s">
        <v>7026</v>
      </c>
      <c r="L2017" s="35">
        <v>30</v>
      </c>
      <c r="M2017" s="35">
        <f t="shared" si="93"/>
        <v>30</v>
      </c>
      <c r="N2017" s="35">
        <f t="shared" si="94"/>
        <v>75</v>
      </c>
      <c r="O2017" s="35">
        <f t="shared" si="95"/>
        <v>75</v>
      </c>
      <c r="P2017" s="36">
        <v>1</v>
      </c>
      <c r="Q2017" s="34" t="s">
        <v>9649</v>
      </c>
      <c r="V2017" s="37">
        <v>1</v>
      </c>
    </row>
    <row r="2018" spans="1:24" s="9" customFormat="1" ht="13.7" customHeight="1" x14ac:dyDescent="0.2">
      <c r="A2018" s="34" t="s">
        <v>7006</v>
      </c>
      <c r="B2018" s="34" t="s">
        <v>7007</v>
      </c>
      <c r="C2018" s="34" t="s">
        <v>9777</v>
      </c>
      <c r="D2018" s="34" t="s">
        <v>9778</v>
      </c>
      <c r="E2018" s="34" t="s">
        <v>9807</v>
      </c>
      <c r="F2018" s="34" t="s">
        <v>9673</v>
      </c>
      <c r="G2018" s="34" t="s">
        <v>7027</v>
      </c>
      <c r="H2018" s="34" t="s">
        <v>7856</v>
      </c>
      <c r="I2018" s="34" t="s">
        <v>9711</v>
      </c>
      <c r="J2018" s="34" t="s">
        <v>7028</v>
      </c>
      <c r="K2018" s="34" t="s">
        <v>7029</v>
      </c>
      <c r="L2018" s="35">
        <v>20</v>
      </c>
      <c r="M2018" s="35">
        <f t="shared" si="93"/>
        <v>20</v>
      </c>
      <c r="N2018" s="35">
        <f t="shared" si="94"/>
        <v>50</v>
      </c>
      <c r="O2018" s="35">
        <f t="shared" si="95"/>
        <v>50</v>
      </c>
      <c r="P2018" s="36">
        <v>1</v>
      </c>
      <c r="Q2018" s="34" t="s">
        <v>9649</v>
      </c>
      <c r="V2018" s="37">
        <v>1</v>
      </c>
    </row>
    <row r="2019" spans="1:24" s="9" customFormat="1" ht="13.7" customHeight="1" x14ac:dyDescent="0.2">
      <c r="A2019" s="34" t="s">
        <v>7006</v>
      </c>
      <c r="B2019" s="34" t="s">
        <v>7007</v>
      </c>
      <c r="C2019" s="34" t="s">
        <v>9777</v>
      </c>
      <c r="D2019" s="34" t="s">
        <v>9953</v>
      </c>
      <c r="E2019" s="34" t="s">
        <v>9807</v>
      </c>
      <c r="F2019" s="34" t="s">
        <v>9673</v>
      </c>
      <c r="G2019" s="34" t="s">
        <v>7030</v>
      </c>
      <c r="H2019" s="34" t="s">
        <v>10901</v>
      </c>
      <c r="I2019" s="34" t="s">
        <v>9810</v>
      </c>
      <c r="J2019" s="34" t="s">
        <v>7031</v>
      </c>
      <c r="K2019" s="34" t="s">
        <v>7032</v>
      </c>
      <c r="L2019" s="35">
        <v>32</v>
      </c>
      <c r="M2019" s="35">
        <f t="shared" si="93"/>
        <v>352</v>
      </c>
      <c r="N2019" s="35">
        <f t="shared" si="94"/>
        <v>80</v>
      </c>
      <c r="O2019" s="35">
        <f t="shared" si="95"/>
        <v>880</v>
      </c>
      <c r="P2019" s="36">
        <v>11</v>
      </c>
      <c r="Q2019" s="34" t="s">
        <v>9649</v>
      </c>
      <c r="U2019" s="37">
        <v>4</v>
      </c>
      <c r="V2019" s="37">
        <v>7</v>
      </c>
    </row>
    <row r="2020" spans="1:24" s="9" customFormat="1" ht="13.7" customHeight="1" x14ac:dyDescent="0.2">
      <c r="A2020" s="34" t="s">
        <v>7006</v>
      </c>
      <c r="B2020" s="34" t="s">
        <v>7007</v>
      </c>
      <c r="C2020" s="34" t="s">
        <v>9777</v>
      </c>
      <c r="D2020" s="34" t="s">
        <v>9778</v>
      </c>
      <c r="E2020" s="34" t="s">
        <v>9807</v>
      </c>
      <c r="F2020" s="34" t="s">
        <v>9673</v>
      </c>
      <c r="G2020" s="34" t="s">
        <v>7033</v>
      </c>
      <c r="H2020" s="34" t="s">
        <v>10597</v>
      </c>
      <c r="I2020" s="34" t="s">
        <v>9647</v>
      </c>
      <c r="J2020" s="34" t="s">
        <v>7034</v>
      </c>
      <c r="K2020" s="34" t="s">
        <v>7035</v>
      </c>
      <c r="L2020" s="35">
        <v>48</v>
      </c>
      <c r="M2020" s="35">
        <f t="shared" si="93"/>
        <v>48</v>
      </c>
      <c r="N2020" s="35">
        <f t="shared" si="94"/>
        <v>120</v>
      </c>
      <c r="O2020" s="35">
        <f t="shared" si="95"/>
        <v>120</v>
      </c>
      <c r="P2020" s="36">
        <v>1</v>
      </c>
      <c r="Q2020" s="34" t="s">
        <v>9649</v>
      </c>
      <c r="V2020" s="37">
        <v>1</v>
      </c>
    </row>
    <row r="2021" spans="1:24" s="9" customFormat="1" ht="13.7" customHeight="1" x14ac:dyDescent="0.2">
      <c r="A2021" s="34" t="s">
        <v>7036</v>
      </c>
      <c r="B2021" s="34" t="s">
        <v>7037</v>
      </c>
      <c r="C2021" s="34" t="s">
        <v>9777</v>
      </c>
      <c r="D2021" s="34" t="s">
        <v>9938</v>
      </c>
      <c r="E2021" s="34" t="s">
        <v>9807</v>
      </c>
      <c r="F2021" s="34" t="s">
        <v>9673</v>
      </c>
      <c r="G2021" s="34" t="s">
        <v>7038</v>
      </c>
      <c r="H2021" s="34" t="s">
        <v>10614</v>
      </c>
      <c r="I2021" s="34" t="s">
        <v>8636</v>
      </c>
      <c r="J2021" s="34" t="s">
        <v>7039</v>
      </c>
      <c r="K2021" s="34" t="s">
        <v>7040</v>
      </c>
      <c r="L2021" s="35">
        <v>72</v>
      </c>
      <c r="M2021" s="35">
        <f t="shared" si="93"/>
        <v>72</v>
      </c>
      <c r="N2021" s="35">
        <f t="shared" si="94"/>
        <v>180</v>
      </c>
      <c r="O2021" s="35">
        <f t="shared" si="95"/>
        <v>180</v>
      </c>
      <c r="P2021" s="36">
        <v>1</v>
      </c>
      <c r="Q2021" s="34" t="s">
        <v>9649</v>
      </c>
      <c r="V2021" s="37">
        <v>1</v>
      </c>
    </row>
    <row r="2022" spans="1:24" s="9" customFormat="1" ht="13.7" customHeight="1" x14ac:dyDescent="0.2">
      <c r="A2022" s="34" t="s">
        <v>7036</v>
      </c>
      <c r="B2022" s="34" t="s">
        <v>7037</v>
      </c>
      <c r="C2022" s="34" t="s">
        <v>9777</v>
      </c>
      <c r="D2022" s="34" t="s">
        <v>9938</v>
      </c>
      <c r="E2022" s="34" t="s">
        <v>9807</v>
      </c>
      <c r="F2022" s="34" t="s">
        <v>9673</v>
      </c>
      <c r="G2022" s="34" t="s">
        <v>7041</v>
      </c>
      <c r="H2022" s="34" t="s">
        <v>7042</v>
      </c>
      <c r="I2022" s="34" t="s">
        <v>10771</v>
      </c>
      <c r="J2022" s="34" t="s">
        <v>7043</v>
      </c>
      <c r="K2022" s="34" t="s">
        <v>7044</v>
      </c>
      <c r="L2022" s="35">
        <v>80</v>
      </c>
      <c r="M2022" s="35">
        <f t="shared" si="93"/>
        <v>80</v>
      </c>
      <c r="N2022" s="35">
        <f t="shared" si="94"/>
        <v>200</v>
      </c>
      <c r="O2022" s="35">
        <f t="shared" si="95"/>
        <v>200</v>
      </c>
      <c r="P2022" s="36">
        <v>1</v>
      </c>
      <c r="Q2022" s="34" t="s">
        <v>9649</v>
      </c>
      <c r="V2022" s="37">
        <v>1</v>
      </c>
    </row>
    <row r="2023" spans="1:24" s="9" customFormat="1" ht="13.7" customHeight="1" x14ac:dyDescent="0.2">
      <c r="A2023" s="34" t="s">
        <v>7036</v>
      </c>
      <c r="B2023" s="34" t="s">
        <v>7037</v>
      </c>
      <c r="C2023" s="34" t="s">
        <v>9777</v>
      </c>
      <c r="D2023" s="34" t="s">
        <v>10224</v>
      </c>
      <c r="E2023" s="34" t="s">
        <v>9807</v>
      </c>
      <c r="F2023" s="34" t="s">
        <v>9673</v>
      </c>
      <c r="G2023" s="34" t="s">
        <v>10397</v>
      </c>
      <c r="H2023" s="34" t="s">
        <v>10398</v>
      </c>
      <c r="I2023" s="34" t="s">
        <v>7872</v>
      </c>
      <c r="J2023" s="34" t="s">
        <v>10400</v>
      </c>
      <c r="K2023" s="34" t="s">
        <v>10401</v>
      </c>
      <c r="L2023" s="35">
        <v>260</v>
      </c>
      <c r="M2023" s="35">
        <f t="shared" si="93"/>
        <v>1820</v>
      </c>
      <c r="N2023" s="35">
        <f t="shared" si="94"/>
        <v>650</v>
      </c>
      <c r="O2023" s="35">
        <f t="shared" si="95"/>
        <v>4550</v>
      </c>
      <c r="P2023" s="36">
        <v>7</v>
      </c>
      <c r="Q2023" s="34" t="s">
        <v>9649</v>
      </c>
      <c r="V2023" s="37">
        <v>7</v>
      </c>
    </row>
    <row r="2024" spans="1:24" s="9" customFormat="1" ht="13.7" customHeight="1" x14ac:dyDescent="0.2">
      <c r="A2024" s="34" t="s">
        <v>7036</v>
      </c>
      <c r="B2024" s="34" t="s">
        <v>7037</v>
      </c>
      <c r="C2024" s="34" t="s">
        <v>9777</v>
      </c>
      <c r="D2024" s="34" t="s">
        <v>10224</v>
      </c>
      <c r="E2024" s="34" t="s">
        <v>9807</v>
      </c>
      <c r="F2024" s="34" t="s">
        <v>9673</v>
      </c>
      <c r="G2024" s="34" t="s">
        <v>10397</v>
      </c>
      <c r="H2024" s="34" t="s">
        <v>10398</v>
      </c>
      <c r="I2024" s="34" t="s">
        <v>10399</v>
      </c>
      <c r="J2024" s="34" t="s">
        <v>10400</v>
      </c>
      <c r="K2024" s="34" t="s">
        <v>10401</v>
      </c>
      <c r="L2024" s="35">
        <v>260</v>
      </c>
      <c r="M2024" s="35">
        <f t="shared" si="93"/>
        <v>260</v>
      </c>
      <c r="N2024" s="35">
        <f t="shared" si="94"/>
        <v>650</v>
      </c>
      <c r="O2024" s="35">
        <f t="shared" si="95"/>
        <v>650</v>
      </c>
      <c r="P2024" s="36">
        <v>1</v>
      </c>
      <c r="Q2024" s="34" t="s">
        <v>9649</v>
      </c>
      <c r="V2024" s="37">
        <v>1</v>
      </c>
    </row>
    <row r="2025" spans="1:24" s="9" customFormat="1" ht="13.7" customHeight="1" x14ac:dyDescent="0.2">
      <c r="A2025" s="34" t="s">
        <v>7045</v>
      </c>
      <c r="B2025" s="34" t="s">
        <v>7046</v>
      </c>
      <c r="C2025" s="34" t="s">
        <v>9777</v>
      </c>
      <c r="D2025" s="34" t="s">
        <v>9953</v>
      </c>
      <c r="E2025" s="34" t="s">
        <v>9807</v>
      </c>
      <c r="F2025" s="34" t="s">
        <v>9673</v>
      </c>
      <c r="G2025" s="34" t="s">
        <v>7047</v>
      </c>
      <c r="H2025" s="34" t="s">
        <v>7048</v>
      </c>
      <c r="I2025" s="34" t="s">
        <v>9885</v>
      </c>
      <c r="J2025" s="34" t="s">
        <v>7049</v>
      </c>
      <c r="K2025" s="34" t="s">
        <v>7050</v>
      </c>
      <c r="L2025" s="35">
        <v>42</v>
      </c>
      <c r="M2025" s="35">
        <f t="shared" si="93"/>
        <v>84</v>
      </c>
      <c r="N2025" s="35">
        <f t="shared" si="94"/>
        <v>105</v>
      </c>
      <c r="O2025" s="35">
        <f t="shared" si="95"/>
        <v>210</v>
      </c>
      <c r="P2025" s="36">
        <v>2</v>
      </c>
      <c r="Q2025" s="34" t="s">
        <v>9649</v>
      </c>
      <c r="V2025" s="37">
        <v>2</v>
      </c>
    </row>
    <row r="2026" spans="1:24" s="9" customFormat="1" ht="13.7" customHeight="1" x14ac:dyDescent="0.2">
      <c r="A2026" s="34" t="s">
        <v>7045</v>
      </c>
      <c r="B2026" s="34" t="s">
        <v>7046</v>
      </c>
      <c r="C2026" s="34" t="s">
        <v>9777</v>
      </c>
      <c r="D2026" s="34" t="s">
        <v>9778</v>
      </c>
      <c r="E2026" s="34" t="s">
        <v>9807</v>
      </c>
      <c r="F2026" s="34" t="s">
        <v>9673</v>
      </c>
      <c r="G2026" s="34" t="s">
        <v>7051</v>
      </c>
      <c r="H2026" s="34" t="s">
        <v>10935</v>
      </c>
      <c r="I2026" s="34" t="s">
        <v>10227</v>
      </c>
      <c r="J2026" s="34" t="s">
        <v>7052</v>
      </c>
      <c r="K2026" s="34" t="s">
        <v>7053</v>
      </c>
      <c r="L2026" s="35">
        <v>18</v>
      </c>
      <c r="M2026" s="35">
        <f t="shared" si="93"/>
        <v>18</v>
      </c>
      <c r="N2026" s="35">
        <f t="shared" si="94"/>
        <v>45</v>
      </c>
      <c r="O2026" s="35">
        <f t="shared" si="95"/>
        <v>45</v>
      </c>
      <c r="P2026" s="36">
        <v>1</v>
      </c>
      <c r="Q2026" s="34" t="s">
        <v>9649</v>
      </c>
      <c r="V2026" s="37">
        <v>1</v>
      </c>
    </row>
    <row r="2027" spans="1:24" s="9" customFormat="1" ht="13.7" customHeight="1" x14ac:dyDescent="0.2">
      <c r="A2027" s="34" t="s">
        <v>7045</v>
      </c>
      <c r="B2027" s="34" t="s">
        <v>7046</v>
      </c>
      <c r="C2027" s="34" t="s">
        <v>9777</v>
      </c>
      <c r="D2027" s="34" t="s">
        <v>9778</v>
      </c>
      <c r="E2027" s="34" t="s">
        <v>9807</v>
      </c>
      <c r="F2027" s="34" t="s">
        <v>9673</v>
      </c>
      <c r="G2027" s="34" t="s">
        <v>7054</v>
      </c>
      <c r="H2027" s="34" t="s">
        <v>10853</v>
      </c>
      <c r="I2027" s="34" t="s">
        <v>9810</v>
      </c>
      <c r="J2027" s="34" t="s">
        <v>7055</v>
      </c>
      <c r="K2027" s="34" t="s">
        <v>7056</v>
      </c>
      <c r="L2027" s="35">
        <v>14</v>
      </c>
      <c r="M2027" s="35">
        <f t="shared" si="93"/>
        <v>14</v>
      </c>
      <c r="N2027" s="35">
        <f t="shared" si="94"/>
        <v>35</v>
      </c>
      <c r="O2027" s="35">
        <f t="shared" si="95"/>
        <v>35</v>
      </c>
      <c r="P2027" s="36">
        <v>1</v>
      </c>
      <c r="Q2027" s="34" t="s">
        <v>9649</v>
      </c>
      <c r="S2027" s="37">
        <v>1</v>
      </c>
    </row>
    <row r="2028" spans="1:24" s="9" customFormat="1" ht="13.7" customHeight="1" x14ac:dyDescent="0.2">
      <c r="A2028" s="34" t="s">
        <v>7045</v>
      </c>
      <c r="B2028" s="34" t="s">
        <v>7046</v>
      </c>
      <c r="C2028" s="34" t="s">
        <v>9777</v>
      </c>
      <c r="D2028" s="34" t="s">
        <v>9778</v>
      </c>
      <c r="E2028" s="34" t="s">
        <v>9807</v>
      </c>
      <c r="F2028" s="34" t="s">
        <v>9673</v>
      </c>
      <c r="G2028" s="34" t="s">
        <v>7057</v>
      </c>
      <c r="H2028" s="34" t="s">
        <v>7058</v>
      </c>
      <c r="I2028" s="34" t="s">
        <v>9810</v>
      </c>
      <c r="J2028" s="34" t="s">
        <v>7059</v>
      </c>
      <c r="K2028" s="34" t="s">
        <v>7060</v>
      </c>
      <c r="L2028" s="35">
        <v>28</v>
      </c>
      <c r="M2028" s="35">
        <f t="shared" si="93"/>
        <v>28</v>
      </c>
      <c r="N2028" s="35">
        <f t="shared" si="94"/>
        <v>70</v>
      </c>
      <c r="O2028" s="35">
        <f t="shared" si="95"/>
        <v>70</v>
      </c>
      <c r="P2028" s="36">
        <v>1</v>
      </c>
      <c r="Q2028" s="34" t="s">
        <v>9649</v>
      </c>
      <c r="W2028" s="37">
        <v>1</v>
      </c>
    </row>
    <row r="2029" spans="1:24" s="9" customFormat="1" ht="13.7" customHeight="1" x14ac:dyDescent="0.2">
      <c r="A2029" s="34" t="s">
        <v>7045</v>
      </c>
      <c r="B2029" s="34" t="s">
        <v>7046</v>
      </c>
      <c r="C2029" s="34" t="s">
        <v>9777</v>
      </c>
      <c r="D2029" s="34" t="s">
        <v>9778</v>
      </c>
      <c r="E2029" s="34" t="s">
        <v>9807</v>
      </c>
      <c r="F2029" s="34" t="s">
        <v>9673</v>
      </c>
      <c r="G2029" s="34" t="s">
        <v>7061</v>
      </c>
      <c r="H2029" s="34" t="s">
        <v>7062</v>
      </c>
      <c r="I2029" s="34" t="s">
        <v>10811</v>
      </c>
      <c r="J2029" s="34" t="s">
        <v>7063</v>
      </c>
      <c r="K2029" s="34" t="s">
        <v>7064</v>
      </c>
      <c r="L2029" s="35">
        <v>32</v>
      </c>
      <c r="M2029" s="35">
        <f t="shared" si="93"/>
        <v>32</v>
      </c>
      <c r="N2029" s="35">
        <f t="shared" si="94"/>
        <v>80</v>
      </c>
      <c r="O2029" s="35">
        <f t="shared" si="95"/>
        <v>80</v>
      </c>
      <c r="P2029" s="36">
        <v>1</v>
      </c>
      <c r="Q2029" s="34" t="s">
        <v>9649</v>
      </c>
      <c r="V2029" s="37">
        <v>1</v>
      </c>
    </row>
    <row r="2030" spans="1:24" s="9" customFormat="1" ht="13.7" customHeight="1" x14ac:dyDescent="0.2">
      <c r="A2030" s="34" t="s">
        <v>7045</v>
      </c>
      <c r="B2030" s="34" t="s">
        <v>7046</v>
      </c>
      <c r="C2030" s="34" t="s">
        <v>9777</v>
      </c>
      <c r="D2030" s="34" t="s">
        <v>9778</v>
      </c>
      <c r="E2030" s="34" t="s">
        <v>9807</v>
      </c>
      <c r="F2030" s="34" t="s">
        <v>9673</v>
      </c>
      <c r="G2030" s="34" t="s">
        <v>7065</v>
      </c>
      <c r="H2030" s="34" t="s">
        <v>10810</v>
      </c>
      <c r="I2030" s="34" t="s">
        <v>9711</v>
      </c>
      <c r="J2030" s="34" t="s">
        <v>7066</v>
      </c>
      <c r="K2030" s="34" t="s">
        <v>7067</v>
      </c>
      <c r="L2030" s="35">
        <v>48</v>
      </c>
      <c r="M2030" s="35">
        <f t="shared" si="93"/>
        <v>96</v>
      </c>
      <c r="N2030" s="35">
        <f t="shared" si="94"/>
        <v>120</v>
      </c>
      <c r="O2030" s="35">
        <f t="shared" si="95"/>
        <v>240</v>
      </c>
      <c r="P2030" s="36">
        <v>2</v>
      </c>
      <c r="Q2030" s="34" t="s">
        <v>9649</v>
      </c>
      <c r="V2030" s="37">
        <v>1</v>
      </c>
      <c r="X2030" s="37">
        <v>1</v>
      </c>
    </row>
    <row r="2031" spans="1:24" s="9" customFormat="1" ht="13.7" customHeight="1" x14ac:dyDescent="0.2">
      <c r="A2031" s="34" t="s">
        <v>7045</v>
      </c>
      <c r="B2031" s="34" t="s">
        <v>7046</v>
      </c>
      <c r="C2031" s="34" t="s">
        <v>9777</v>
      </c>
      <c r="D2031" s="34" t="s">
        <v>9778</v>
      </c>
      <c r="E2031" s="34" t="s">
        <v>9807</v>
      </c>
      <c r="F2031" s="34" t="s">
        <v>9673</v>
      </c>
      <c r="G2031" s="34" t="s">
        <v>7068</v>
      </c>
      <c r="H2031" s="34" t="s">
        <v>7058</v>
      </c>
      <c r="I2031" s="34" t="s">
        <v>9810</v>
      </c>
      <c r="J2031" s="34" t="s">
        <v>7069</v>
      </c>
      <c r="K2031" s="34" t="s">
        <v>7070</v>
      </c>
      <c r="L2031" s="35">
        <v>32</v>
      </c>
      <c r="M2031" s="35">
        <f t="shared" si="93"/>
        <v>32</v>
      </c>
      <c r="N2031" s="35">
        <f t="shared" si="94"/>
        <v>80</v>
      </c>
      <c r="O2031" s="35">
        <f t="shared" si="95"/>
        <v>80</v>
      </c>
      <c r="P2031" s="36">
        <v>1</v>
      </c>
      <c r="Q2031" s="34" t="s">
        <v>9649</v>
      </c>
      <c r="V2031" s="37">
        <v>1</v>
      </c>
    </row>
    <row r="2032" spans="1:24" s="9" customFormat="1" ht="13.7" customHeight="1" x14ac:dyDescent="0.2">
      <c r="A2032" s="34" t="s">
        <v>7045</v>
      </c>
      <c r="B2032" s="34" t="s">
        <v>7046</v>
      </c>
      <c r="C2032" s="34" t="s">
        <v>9777</v>
      </c>
      <c r="D2032" s="34" t="s">
        <v>9778</v>
      </c>
      <c r="E2032" s="34" t="s">
        <v>9807</v>
      </c>
      <c r="F2032" s="34" t="s">
        <v>9673</v>
      </c>
      <c r="G2032" s="34" t="s">
        <v>7071</v>
      </c>
      <c r="H2032" s="34" t="s">
        <v>10911</v>
      </c>
      <c r="I2032" s="34" t="s">
        <v>9810</v>
      </c>
      <c r="J2032" s="34" t="s">
        <v>7072</v>
      </c>
      <c r="K2032" s="34" t="s">
        <v>7073</v>
      </c>
      <c r="L2032" s="35">
        <v>14</v>
      </c>
      <c r="M2032" s="35">
        <f t="shared" si="93"/>
        <v>14</v>
      </c>
      <c r="N2032" s="35">
        <f t="shared" si="94"/>
        <v>35</v>
      </c>
      <c r="O2032" s="35">
        <f t="shared" si="95"/>
        <v>35</v>
      </c>
      <c r="P2032" s="36">
        <v>1</v>
      </c>
      <c r="Q2032" s="34" t="s">
        <v>9649</v>
      </c>
      <c r="V2032" s="37">
        <v>1</v>
      </c>
    </row>
    <row r="2033" spans="1:23" s="9" customFormat="1" ht="13.7" customHeight="1" x14ac:dyDescent="0.2">
      <c r="A2033" s="34" t="s">
        <v>7045</v>
      </c>
      <c r="B2033" s="34" t="s">
        <v>7046</v>
      </c>
      <c r="C2033" s="34" t="s">
        <v>9777</v>
      </c>
      <c r="D2033" s="34" t="s">
        <v>9778</v>
      </c>
      <c r="E2033" s="34" t="s">
        <v>9807</v>
      </c>
      <c r="F2033" s="34" t="s">
        <v>9673</v>
      </c>
      <c r="G2033" s="34" t="s">
        <v>7074</v>
      </c>
      <c r="H2033" s="34" t="s">
        <v>10853</v>
      </c>
      <c r="I2033" s="34" t="s">
        <v>9843</v>
      </c>
      <c r="J2033" s="34" t="s">
        <v>7075</v>
      </c>
      <c r="K2033" s="34" t="s">
        <v>7076</v>
      </c>
      <c r="L2033" s="35">
        <v>20</v>
      </c>
      <c r="M2033" s="35">
        <f t="shared" si="93"/>
        <v>20</v>
      </c>
      <c r="N2033" s="35">
        <f t="shared" si="94"/>
        <v>50</v>
      </c>
      <c r="O2033" s="35">
        <f t="shared" si="95"/>
        <v>50</v>
      </c>
      <c r="P2033" s="36">
        <v>1</v>
      </c>
      <c r="Q2033" s="34" t="s">
        <v>9649</v>
      </c>
      <c r="V2033" s="37">
        <v>1</v>
      </c>
    </row>
    <row r="2034" spans="1:23" s="9" customFormat="1" ht="13.7" customHeight="1" x14ac:dyDescent="0.2">
      <c r="A2034" s="34" t="s">
        <v>7045</v>
      </c>
      <c r="B2034" s="34" t="s">
        <v>7046</v>
      </c>
      <c r="C2034" s="34" t="s">
        <v>9777</v>
      </c>
      <c r="D2034" s="34" t="s">
        <v>9778</v>
      </c>
      <c r="E2034" s="34" t="s">
        <v>9807</v>
      </c>
      <c r="F2034" s="34" t="s">
        <v>9673</v>
      </c>
      <c r="G2034" s="34" t="s">
        <v>11163</v>
      </c>
      <c r="H2034" s="34" t="s">
        <v>11164</v>
      </c>
      <c r="I2034" s="34" t="s">
        <v>9810</v>
      </c>
      <c r="J2034" s="34" t="s">
        <v>11165</v>
      </c>
      <c r="K2034" s="34" t="s">
        <v>11166</v>
      </c>
      <c r="L2034" s="35">
        <v>60</v>
      </c>
      <c r="M2034" s="35">
        <f t="shared" si="93"/>
        <v>120</v>
      </c>
      <c r="N2034" s="35">
        <f t="shared" si="94"/>
        <v>150</v>
      </c>
      <c r="O2034" s="35">
        <f t="shared" si="95"/>
        <v>300</v>
      </c>
      <c r="P2034" s="36">
        <v>2</v>
      </c>
      <c r="Q2034" s="34" t="s">
        <v>9649</v>
      </c>
      <c r="U2034" s="37">
        <v>2</v>
      </c>
    </row>
    <row r="2035" spans="1:23" s="9" customFormat="1" ht="13.7" customHeight="1" x14ac:dyDescent="0.2">
      <c r="A2035" s="34" t="s">
        <v>7045</v>
      </c>
      <c r="B2035" s="34" t="s">
        <v>7046</v>
      </c>
      <c r="C2035" s="34" t="s">
        <v>9777</v>
      </c>
      <c r="D2035" s="34" t="s">
        <v>9778</v>
      </c>
      <c r="E2035" s="34" t="s">
        <v>9807</v>
      </c>
      <c r="F2035" s="34" t="s">
        <v>9673</v>
      </c>
      <c r="G2035" s="34" t="s">
        <v>7077</v>
      </c>
      <c r="H2035" s="34" t="s">
        <v>11658</v>
      </c>
      <c r="I2035" s="34" t="s">
        <v>11215</v>
      </c>
      <c r="J2035" s="34" t="s">
        <v>7078</v>
      </c>
      <c r="K2035" s="34" t="s">
        <v>7079</v>
      </c>
      <c r="L2035" s="35">
        <v>28</v>
      </c>
      <c r="M2035" s="35">
        <f t="shared" si="93"/>
        <v>28</v>
      </c>
      <c r="N2035" s="35">
        <f t="shared" si="94"/>
        <v>70</v>
      </c>
      <c r="O2035" s="35">
        <f t="shared" si="95"/>
        <v>70</v>
      </c>
      <c r="P2035" s="36">
        <v>1</v>
      </c>
      <c r="Q2035" s="34" t="s">
        <v>9649</v>
      </c>
      <c r="V2035" s="37">
        <v>1</v>
      </c>
    </row>
    <row r="2036" spans="1:23" s="9" customFormat="1" ht="13.7" customHeight="1" x14ac:dyDescent="0.2">
      <c r="A2036" s="34" t="s">
        <v>7045</v>
      </c>
      <c r="B2036" s="34" t="s">
        <v>7046</v>
      </c>
      <c r="C2036" s="34" t="s">
        <v>9777</v>
      </c>
      <c r="D2036" s="34" t="s">
        <v>9778</v>
      </c>
      <c r="E2036" s="34" t="s">
        <v>9807</v>
      </c>
      <c r="F2036" s="34" t="s">
        <v>9673</v>
      </c>
      <c r="G2036" s="34" t="s">
        <v>10842</v>
      </c>
      <c r="H2036" s="34" t="s">
        <v>10843</v>
      </c>
      <c r="I2036" s="34" t="s">
        <v>9569</v>
      </c>
      <c r="J2036" s="34" t="s">
        <v>10845</v>
      </c>
      <c r="K2036" s="34" t="s">
        <v>10846</v>
      </c>
      <c r="L2036" s="35">
        <v>24</v>
      </c>
      <c r="M2036" s="35">
        <f t="shared" si="93"/>
        <v>24</v>
      </c>
      <c r="N2036" s="35">
        <f t="shared" si="94"/>
        <v>60</v>
      </c>
      <c r="O2036" s="35">
        <f t="shared" si="95"/>
        <v>60</v>
      </c>
      <c r="P2036" s="36">
        <v>1</v>
      </c>
      <c r="Q2036" s="34" t="s">
        <v>9649</v>
      </c>
      <c r="V2036" s="37">
        <v>1</v>
      </c>
    </row>
    <row r="2037" spans="1:23" s="9" customFormat="1" ht="13.7" customHeight="1" x14ac:dyDescent="0.2">
      <c r="A2037" s="34" t="s">
        <v>7045</v>
      </c>
      <c r="B2037" s="34" t="s">
        <v>7046</v>
      </c>
      <c r="C2037" s="34" t="s">
        <v>9777</v>
      </c>
      <c r="D2037" s="34" t="s">
        <v>9778</v>
      </c>
      <c r="E2037" s="34" t="s">
        <v>9807</v>
      </c>
      <c r="F2037" s="34" t="s">
        <v>9673</v>
      </c>
      <c r="G2037" s="34" t="s">
        <v>7080</v>
      </c>
      <c r="H2037" s="34" t="s">
        <v>10016</v>
      </c>
      <c r="I2037" s="34" t="s">
        <v>9810</v>
      </c>
      <c r="J2037" s="34" t="s">
        <v>7081</v>
      </c>
      <c r="K2037" s="34" t="s">
        <v>7082</v>
      </c>
      <c r="L2037" s="35">
        <v>18</v>
      </c>
      <c r="M2037" s="35">
        <f t="shared" si="93"/>
        <v>18</v>
      </c>
      <c r="N2037" s="35">
        <f t="shared" si="94"/>
        <v>45</v>
      </c>
      <c r="O2037" s="35">
        <f t="shared" si="95"/>
        <v>45</v>
      </c>
      <c r="P2037" s="36">
        <v>1</v>
      </c>
      <c r="Q2037" s="34" t="s">
        <v>9649</v>
      </c>
      <c r="W2037" s="37">
        <v>1</v>
      </c>
    </row>
    <row r="2038" spans="1:23" s="9" customFormat="1" ht="13.7" customHeight="1" x14ac:dyDescent="0.2">
      <c r="A2038" s="34" t="s">
        <v>7045</v>
      </c>
      <c r="B2038" s="34" t="s">
        <v>7046</v>
      </c>
      <c r="C2038" s="34" t="s">
        <v>9777</v>
      </c>
      <c r="D2038" s="34" t="s">
        <v>9778</v>
      </c>
      <c r="E2038" s="34" t="s">
        <v>9807</v>
      </c>
      <c r="F2038" s="34" t="s">
        <v>9673</v>
      </c>
      <c r="G2038" s="34" t="s">
        <v>7083</v>
      </c>
      <c r="H2038" s="34" t="s">
        <v>10853</v>
      </c>
      <c r="I2038" s="34" t="s">
        <v>9711</v>
      </c>
      <c r="J2038" s="34" t="s">
        <v>7084</v>
      </c>
      <c r="K2038" s="34" t="s">
        <v>7085</v>
      </c>
      <c r="L2038" s="35">
        <v>24</v>
      </c>
      <c r="M2038" s="35">
        <f t="shared" si="93"/>
        <v>24</v>
      </c>
      <c r="N2038" s="35">
        <f t="shared" si="94"/>
        <v>60</v>
      </c>
      <c r="O2038" s="35">
        <f t="shared" si="95"/>
        <v>60</v>
      </c>
      <c r="P2038" s="36">
        <v>1</v>
      </c>
      <c r="Q2038" s="34" t="s">
        <v>9649</v>
      </c>
      <c r="V2038" s="37">
        <v>1</v>
      </c>
    </row>
    <row r="2039" spans="1:23" s="9" customFormat="1" ht="13.7" customHeight="1" x14ac:dyDescent="0.2">
      <c r="A2039" s="34" t="s">
        <v>7045</v>
      </c>
      <c r="B2039" s="34" t="s">
        <v>7046</v>
      </c>
      <c r="C2039" s="34" t="s">
        <v>9777</v>
      </c>
      <c r="D2039" s="34" t="s">
        <v>9778</v>
      </c>
      <c r="E2039" s="34" t="s">
        <v>9807</v>
      </c>
      <c r="F2039" s="34" t="s">
        <v>9673</v>
      </c>
      <c r="G2039" s="34" t="s">
        <v>7086</v>
      </c>
      <c r="H2039" s="34" t="s">
        <v>10853</v>
      </c>
      <c r="I2039" s="34" t="s">
        <v>9711</v>
      </c>
      <c r="J2039" s="34" t="s">
        <v>7087</v>
      </c>
      <c r="K2039" s="34" t="s">
        <v>7088</v>
      </c>
      <c r="L2039" s="35">
        <v>24</v>
      </c>
      <c r="M2039" s="35">
        <f t="shared" si="93"/>
        <v>24</v>
      </c>
      <c r="N2039" s="35">
        <f t="shared" si="94"/>
        <v>60</v>
      </c>
      <c r="O2039" s="35">
        <f t="shared" si="95"/>
        <v>60</v>
      </c>
      <c r="P2039" s="36">
        <v>1</v>
      </c>
      <c r="Q2039" s="34" t="s">
        <v>9649</v>
      </c>
      <c r="V2039" s="37">
        <v>1</v>
      </c>
    </row>
    <row r="2040" spans="1:23" s="9" customFormat="1" ht="13.7" customHeight="1" x14ac:dyDescent="0.2">
      <c r="A2040" s="34" t="s">
        <v>7045</v>
      </c>
      <c r="B2040" s="34" t="s">
        <v>7046</v>
      </c>
      <c r="C2040" s="34" t="s">
        <v>9777</v>
      </c>
      <c r="D2040" s="34" t="s">
        <v>9778</v>
      </c>
      <c r="E2040" s="34" t="s">
        <v>9807</v>
      </c>
      <c r="F2040" s="34" t="s">
        <v>9673</v>
      </c>
      <c r="G2040" s="34" t="s">
        <v>7089</v>
      </c>
      <c r="H2040" s="34" t="s">
        <v>10016</v>
      </c>
      <c r="I2040" s="34" t="s">
        <v>9810</v>
      </c>
      <c r="J2040" s="34" t="s">
        <v>7090</v>
      </c>
      <c r="K2040" s="34" t="s">
        <v>7091</v>
      </c>
      <c r="L2040" s="35">
        <v>18</v>
      </c>
      <c r="M2040" s="35">
        <f t="shared" si="93"/>
        <v>54</v>
      </c>
      <c r="N2040" s="35">
        <f t="shared" si="94"/>
        <v>45</v>
      </c>
      <c r="O2040" s="35">
        <f t="shared" si="95"/>
        <v>135</v>
      </c>
      <c r="P2040" s="36">
        <v>3</v>
      </c>
      <c r="Q2040" s="34" t="s">
        <v>9649</v>
      </c>
      <c r="V2040" s="37">
        <v>3</v>
      </c>
    </row>
    <row r="2041" spans="1:23" s="9" customFormat="1" ht="13.7" customHeight="1" x14ac:dyDescent="0.2">
      <c r="A2041" s="34" t="s">
        <v>7045</v>
      </c>
      <c r="B2041" s="34" t="s">
        <v>7046</v>
      </c>
      <c r="C2041" s="34" t="s">
        <v>9777</v>
      </c>
      <c r="D2041" s="34" t="s">
        <v>9778</v>
      </c>
      <c r="E2041" s="34" t="s">
        <v>9807</v>
      </c>
      <c r="F2041" s="34" t="s">
        <v>9673</v>
      </c>
      <c r="G2041" s="34" t="s">
        <v>7092</v>
      </c>
      <c r="H2041" s="34" t="s">
        <v>7093</v>
      </c>
      <c r="I2041" s="34" t="s">
        <v>9843</v>
      </c>
      <c r="J2041" s="34" t="s">
        <v>7094</v>
      </c>
      <c r="K2041" s="34" t="s">
        <v>7095</v>
      </c>
      <c r="L2041" s="35">
        <v>14</v>
      </c>
      <c r="M2041" s="35">
        <f t="shared" si="93"/>
        <v>14</v>
      </c>
      <c r="N2041" s="35">
        <f t="shared" si="94"/>
        <v>35</v>
      </c>
      <c r="O2041" s="35">
        <f t="shared" si="95"/>
        <v>35</v>
      </c>
      <c r="P2041" s="36">
        <v>1</v>
      </c>
      <c r="Q2041" s="34" t="s">
        <v>9649</v>
      </c>
      <c r="V2041" s="37">
        <v>1</v>
      </c>
    </row>
    <row r="2042" spans="1:23" s="9" customFormat="1" ht="13.7" customHeight="1" x14ac:dyDescent="0.2">
      <c r="A2042" s="34" t="s">
        <v>7045</v>
      </c>
      <c r="B2042" s="34" t="s">
        <v>7046</v>
      </c>
      <c r="C2042" s="34" t="s">
        <v>9777</v>
      </c>
      <c r="D2042" s="34" t="s">
        <v>9778</v>
      </c>
      <c r="E2042" s="34" t="s">
        <v>9807</v>
      </c>
      <c r="F2042" s="34" t="s">
        <v>9673</v>
      </c>
      <c r="G2042" s="34" t="s">
        <v>7096</v>
      </c>
      <c r="H2042" s="34" t="s">
        <v>11706</v>
      </c>
      <c r="I2042" s="34" t="s">
        <v>9711</v>
      </c>
      <c r="J2042" s="34" t="s">
        <v>7097</v>
      </c>
      <c r="K2042" s="34" t="s">
        <v>7098</v>
      </c>
      <c r="L2042" s="35">
        <v>24</v>
      </c>
      <c r="M2042" s="35">
        <f t="shared" si="93"/>
        <v>24</v>
      </c>
      <c r="N2042" s="35">
        <f t="shared" si="94"/>
        <v>60</v>
      </c>
      <c r="O2042" s="35">
        <f t="shared" si="95"/>
        <v>60</v>
      </c>
      <c r="P2042" s="36">
        <v>1</v>
      </c>
      <c r="Q2042" s="34" t="s">
        <v>9649</v>
      </c>
      <c r="V2042" s="37">
        <v>1</v>
      </c>
    </row>
    <row r="2043" spans="1:23" s="9" customFormat="1" ht="13.7" customHeight="1" x14ac:dyDescent="0.2">
      <c r="A2043" s="34" t="s">
        <v>7045</v>
      </c>
      <c r="B2043" s="34" t="s">
        <v>7046</v>
      </c>
      <c r="C2043" s="34" t="s">
        <v>9777</v>
      </c>
      <c r="D2043" s="34" t="s">
        <v>9778</v>
      </c>
      <c r="E2043" s="34" t="s">
        <v>9807</v>
      </c>
      <c r="F2043" s="34" t="s">
        <v>9673</v>
      </c>
      <c r="G2043" s="34" t="s">
        <v>11696</v>
      </c>
      <c r="H2043" s="34" t="s">
        <v>10843</v>
      </c>
      <c r="I2043" s="34" t="s">
        <v>9285</v>
      </c>
      <c r="J2043" s="34" t="s">
        <v>11697</v>
      </c>
      <c r="K2043" s="34" t="s">
        <v>11698</v>
      </c>
      <c r="L2043" s="35">
        <v>24</v>
      </c>
      <c r="M2043" s="35">
        <f t="shared" si="93"/>
        <v>24</v>
      </c>
      <c r="N2043" s="35">
        <f t="shared" si="94"/>
        <v>60</v>
      </c>
      <c r="O2043" s="35">
        <f t="shared" si="95"/>
        <v>60</v>
      </c>
      <c r="P2043" s="36">
        <v>1</v>
      </c>
      <c r="Q2043" s="34" t="s">
        <v>9649</v>
      </c>
      <c r="V2043" s="37">
        <v>1</v>
      </c>
    </row>
    <row r="2044" spans="1:23" s="9" customFormat="1" ht="13.7" customHeight="1" x14ac:dyDescent="0.2">
      <c r="A2044" s="34" t="s">
        <v>7045</v>
      </c>
      <c r="B2044" s="34" t="s">
        <v>7046</v>
      </c>
      <c r="C2044" s="34" t="s">
        <v>9777</v>
      </c>
      <c r="D2044" s="34" t="s">
        <v>9823</v>
      </c>
      <c r="E2044" s="34" t="s">
        <v>10182</v>
      </c>
      <c r="F2044" s="34" t="s">
        <v>9673</v>
      </c>
      <c r="G2044" s="34" t="s">
        <v>7099</v>
      </c>
      <c r="H2044" s="34" t="s">
        <v>6659</v>
      </c>
      <c r="I2044" s="34" t="s">
        <v>7100</v>
      </c>
      <c r="J2044" s="34" t="s">
        <v>7101</v>
      </c>
      <c r="K2044" s="34" t="s">
        <v>7102</v>
      </c>
      <c r="L2044" s="35">
        <v>100</v>
      </c>
      <c r="M2044" s="35">
        <f t="shared" si="93"/>
        <v>100</v>
      </c>
      <c r="N2044" s="35">
        <f t="shared" si="94"/>
        <v>250</v>
      </c>
      <c r="O2044" s="35">
        <f t="shared" si="95"/>
        <v>250</v>
      </c>
      <c r="P2044" s="36">
        <v>1</v>
      </c>
      <c r="Q2044" s="34" t="s">
        <v>9649</v>
      </c>
      <c r="V2044" s="37">
        <v>1</v>
      </c>
    </row>
    <row r="2045" spans="1:23" s="9" customFormat="1" ht="13.7" customHeight="1" x14ac:dyDescent="0.2">
      <c r="A2045" s="34" t="s">
        <v>7045</v>
      </c>
      <c r="B2045" s="34" t="s">
        <v>7046</v>
      </c>
      <c r="C2045" s="34" t="s">
        <v>9777</v>
      </c>
      <c r="D2045" s="34" t="s">
        <v>9778</v>
      </c>
      <c r="E2045" s="34" t="s">
        <v>9807</v>
      </c>
      <c r="F2045" s="34" t="s">
        <v>9673</v>
      </c>
      <c r="G2045" s="34" t="s">
        <v>7103</v>
      </c>
      <c r="H2045" s="34" t="s">
        <v>7104</v>
      </c>
      <c r="I2045" s="34" t="s">
        <v>10360</v>
      </c>
      <c r="J2045" s="34" t="s">
        <v>7105</v>
      </c>
      <c r="K2045" s="34" t="s">
        <v>7106</v>
      </c>
      <c r="L2045" s="35">
        <v>24</v>
      </c>
      <c r="M2045" s="35">
        <f t="shared" si="93"/>
        <v>24</v>
      </c>
      <c r="N2045" s="35">
        <f t="shared" si="94"/>
        <v>60</v>
      </c>
      <c r="O2045" s="35">
        <f t="shared" si="95"/>
        <v>60</v>
      </c>
      <c r="P2045" s="36">
        <v>1</v>
      </c>
      <c r="Q2045" s="34" t="s">
        <v>9649</v>
      </c>
      <c r="V2045" s="37">
        <v>1</v>
      </c>
    </row>
    <row r="2046" spans="1:23" s="9" customFormat="1" ht="13.7" customHeight="1" x14ac:dyDescent="0.2">
      <c r="A2046" s="34" t="s">
        <v>7045</v>
      </c>
      <c r="B2046" s="34" t="s">
        <v>7046</v>
      </c>
      <c r="C2046" s="34" t="s">
        <v>9777</v>
      </c>
      <c r="D2046" s="34" t="s">
        <v>9778</v>
      </c>
      <c r="E2046" s="34" t="s">
        <v>9807</v>
      </c>
      <c r="F2046" s="34" t="s">
        <v>9673</v>
      </c>
      <c r="G2046" s="34" t="s">
        <v>7107</v>
      </c>
      <c r="H2046" s="34" t="s">
        <v>7108</v>
      </c>
      <c r="I2046" s="34" t="s">
        <v>9711</v>
      </c>
      <c r="J2046" s="34" t="s">
        <v>7109</v>
      </c>
      <c r="K2046" s="34" t="s">
        <v>7110</v>
      </c>
      <c r="L2046" s="35">
        <v>60</v>
      </c>
      <c r="M2046" s="35">
        <f t="shared" si="93"/>
        <v>60</v>
      </c>
      <c r="N2046" s="35">
        <f t="shared" si="94"/>
        <v>150</v>
      </c>
      <c r="O2046" s="35">
        <f t="shared" si="95"/>
        <v>150</v>
      </c>
      <c r="P2046" s="36">
        <v>1</v>
      </c>
      <c r="Q2046" s="34" t="s">
        <v>9649</v>
      </c>
      <c r="V2046" s="37">
        <v>1</v>
      </c>
    </row>
    <row r="2047" spans="1:23" s="9" customFormat="1" ht="13.7" customHeight="1" x14ac:dyDescent="0.2">
      <c r="A2047" s="34" t="s">
        <v>7045</v>
      </c>
      <c r="B2047" s="34" t="s">
        <v>7046</v>
      </c>
      <c r="C2047" s="34" t="s">
        <v>9777</v>
      </c>
      <c r="D2047" s="34" t="s">
        <v>9778</v>
      </c>
      <c r="E2047" s="34" t="s">
        <v>9807</v>
      </c>
      <c r="F2047" s="34" t="s">
        <v>9673</v>
      </c>
      <c r="G2047" s="34" t="s">
        <v>11712</v>
      </c>
      <c r="H2047" s="34" t="s">
        <v>11713</v>
      </c>
      <c r="I2047" s="34" t="s">
        <v>6561</v>
      </c>
      <c r="J2047" s="34" t="s">
        <v>11715</v>
      </c>
      <c r="K2047" s="34" t="s">
        <v>11716</v>
      </c>
      <c r="L2047" s="35">
        <v>36</v>
      </c>
      <c r="M2047" s="35">
        <f t="shared" si="93"/>
        <v>36</v>
      </c>
      <c r="N2047" s="35">
        <f t="shared" si="94"/>
        <v>90</v>
      </c>
      <c r="O2047" s="35">
        <f t="shared" si="95"/>
        <v>90</v>
      </c>
      <c r="P2047" s="36">
        <v>1</v>
      </c>
      <c r="Q2047" s="34" t="s">
        <v>9649</v>
      </c>
      <c r="V2047" s="37">
        <v>1</v>
      </c>
    </row>
    <row r="2048" spans="1:23" s="9" customFormat="1" ht="13.7" customHeight="1" x14ac:dyDescent="0.2">
      <c r="A2048" s="34" t="s">
        <v>7045</v>
      </c>
      <c r="B2048" s="34" t="s">
        <v>7046</v>
      </c>
      <c r="C2048" s="34" t="s">
        <v>9777</v>
      </c>
      <c r="D2048" s="34" t="s">
        <v>9778</v>
      </c>
      <c r="E2048" s="34" t="s">
        <v>9807</v>
      </c>
      <c r="F2048" s="34" t="s">
        <v>9673</v>
      </c>
      <c r="G2048" s="34" t="s">
        <v>7111</v>
      </c>
      <c r="H2048" s="34" t="s">
        <v>7112</v>
      </c>
      <c r="I2048" s="34" t="s">
        <v>9285</v>
      </c>
      <c r="J2048" s="34" t="s">
        <v>7113</v>
      </c>
      <c r="K2048" s="34" t="s">
        <v>7114</v>
      </c>
      <c r="L2048" s="35">
        <v>20</v>
      </c>
      <c r="M2048" s="35">
        <f t="shared" si="93"/>
        <v>20</v>
      </c>
      <c r="N2048" s="35">
        <f t="shared" si="94"/>
        <v>50</v>
      </c>
      <c r="O2048" s="35">
        <f t="shared" si="95"/>
        <v>50</v>
      </c>
      <c r="P2048" s="36">
        <v>1</v>
      </c>
      <c r="Q2048" s="34" t="s">
        <v>9649</v>
      </c>
      <c r="V2048" s="37">
        <v>1</v>
      </c>
    </row>
    <row r="2049" spans="1:22" s="9" customFormat="1" ht="13.7" customHeight="1" x14ac:dyDescent="0.2">
      <c r="A2049" s="34" t="s">
        <v>7045</v>
      </c>
      <c r="B2049" s="34" t="s">
        <v>7046</v>
      </c>
      <c r="C2049" s="34" t="s">
        <v>9777</v>
      </c>
      <c r="D2049" s="34" t="s">
        <v>9778</v>
      </c>
      <c r="E2049" s="34" t="s">
        <v>9807</v>
      </c>
      <c r="F2049" s="34" t="s">
        <v>9673</v>
      </c>
      <c r="G2049" s="34" t="s">
        <v>7115</v>
      </c>
      <c r="H2049" s="34" t="s">
        <v>7116</v>
      </c>
      <c r="I2049" s="34" t="s">
        <v>9810</v>
      </c>
      <c r="J2049" s="34" t="s">
        <v>7117</v>
      </c>
      <c r="K2049" s="34" t="s">
        <v>7118</v>
      </c>
      <c r="L2049" s="35">
        <v>40</v>
      </c>
      <c r="M2049" s="35">
        <f t="shared" si="93"/>
        <v>40</v>
      </c>
      <c r="N2049" s="35">
        <f t="shared" si="94"/>
        <v>100</v>
      </c>
      <c r="O2049" s="35">
        <f t="shared" si="95"/>
        <v>100</v>
      </c>
      <c r="P2049" s="36">
        <v>1</v>
      </c>
      <c r="Q2049" s="34" t="s">
        <v>9649</v>
      </c>
      <c r="V2049" s="37">
        <v>1</v>
      </c>
    </row>
    <row r="2050" spans="1:22" s="9" customFormat="1" ht="13.7" customHeight="1" x14ac:dyDescent="0.2">
      <c r="A2050" s="34" t="s">
        <v>7045</v>
      </c>
      <c r="B2050" s="34" t="s">
        <v>7046</v>
      </c>
      <c r="C2050" s="34" t="s">
        <v>9777</v>
      </c>
      <c r="D2050" s="34" t="s">
        <v>9778</v>
      </c>
      <c r="E2050" s="34" t="s">
        <v>9807</v>
      </c>
      <c r="F2050" s="34" t="s">
        <v>9673</v>
      </c>
      <c r="G2050" s="34" t="s">
        <v>11717</v>
      </c>
      <c r="H2050" s="34" t="s">
        <v>11718</v>
      </c>
      <c r="I2050" s="34" t="s">
        <v>9711</v>
      </c>
      <c r="J2050" s="34" t="s">
        <v>11719</v>
      </c>
      <c r="K2050" s="34" t="s">
        <v>11720</v>
      </c>
      <c r="L2050" s="35">
        <v>36</v>
      </c>
      <c r="M2050" s="35">
        <f t="shared" si="93"/>
        <v>36</v>
      </c>
      <c r="N2050" s="35">
        <f t="shared" si="94"/>
        <v>90</v>
      </c>
      <c r="O2050" s="35">
        <f t="shared" si="95"/>
        <v>90</v>
      </c>
      <c r="P2050" s="36">
        <v>1</v>
      </c>
      <c r="Q2050" s="34" t="s">
        <v>9649</v>
      </c>
      <c r="V2050" s="37">
        <v>1</v>
      </c>
    </row>
    <row r="2051" spans="1:22" s="9" customFormat="1" ht="13.7" customHeight="1" x14ac:dyDescent="0.2">
      <c r="A2051" s="34" t="s">
        <v>7045</v>
      </c>
      <c r="B2051" s="34" t="s">
        <v>7046</v>
      </c>
      <c r="C2051" s="34" t="s">
        <v>9777</v>
      </c>
      <c r="D2051" s="34" t="s">
        <v>9778</v>
      </c>
      <c r="E2051" s="34" t="s">
        <v>9807</v>
      </c>
      <c r="F2051" s="34" t="s">
        <v>9673</v>
      </c>
      <c r="G2051" s="34" t="s">
        <v>11717</v>
      </c>
      <c r="H2051" s="34" t="s">
        <v>11718</v>
      </c>
      <c r="I2051" s="34" t="s">
        <v>9810</v>
      </c>
      <c r="J2051" s="34" t="s">
        <v>11719</v>
      </c>
      <c r="K2051" s="34" t="s">
        <v>11720</v>
      </c>
      <c r="L2051" s="35">
        <v>36</v>
      </c>
      <c r="M2051" s="35">
        <f t="shared" si="93"/>
        <v>36</v>
      </c>
      <c r="N2051" s="35">
        <f t="shared" si="94"/>
        <v>90</v>
      </c>
      <c r="O2051" s="35">
        <f t="shared" si="95"/>
        <v>90</v>
      </c>
      <c r="P2051" s="36">
        <v>1</v>
      </c>
      <c r="Q2051" s="34" t="s">
        <v>9649</v>
      </c>
      <c r="V2051" s="37">
        <v>1</v>
      </c>
    </row>
    <row r="2052" spans="1:22" s="9" customFormat="1" ht="13.7" customHeight="1" x14ac:dyDescent="0.2">
      <c r="A2052" s="34" t="s">
        <v>7045</v>
      </c>
      <c r="B2052" s="34" t="s">
        <v>7046</v>
      </c>
      <c r="C2052" s="34" t="s">
        <v>9777</v>
      </c>
      <c r="D2052" s="34" t="s">
        <v>9778</v>
      </c>
      <c r="E2052" s="34" t="s">
        <v>9807</v>
      </c>
      <c r="F2052" s="34" t="s">
        <v>9673</v>
      </c>
      <c r="G2052" s="34" t="s">
        <v>7119</v>
      </c>
      <c r="H2052" s="34" t="s">
        <v>10919</v>
      </c>
      <c r="I2052" s="34" t="s">
        <v>9810</v>
      </c>
      <c r="J2052" s="34" t="s">
        <v>7120</v>
      </c>
      <c r="K2052" s="34" t="s">
        <v>7121</v>
      </c>
      <c r="L2052" s="35">
        <v>32</v>
      </c>
      <c r="M2052" s="35">
        <f t="shared" si="93"/>
        <v>32</v>
      </c>
      <c r="N2052" s="35">
        <f t="shared" si="94"/>
        <v>80</v>
      </c>
      <c r="O2052" s="35">
        <f t="shared" si="95"/>
        <v>80</v>
      </c>
      <c r="P2052" s="36">
        <v>1</v>
      </c>
      <c r="Q2052" s="34" t="s">
        <v>9649</v>
      </c>
      <c r="V2052" s="37">
        <v>1</v>
      </c>
    </row>
    <row r="2053" spans="1:22" s="9" customFormat="1" ht="13.7" customHeight="1" x14ac:dyDescent="0.2">
      <c r="A2053" s="34" t="s">
        <v>7045</v>
      </c>
      <c r="B2053" s="34" t="s">
        <v>7046</v>
      </c>
      <c r="C2053" s="34" t="s">
        <v>9777</v>
      </c>
      <c r="D2053" s="34" t="s">
        <v>9778</v>
      </c>
      <c r="E2053" s="34" t="s">
        <v>9807</v>
      </c>
      <c r="F2053" s="34" t="s">
        <v>9673</v>
      </c>
      <c r="G2053" s="34" t="s">
        <v>7122</v>
      </c>
      <c r="H2053" s="34" t="s">
        <v>7123</v>
      </c>
      <c r="I2053" s="34" t="s">
        <v>9810</v>
      </c>
      <c r="J2053" s="34" t="s">
        <v>7124</v>
      </c>
      <c r="K2053" s="34" t="s">
        <v>7125</v>
      </c>
      <c r="L2053" s="35">
        <v>60</v>
      </c>
      <c r="M2053" s="35">
        <f t="shared" si="93"/>
        <v>60</v>
      </c>
      <c r="N2053" s="35">
        <f t="shared" si="94"/>
        <v>150</v>
      </c>
      <c r="O2053" s="35">
        <f t="shared" si="95"/>
        <v>150</v>
      </c>
      <c r="P2053" s="36">
        <v>1</v>
      </c>
      <c r="Q2053" s="34" t="s">
        <v>9649</v>
      </c>
      <c r="V2053" s="37">
        <v>1</v>
      </c>
    </row>
    <row r="2054" spans="1:22" s="9" customFormat="1" ht="13.7" customHeight="1" x14ac:dyDescent="0.2">
      <c r="A2054" s="34" t="s">
        <v>7045</v>
      </c>
      <c r="B2054" s="34" t="s">
        <v>7046</v>
      </c>
      <c r="C2054" s="34" t="s">
        <v>9777</v>
      </c>
      <c r="D2054" s="34" t="s">
        <v>9778</v>
      </c>
      <c r="E2054" s="34" t="s">
        <v>9807</v>
      </c>
      <c r="F2054" s="34" t="s">
        <v>9673</v>
      </c>
      <c r="G2054" s="34" t="s">
        <v>7126</v>
      </c>
      <c r="H2054" s="34" t="s">
        <v>10919</v>
      </c>
      <c r="I2054" s="34" t="s">
        <v>9810</v>
      </c>
      <c r="J2054" s="34" t="s">
        <v>7127</v>
      </c>
      <c r="K2054" s="34" t="s">
        <v>7128</v>
      </c>
      <c r="L2054" s="35">
        <v>32</v>
      </c>
      <c r="M2054" s="35">
        <f t="shared" si="93"/>
        <v>32</v>
      </c>
      <c r="N2054" s="35">
        <f t="shared" si="94"/>
        <v>80</v>
      </c>
      <c r="O2054" s="35">
        <f t="shared" si="95"/>
        <v>80</v>
      </c>
      <c r="P2054" s="36">
        <v>1</v>
      </c>
      <c r="Q2054" s="34" t="s">
        <v>9649</v>
      </c>
      <c r="V2054" s="37">
        <v>1</v>
      </c>
    </row>
    <row r="2055" spans="1:22" s="9" customFormat="1" ht="13.7" customHeight="1" x14ac:dyDescent="0.2">
      <c r="A2055" s="34" t="s">
        <v>7045</v>
      </c>
      <c r="B2055" s="34" t="s">
        <v>7046</v>
      </c>
      <c r="C2055" s="34" t="s">
        <v>9777</v>
      </c>
      <c r="D2055" s="34" t="s">
        <v>9778</v>
      </c>
      <c r="E2055" s="34" t="s">
        <v>9807</v>
      </c>
      <c r="F2055" s="34" t="s">
        <v>9673</v>
      </c>
      <c r="G2055" s="34" t="s">
        <v>7129</v>
      </c>
      <c r="H2055" s="34" t="s">
        <v>11726</v>
      </c>
      <c r="I2055" s="34" t="s">
        <v>11730</v>
      </c>
      <c r="J2055" s="34" t="s">
        <v>7130</v>
      </c>
      <c r="K2055" s="34" t="s">
        <v>7131</v>
      </c>
      <c r="L2055" s="35">
        <v>18</v>
      </c>
      <c r="M2055" s="35">
        <f t="shared" si="93"/>
        <v>18</v>
      </c>
      <c r="N2055" s="35">
        <f t="shared" si="94"/>
        <v>45</v>
      </c>
      <c r="O2055" s="35">
        <f t="shared" si="95"/>
        <v>45</v>
      </c>
      <c r="P2055" s="36">
        <v>1</v>
      </c>
      <c r="Q2055" s="34" t="s">
        <v>9649</v>
      </c>
      <c r="V2055" s="37">
        <v>1</v>
      </c>
    </row>
    <row r="2056" spans="1:22" s="9" customFormat="1" ht="13.7" customHeight="1" x14ac:dyDescent="0.2">
      <c r="A2056" s="34" t="s">
        <v>7045</v>
      </c>
      <c r="B2056" s="34" t="s">
        <v>7046</v>
      </c>
      <c r="C2056" s="34" t="s">
        <v>9777</v>
      </c>
      <c r="D2056" s="34" t="s">
        <v>9778</v>
      </c>
      <c r="E2056" s="34" t="s">
        <v>9807</v>
      </c>
      <c r="F2056" s="34" t="s">
        <v>9673</v>
      </c>
      <c r="G2056" s="34" t="s">
        <v>11725</v>
      </c>
      <c r="H2056" s="34" t="s">
        <v>11726</v>
      </c>
      <c r="I2056" s="34" t="s">
        <v>9810</v>
      </c>
      <c r="J2056" s="34" t="s">
        <v>11727</v>
      </c>
      <c r="K2056" s="34" t="s">
        <v>11728</v>
      </c>
      <c r="L2056" s="35">
        <v>18</v>
      </c>
      <c r="M2056" s="35">
        <f t="shared" si="93"/>
        <v>18</v>
      </c>
      <c r="N2056" s="35">
        <f t="shared" si="94"/>
        <v>45</v>
      </c>
      <c r="O2056" s="35">
        <f t="shared" si="95"/>
        <v>45</v>
      </c>
      <c r="P2056" s="36">
        <v>1</v>
      </c>
      <c r="Q2056" s="34" t="s">
        <v>9649</v>
      </c>
      <c r="V2056" s="37">
        <v>1</v>
      </c>
    </row>
    <row r="2057" spans="1:22" s="9" customFormat="1" ht="13.7" customHeight="1" x14ac:dyDescent="0.2">
      <c r="A2057" s="34" t="s">
        <v>7045</v>
      </c>
      <c r="B2057" s="34" t="s">
        <v>7046</v>
      </c>
      <c r="C2057" s="34" t="s">
        <v>9777</v>
      </c>
      <c r="D2057" s="34" t="s">
        <v>9778</v>
      </c>
      <c r="E2057" s="34" t="s">
        <v>9807</v>
      </c>
      <c r="F2057" s="34" t="s">
        <v>9673</v>
      </c>
      <c r="G2057" s="34" t="s">
        <v>7132</v>
      </c>
      <c r="H2057" s="34" t="s">
        <v>11722</v>
      </c>
      <c r="I2057" s="34" t="s">
        <v>8636</v>
      </c>
      <c r="J2057" s="34" t="s">
        <v>7133</v>
      </c>
      <c r="K2057" s="34" t="s">
        <v>7134</v>
      </c>
      <c r="L2057" s="35">
        <v>16</v>
      </c>
      <c r="M2057" s="35">
        <f t="shared" si="93"/>
        <v>16</v>
      </c>
      <c r="N2057" s="35">
        <f t="shared" si="94"/>
        <v>40</v>
      </c>
      <c r="O2057" s="35">
        <f t="shared" si="95"/>
        <v>40</v>
      </c>
      <c r="P2057" s="36">
        <v>1</v>
      </c>
      <c r="Q2057" s="34" t="s">
        <v>9649</v>
      </c>
      <c r="V2057" s="37">
        <v>1</v>
      </c>
    </row>
    <row r="2058" spans="1:22" s="9" customFormat="1" ht="13.7" customHeight="1" x14ac:dyDescent="0.2">
      <c r="A2058" s="34" t="s">
        <v>7045</v>
      </c>
      <c r="B2058" s="34" t="s">
        <v>7046</v>
      </c>
      <c r="C2058" s="34" t="s">
        <v>9777</v>
      </c>
      <c r="D2058" s="34" t="s">
        <v>9778</v>
      </c>
      <c r="E2058" s="34" t="s">
        <v>9807</v>
      </c>
      <c r="F2058" s="34" t="s">
        <v>9673</v>
      </c>
      <c r="G2058" s="34" t="s">
        <v>7135</v>
      </c>
      <c r="H2058" s="34" t="s">
        <v>10891</v>
      </c>
      <c r="I2058" s="34" t="s">
        <v>8636</v>
      </c>
      <c r="J2058" s="34" t="s">
        <v>7136</v>
      </c>
      <c r="K2058" s="34" t="s">
        <v>7137</v>
      </c>
      <c r="L2058" s="35">
        <v>24</v>
      </c>
      <c r="M2058" s="35">
        <f t="shared" si="93"/>
        <v>24</v>
      </c>
      <c r="N2058" s="35">
        <f t="shared" si="94"/>
        <v>60</v>
      </c>
      <c r="O2058" s="35">
        <f t="shared" si="95"/>
        <v>60</v>
      </c>
      <c r="P2058" s="36">
        <v>1</v>
      </c>
      <c r="Q2058" s="34" t="s">
        <v>9649</v>
      </c>
      <c r="V2058" s="37">
        <v>1</v>
      </c>
    </row>
    <row r="2059" spans="1:22" s="9" customFormat="1" ht="13.7" customHeight="1" x14ac:dyDescent="0.2">
      <c r="A2059" s="34" t="s">
        <v>7045</v>
      </c>
      <c r="B2059" s="34" t="s">
        <v>7046</v>
      </c>
      <c r="C2059" s="34" t="s">
        <v>9777</v>
      </c>
      <c r="D2059" s="34" t="s">
        <v>9778</v>
      </c>
      <c r="E2059" s="34" t="s">
        <v>9807</v>
      </c>
      <c r="F2059" s="34" t="s">
        <v>9673</v>
      </c>
      <c r="G2059" s="34" t="s">
        <v>7138</v>
      </c>
      <c r="H2059" s="34" t="s">
        <v>11722</v>
      </c>
      <c r="I2059" s="34" t="s">
        <v>11730</v>
      </c>
      <c r="J2059" s="34" t="s">
        <v>7139</v>
      </c>
      <c r="K2059" s="34" t="s">
        <v>7140</v>
      </c>
      <c r="L2059" s="35">
        <v>16</v>
      </c>
      <c r="M2059" s="35">
        <f t="shared" si="93"/>
        <v>16</v>
      </c>
      <c r="N2059" s="35">
        <f t="shared" si="94"/>
        <v>40</v>
      </c>
      <c r="O2059" s="35">
        <f t="shared" si="95"/>
        <v>40</v>
      </c>
      <c r="P2059" s="36">
        <v>1</v>
      </c>
      <c r="Q2059" s="34" t="s">
        <v>9649</v>
      </c>
      <c r="V2059" s="37">
        <v>1</v>
      </c>
    </row>
    <row r="2060" spans="1:22" s="9" customFormat="1" ht="13.7" customHeight="1" x14ac:dyDescent="0.2">
      <c r="A2060" s="34" t="s">
        <v>7045</v>
      </c>
      <c r="B2060" s="34" t="s">
        <v>7046</v>
      </c>
      <c r="C2060" s="34" t="s">
        <v>9777</v>
      </c>
      <c r="D2060" s="34" t="s">
        <v>9778</v>
      </c>
      <c r="E2060" s="34" t="s">
        <v>9807</v>
      </c>
      <c r="F2060" s="34" t="s">
        <v>9673</v>
      </c>
      <c r="G2060" s="34" t="s">
        <v>7138</v>
      </c>
      <c r="H2060" s="34" t="s">
        <v>11722</v>
      </c>
      <c r="I2060" s="34" t="s">
        <v>11106</v>
      </c>
      <c r="J2060" s="34" t="s">
        <v>7139</v>
      </c>
      <c r="K2060" s="34" t="s">
        <v>7140</v>
      </c>
      <c r="L2060" s="35">
        <v>16</v>
      </c>
      <c r="M2060" s="35">
        <f t="shared" si="93"/>
        <v>16</v>
      </c>
      <c r="N2060" s="35">
        <f t="shared" si="94"/>
        <v>40</v>
      </c>
      <c r="O2060" s="35">
        <f t="shared" si="95"/>
        <v>40</v>
      </c>
      <c r="P2060" s="36">
        <v>1</v>
      </c>
      <c r="Q2060" s="34" t="s">
        <v>9649</v>
      </c>
      <c r="V2060" s="37">
        <v>1</v>
      </c>
    </row>
    <row r="2061" spans="1:22" s="9" customFormat="1" ht="13.7" customHeight="1" x14ac:dyDescent="0.2">
      <c r="A2061" s="34" t="s">
        <v>7045</v>
      </c>
      <c r="B2061" s="34" t="s">
        <v>7046</v>
      </c>
      <c r="C2061" s="34" t="s">
        <v>9777</v>
      </c>
      <c r="D2061" s="34" t="s">
        <v>9778</v>
      </c>
      <c r="E2061" s="34" t="s">
        <v>9807</v>
      </c>
      <c r="F2061" s="34" t="s">
        <v>9673</v>
      </c>
      <c r="G2061" s="34" t="s">
        <v>7141</v>
      </c>
      <c r="H2061" s="34" t="s">
        <v>11722</v>
      </c>
      <c r="I2061" s="34" t="s">
        <v>9810</v>
      </c>
      <c r="J2061" s="34" t="s">
        <v>7142</v>
      </c>
      <c r="K2061" s="34" t="s">
        <v>7143</v>
      </c>
      <c r="L2061" s="35">
        <v>14</v>
      </c>
      <c r="M2061" s="35">
        <f t="shared" ref="M2061:M2124" si="96">L2061*P2061</f>
        <v>14</v>
      </c>
      <c r="N2061" s="35">
        <f t="shared" ref="N2061:N2124" si="97">L2061*2.5</f>
        <v>35</v>
      </c>
      <c r="O2061" s="35">
        <f t="shared" ref="O2061:O2124" si="98">N2061*P2061</f>
        <v>35</v>
      </c>
      <c r="P2061" s="36">
        <v>1</v>
      </c>
      <c r="Q2061" s="34" t="s">
        <v>9649</v>
      </c>
      <c r="V2061" s="37">
        <v>1</v>
      </c>
    </row>
    <row r="2062" spans="1:22" s="9" customFormat="1" ht="13.7" customHeight="1" x14ac:dyDescent="0.2">
      <c r="A2062" s="34" t="s">
        <v>7045</v>
      </c>
      <c r="B2062" s="34" t="s">
        <v>7046</v>
      </c>
      <c r="C2062" s="34" t="s">
        <v>9777</v>
      </c>
      <c r="D2062" s="34" t="s">
        <v>9778</v>
      </c>
      <c r="E2062" s="34" t="s">
        <v>9807</v>
      </c>
      <c r="F2062" s="34" t="s">
        <v>9673</v>
      </c>
      <c r="G2062" s="34" t="s">
        <v>7144</v>
      </c>
      <c r="H2062" s="34" t="s">
        <v>7145</v>
      </c>
      <c r="I2062" s="34" t="s">
        <v>9810</v>
      </c>
      <c r="J2062" s="34" t="s">
        <v>7146</v>
      </c>
      <c r="K2062" s="34" t="s">
        <v>7147</v>
      </c>
      <c r="L2062" s="35">
        <v>32</v>
      </c>
      <c r="M2062" s="35">
        <f t="shared" si="96"/>
        <v>32</v>
      </c>
      <c r="N2062" s="35">
        <f t="shared" si="97"/>
        <v>80</v>
      </c>
      <c r="O2062" s="35">
        <f t="shared" si="98"/>
        <v>80</v>
      </c>
      <c r="P2062" s="36">
        <v>1</v>
      </c>
      <c r="Q2062" s="34" t="s">
        <v>9649</v>
      </c>
      <c r="V2062" s="37">
        <v>1</v>
      </c>
    </row>
    <row r="2063" spans="1:22" s="9" customFormat="1" ht="13.7" customHeight="1" x14ac:dyDescent="0.2">
      <c r="A2063" s="34" t="s">
        <v>7045</v>
      </c>
      <c r="B2063" s="34" t="s">
        <v>7046</v>
      </c>
      <c r="C2063" s="34" t="s">
        <v>9777</v>
      </c>
      <c r="D2063" s="34" t="s">
        <v>9778</v>
      </c>
      <c r="E2063" s="34" t="s">
        <v>9807</v>
      </c>
      <c r="F2063" s="34" t="s">
        <v>9673</v>
      </c>
      <c r="G2063" s="34" t="s">
        <v>7148</v>
      </c>
      <c r="H2063" s="34" t="s">
        <v>11744</v>
      </c>
      <c r="I2063" s="34" t="s">
        <v>9843</v>
      </c>
      <c r="J2063" s="34" t="s">
        <v>7149</v>
      </c>
      <c r="K2063" s="34" t="s">
        <v>7150</v>
      </c>
      <c r="L2063" s="35">
        <v>16</v>
      </c>
      <c r="M2063" s="35">
        <f t="shared" si="96"/>
        <v>16</v>
      </c>
      <c r="N2063" s="35">
        <f t="shared" si="97"/>
        <v>40</v>
      </c>
      <c r="O2063" s="35">
        <f t="shared" si="98"/>
        <v>40</v>
      </c>
      <c r="P2063" s="36">
        <v>1</v>
      </c>
      <c r="Q2063" s="34" t="s">
        <v>9649</v>
      </c>
      <c r="V2063" s="37">
        <v>1</v>
      </c>
    </row>
    <row r="2064" spans="1:22" s="9" customFormat="1" ht="13.7" customHeight="1" x14ac:dyDescent="0.2">
      <c r="A2064" s="34" t="s">
        <v>7045</v>
      </c>
      <c r="B2064" s="34" t="s">
        <v>7046</v>
      </c>
      <c r="C2064" s="34" t="s">
        <v>9777</v>
      </c>
      <c r="D2064" s="34" t="s">
        <v>9778</v>
      </c>
      <c r="E2064" s="34" t="s">
        <v>9807</v>
      </c>
      <c r="F2064" s="34" t="s">
        <v>9673</v>
      </c>
      <c r="G2064" s="34" t="s">
        <v>7151</v>
      </c>
      <c r="H2064" s="34" t="s">
        <v>10891</v>
      </c>
      <c r="I2064" s="34" t="s">
        <v>9810</v>
      </c>
      <c r="J2064" s="34" t="s">
        <v>7152</v>
      </c>
      <c r="K2064" s="34" t="s">
        <v>7153</v>
      </c>
      <c r="L2064" s="35">
        <v>22</v>
      </c>
      <c r="M2064" s="35">
        <f t="shared" si="96"/>
        <v>22</v>
      </c>
      <c r="N2064" s="35">
        <f t="shared" si="97"/>
        <v>55</v>
      </c>
      <c r="O2064" s="35">
        <f t="shared" si="98"/>
        <v>55</v>
      </c>
      <c r="P2064" s="36">
        <v>1</v>
      </c>
      <c r="Q2064" s="34" t="s">
        <v>9649</v>
      </c>
      <c r="V2064" s="37">
        <v>1</v>
      </c>
    </row>
    <row r="2065" spans="1:26" s="9" customFormat="1" ht="13.7" customHeight="1" x14ac:dyDescent="0.2">
      <c r="A2065" s="34" t="s">
        <v>7045</v>
      </c>
      <c r="B2065" s="34" t="s">
        <v>7046</v>
      </c>
      <c r="C2065" s="34" t="s">
        <v>9777</v>
      </c>
      <c r="D2065" s="34" t="s">
        <v>9953</v>
      </c>
      <c r="E2065" s="34" t="s">
        <v>9807</v>
      </c>
      <c r="F2065" s="34" t="s">
        <v>9673</v>
      </c>
      <c r="G2065" s="34" t="s">
        <v>11196</v>
      </c>
      <c r="H2065" s="34" t="s">
        <v>11197</v>
      </c>
      <c r="I2065" s="34" t="s">
        <v>11375</v>
      </c>
      <c r="J2065" s="34" t="s">
        <v>11198</v>
      </c>
      <c r="K2065" s="34" t="s">
        <v>11199</v>
      </c>
      <c r="L2065" s="35">
        <v>31</v>
      </c>
      <c r="M2065" s="35">
        <f t="shared" si="96"/>
        <v>93</v>
      </c>
      <c r="N2065" s="35">
        <f t="shared" si="97"/>
        <v>77.5</v>
      </c>
      <c r="O2065" s="35">
        <f t="shared" si="98"/>
        <v>232.5</v>
      </c>
      <c r="P2065" s="36">
        <v>3</v>
      </c>
      <c r="Q2065" s="34" t="s">
        <v>9649</v>
      </c>
      <c r="U2065" s="37">
        <v>1</v>
      </c>
      <c r="V2065" s="37">
        <v>1</v>
      </c>
      <c r="W2065" s="37">
        <v>1</v>
      </c>
    </row>
    <row r="2066" spans="1:26" s="9" customFormat="1" ht="13.7" customHeight="1" x14ac:dyDescent="0.2">
      <c r="A2066" s="34" t="s">
        <v>7045</v>
      </c>
      <c r="B2066" s="34" t="s">
        <v>7046</v>
      </c>
      <c r="C2066" s="34" t="s">
        <v>9777</v>
      </c>
      <c r="D2066" s="34" t="s">
        <v>9953</v>
      </c>
      <c r="E2066" s="34" t="s">
        <v>9807</v>
      </c>
      <c r="F2066" s="34" t="s">
        <v>9673</v>
      </c>
      <c r="G2066" s="34" t="s">
        <v>7154</v>
      </c>
      <c r="H2066" s="34" t="s">
        <v>7155</v>
      </c>
      <c r="I2066" s="34" t="s">
        <v>9885</v>
      </c>
      <c r="J2066" s="34" t="s">
        <v>7156</v>
      </c>
      <c r="K2066" s="34" t="s">
        <v>7157</v>
      </c>
      <c r="L2066" s="35">
        <v>34</v>
      </c>
      <c r="M2066" s="35">
        <f t="shared" si="96"/>
        <v>34</v>
      </c>
      <c r="N2066" s="35">
        <f t="shared" si="97"/>
        <v>85</v>
      </c>
      <c r="O2066" s="35">
        <f t="shared" si="98"/>
        <v>85</v>
      </c>
      <c r="P2066" s="36">
        <v>1</v>
      </c>
      <c r="Q2066" s="34" t="s">
        <v>9649</v>
      </c>
      <c r="V2066" s="37">
        <v>1</v>
      </c>
    </row>
    <row r="2067" spans="1:26" s="9" customFormat="1" ht="13.7" customHeight="1" x14ac:dyDescent="0.2">
      <c r="A2067" s="34" t="s">
        <v>7158</v>
      </c>
      <c r="B2067" s="34" t="s">
        <v>7159</v>
      </c>
      <c r="C2067" s="34" t="s">
        <v>9777</v>
      </c>
      <c r="D2067" s="34" t="s">
        <v>10282</v>
      </c>
      <c r="E2067" s="34" t="s">
        <v>10182</v>
      </c>
      <c r="F2067" s="34" t="s">
        <v>9673</v>
      </c>
      <c r="G2067" s="34" t="s">
        <v>7160</v>
      </c>
      <c r="H2067" s="34" t="s">
        <v>7161</v>
      </c>
      <c r="I2067" s="34" t="s">
        <v>5401</v>
      </c>
      <c r="J2067" s="34" t="s">
        <v>7162</v>
      </c>
      <c r="K2067" s="34" t="s">
        <v>7163</v>
      </c>
      <c r="L2067" s="35">
        <v>170</v>
      </c>
      <c r="M2067" s="35">
        <f t="shared" si="96"/>
        <v>170</v>
      </c>
      <c r="N2067" s="35">
        <f t="shared" si="97"/>
        <v>425</v>
      </c>
      <c r="O2067" s="35">
        <f t="shared" si="98"/>
        <v>425</v>
      </c>
      <c r="P2067" s="36">
        <v>1</v>
      </c>
      <c r="Q2067" s="34" t="s">
        <v>9694</v>
      </c>
      <c r="Y2067" s="37">
        <v>1</v>
      </c>
    </row>
    <row r="2068" spans="1:26" s="9" customFormat="1" ht="13.7" customHeight="1" x14ac:dyDescent="0.2">
      <c r="A2068" s="34" t="s">
        <v>7158</v>
      </c>
      <c r="B2068" s="34" t="s">
        <v>7159</v>
      </c>
      <c r="C2068" s="34" t="s">
        <v>9777</v>
      </c>
      <c r="D2068" s="34" t="s">
        <v>10282</v>
      </c>
      <c r="E2068" s="34" t="s">
        <v>10182</v>
      </c>
      <c r="F2068" s="34" t="s">
        <v>9673</v>
      </c>
      <c r="G2068" s="34" t="s">
        <v>7164</v>
      </c>
      <c r="H2068" s="34" t="s">
        <v>7165</v>
      </c>
      <c r="I2068" s="34" t="s">
        <v>9810</v>
      </c>
      <c r="J2068" s="34" t="s">
        <v>7166</v>
      </c>
      <c r="K2068" s="34" t="s">
        <v>7167</v>
      </c>
      <c r="L2068" s="35">
        <v>318</v>
      </c>
      <c r="M2068" s="35">
        <f t="shared" si="96"/>
        <v>318</v>
      </c>
      <c r="N2068" s="35">
        <f t="shared" si="97"/>
        <v>795</v>
      </c>
      <c r="O2068" s="35">
        <f t="shared" si="98"/>
        <v>795</v>
      </c>
      <c r="P2068" s="36">
        <v>1</v>
      </c>
      <c r="Q2068" s="34" t="s">
        <v>9694</v>
      </c>
      <c r="Y2068" s="37">
        <v>1</v>
      </c>
    </row>
    <row r="2069" spans="1:26" s="9" customFormat="1" ht="13.7" customHeight="1" x14ac:dyDescent="0.2">
      <c r="A2069" s="34" t="s">
        <v>7158</v>
      </c>
      <c r="B2069" s="34" t="s">
        <v>7159</v>
      </c>
      <c r="C2069" s="34" t="s">
        <v>9777</v>
      </c>
      <c r="D2069" s="34" t="s">
        <v>10282</v>
      </c>
      <c r="E2069" s="34" t="s">
        <v>10182</v>
      </c>
      <c r="F2069" s="34" t="s">
        <v>9673</v>
      </c>
      <c r="G2069" s="34" t="s">
        <v>7168</v>
      </c>
      <c r="H2069" s="34" t="s">
        <v>5505</v>
      </c>
      <c r="I2069" s="34" t="s">
        <v>8114</v>
      </c>
      <c r="J2069" s="34" t="s">
        <v>7169</v>
      </c>
      <c r="K2069" s="34" t="s">
        <v>7170</v>
      </c>
      <c r="L2069" s="35">
        <v>278</v>
      </c>
      <c r="M2069" s="35">
        <f t="shared" si="96"/>
        <v>278</v>
      </c>
      <c r="N2069" s="35">
        <f t="shared" si="97"/>
        <v>695</v>
      </c>
      <c r="O2069" s="35">
        <f t="shared" si="98"/>
        <v>695</v>
      </c>
      <c r="P2069" s="36">
        <v>1</v>
      </c>
      <c r="Q2069" s="34" t="s">
        <v>9694</v>
      </c>
      <c r="Y2069" s="37">
        <v>1</v>
      </c>
    </row>
    <row r="2070" spans="1:26" s="9" customFormat="1" ht="13.7" customHeight="1" x14ac:dyDescent="0.2">
      <c r="A2070" s="34" t="s">
        <v>7158</v>
      </c>
      <c r="B2070" s="34" t="s">
        <v>7159</v>
      </c>
      <c r="C2070" s="34" t="s">
        <v>9777</v>
      </c>
      <c r="D2070" s="34" t="s">
        <v>5499</v>
      </c>
      <c r="E2070" s="34" t="s">
        <v>10182</v>
      </c>
      <c r="F2070" s="34" t="s">
        <v>9673</v>
      </c>
      <c r="G2070" s="34" t="s">
        <v>7171</v>
      </c>
      <c r="H2070" s="34" t="s">
        <v>7172</v>
      </c>
      <c r="I2070" s="34" t="s">
        <v>9810</v>
      </c>
      <c r="J2070" s="34" t="s">
        <v>7173</v>
      </c>
      <c r="K2070" s="34" t="s">
        <v>7174</v>
      </c>
      <c r="L2070" s="35">
        <v>170</v>
      </c>
      <c r="M2070" s="35">
        <f t="shared" si="96"/>
        <v>170</v>
      </c>
      <c r="N2070" s="35">
        <f t="shared" si="97"/>
        <v>425</v>
      </c>
      <c r="O2070" s="35">
        <f t="shared" si="98"/>
        <v>425</v>
      </c>
      <c r="P2070" s="36">
        <v>1</v>
      </c>
      <c r="Q2070" s="34" t="s">
        <v>9694</v>
      </c>
      <c r="Y2070" s="37">
        <v>1</v>
      </c>
    </row>
    <row r="2071" spans="1:26" s="9" customFormat="1" ht="13.7" customHeight="1" x14ac:dyDescent="0.2">
      <c r="A2071" s="34" t="s">
        <v>7158</v>
      </c>
      <c r="B2071" s="34" t="s">
        <v>7159</v>
      </c>
      <c r="C2071" s="34" t="s">
        <v>9777</v>
      </c>
      <c r="D2071" s="34" t="s">
        <v>5499</v>
      </c>
      <c r="E2071" s="34" t="s">
        <v>10182</v>
      </c>
      <c r="F2071" s="34" t="s">
        <v>9673</v>
      </c>
      <c r="G2071" s="34" t="s">
        <v>7175</v>
      </c>
      <c r="H2071" s="34" t="s">
        <v>7176</v>
      </c>
      <c r="I2071" s="34" t="s">
        <v>9810</v>
      </c>
      <c r="J2071" s="34" t="s">
        <v>7177</v>
      </c>
      <c r="K2071" s="34" t="s">
        <v>7178</v>
      </c>
      <c r="L2071" s="35">
        <v>180</v>
      </c>
      <c r="M2071" s="35">
        <f t="shared" si="96"/>
        <v>180</v>
      </c>
      <c r="N2071" s="35">
        <f t="shared" si="97"/>
        <v>450</v>
      </c>
      <c r="O2071" s="35">
        <f t="shared" si="98"/>
        <v>450</v>
      </c>
      <c r="P2071" s="36">
        <v>1</v>
      </c>
      <c r="Q2071" s="34" t="s">
        <v>9694</v>
      </c>
      <c r="Y2071" s="37">
        <v>1</v>
      </c>
    </row>
    <row r="2072" spans="1:26" s="9" customFormat="1" ht="13.7" customHeight="1" x14ac:dyDescent="0.2">
      <c r="A2072" s="34" t="s">
        <v>7158</v>
      </c>
      <c r="B2072" s="34" t="s">
        <v>7159</v>
      </c>
      <c r="C2072" s="34" t="s">
        <v>9777</v>
      </c>
      <c r="D2072" s="34" t="s">
        <v>10282</v>
      </c>
      <c r="E2072" s="34" t="s">
        <v>10182</v>
      </c>
      <c r="F2072" s="34" t="s">
        <v>9673</v>
      </c>
      <c r="G2072" s="34" t="s">
        <v>7179</v>
      </c>
      <c r="H2072" s="34" t="s">
        <v>7180</v>
      </c>
      <c r="I2072" s="34" t="s">
        <v>9647</v>
      </c>
      <c r="J2072" s="34" t="s">
        <v>7181</v>
      </c>
      <c r="K2072" s="34" t="s">
        <v>7182</v>
      </c>
      <c r="L2072" s="35">
        <v>220</v>
      </c>
      <c r="M2072" s="35">
        <f t="shared" si="96"/>
        <v>220</v>
      </c>
      <c r="N2072" s="35">
        <f t="shared" si="97"/>
        <v>550</v>
      </c>
      <c r="O2072" s="35">
        <f t="shared" si="98"/>
        <v>550</v>
      </c>
      <c r="P2072" s="36">
        <v>1</v>
      </c>
      <c r="Q2072" s="34" t="s">
        <v>9694</v>
      </c>
      <c r="Y2072" s="37">
        <v>1</v>
      </c>
    </row>
    <row r="2073" spans="1:26" s="9" customFormat="1" ht="13.7" customHeight="1" x14ac:dyDescent="0.2">
      <c r="A2073" s="34" t="s">
        <v>7158</v>
      </c>
      <c r="B2073" s="34" t="s">
        <v>7159</v>
      </c>
      <c r="C2073" s="34" t="s">
        <v>9777</v>
      </c>
      <c r="D2073" s="34" t="s">
        <v>5499</v>
      </c>
      <c r="E2073" s="34" t="s">
        <v>10182</v>
      </c>
      <c r="F2073" s="34" t="s">
        <v>9673</v>
      </c>
      <c r="G2073" s="34" t="s">
        <v>7183</v>
      </c>
      <c r="H2073" s="34" t="s">
        <v>7176</v>
      </c>
      <c r="I2073" s="34" t="s">
        <v>9810</v>
      </c>
      <c r="J2073" s="34" t="s">
        <v>7184</v>
      </c>
      <c r="K2073" s="34" t="s">
        <v>7185</v>
      </c>
      <c r="L2073" s="35">
        <v>190</v>
      </c>
      <c r="M2073" s="35">
        <f t="shared" si="96"/>
        <v>190</v>
      </c>
      <c r="N2073" s="35">
        <f t="shared" si="97"/>
        <v>475</v>
      </c>
      <c r="O2073" s="35">
        <f t="shared" si="98"/>
        <v>475</v>
      </c>
      <c r="P2073" s="36">
        <v>1</v>
      </c>
      <c r="Q2073" s="34" t="s">
        <v>9694</v>
      </c>
      <c r="Y2073" s="37">
        <v>1</v>
      </c>
    </row>
    <row r="2074" spans="1:26" s="9" customFormat="1" ht="13.7" customHeight="1" x14ac:dyDescent="0.2">
      <c r="A2074" s="34" t="s">
        <v>7158</v>
      </c>
      <c r="B2074" s="34" t="s">
        <v>7159</v>
      </c>
      <c r="C2074" s="34" t="s">
        <v>9777</v>
      </c>
      <c r="D2074" s="34" t="s">
        <v>10282</v>
      </c>
      <c r="E2074" s="34" t="s">
        <v>10182</v>
      </c>
      <c r="F2074" s="34" t="s">
        <v>9673</v>
      </c>
      <c r="G2074" s="34" t="s">
        <v>7186</v>
      </c>
      <c r="H2074" s="34" t="s">
        <v>7187</v>
      </c>
      <c r="I2074" s="34" t="s">
        <v>9810</v>
      </c>
      <c r="J2074" s="34" t="s">
        <v>7188</v>
      </c>
      <c r="K2074" s="34" t="s">
        <v>7189</v>
      </c>
      <c r="L2074" s="35">
        <v>870.4</v>
      </c>
      <c r="M2074" s="35">
        <f t="shared" si="96"/>
        <v>870.4</v>
      </c>
      <c r="N2074" s="35">
        <f t="shared" si="97"/>
        <v>2176</v>
      </c>
      <c r="O2074" s="35">
        <f t="shared" si="98"/>
        <v>2176</v>
      </c>
      <c r="P2074" s="36">
        <v>1</v>
      </c>
      <c r="Q2074" s="34" t="s">
        <v>9694</v>
      </c>
      <c r="X2074" s="37">
        <v>1</v>
      </c>
    </row>
    <row r="2075" spans="1:26" s="9" customFormat="1" ht="13.7" customHeight="1" x14ac:dyDescent="0.2">
      <c r="A2075" s="34" t="s">
        <v>7158</v>
      </c>
      <c r="B2075" s="34" t="s">
        <v>7159</v>
      </c>
      <c r="C2075" s="34" t="s">
        <v>9777</v>
      </c>
      <c r="D2075" s="34" t="s">
        <v>10282</v>
      </c>
      <c r="E2075" s="34" t="s">
        <v>10182</v>
      </c>
      <c r="F2075" s="34" t="s">
        <v>9673</v>
      </c>
      <c r="G2075" s="34" t="s">
        <v>7190</v>
      </c>
      <c r="H2075" s="34" t="s">
        <v>7191</v>
      </c>
      <c r="I2075" s="34" t="s">
        <v>7830</v>
      </c>
      <c r="J2075" s="34" t="s">
        <v>7192</v>
      </c>
      <c r="K2075" s="34" t="s">
        <v>7193</v>
      </c>
      <c r="L2075" s="35">
        <v>360</v>
      </c>
      <c r="M2075" s="35">
        <f t="shared" si="96"/>
        <v>360</v>
      </c>
      <c r="N2075" s="35">
        <f t="shared" si="97"/>
        <v>900</v>
      </c>
      <c r="O2075" s="35">
        <f t="shared" si="98"/>
        <v>900</v>
      </c>
      <c r="P2075" s="36">
        <v>1</v>
      </c>
      <c r="Q2075" s="34" t="s">
        <v>9694</v>
      </c>
      <c r="Y2075" s="37">
        <v>1</v>
      </c>
    </row>
    <row r="2076" spans="1:26" s="9" customFormat="1" ht="13.7" customHeight="1" x14ac:dyDescent="0.2">
      <c r="A2076" s="34" t="s">
        <v>7158</v>
      </c>
      <c r="B2076" s="34" t="s">
        <v>7159</v>
      </c>
      <c r="C2076" s="34" t="s">
        <v>9777</v>
      </c>
      <c r="D2076" s="34" t="s">
        <v>5499</v>
      </c>
      <c r="E2076" s="34" t="s">
        <v>10182</v>
      </c>
      <c r="F2076" s="34" t="s">
        <v>9673</v>
      </c>
      <c r="G2076" s="34" t="s">
        <v>7194</v>
      </c>
      <c r="H2076" s="34" t="s">
        <v>7195</v>
      </c>
      <c r="I2076" s="34" t="s">
        <v>7196</v>
      </c>
      <c r="J2076" s="34" t="s">
        <v>7197</v>
      </c>
      <c r="K2076" s="34" t="s">
        <v>7198</v>
      </c>
      <c r="L2076" s="35">
        <v>218</v>
      </c>
      <c r="M2076" s="35">
        <f t="shared" si="96"/>
        <v>218</v>
      </c>
      <c r="N2076" s="35">
        <f t="shared" si="97"/>
        <v>545</v>
      </c>
      <c r="O2076" s="35">
        <f t="shared" si="98"/>
        <v>545</v>
      </c>
      <c r="P2076" s="36">
        <v>1</v>
      </c>
      <c r="Q2076" s="34" t="s">
        <v>9694</v>
      </c>
      <c r="Y2076" s="37">
        <v>1</v>
      </c>
    </row>
    <row r="2077" spans="1:26" s="9" customFormat="1" ht="13.7" customHeight="1" x14ac:dyDescent="0.2">
      <c r="A2077" s="34" t="s">
        <v>7158</v>
      </c>
      <c r="B2077" s="34" t="s">
        <v>7159</v>
      </c>
      <c r="C2077" s="34" t="s">
        <v>9777</v>
      </c>
      <c r="D2077" s="34" t="s">
        <v>10282</v>
      </c>
      <c r="E2077" s="34" t="s">
        <v>10182</v>
      </c>
      <c r="F2077" s="34" t="s">
        <v>9673</v>
      </c>
      <c r="G2077" s="34" t="s">
        <v>6902</v>
      </c>
      <c r="H2077" s="34" t="s">
        <v>6903</v>
      </c>
      <c r="I2077" s="34" t="s">
        <v>6904</v>
      </c>
      <c r="J2077" s="34" t="s">
        <v>6905</v>
      </c>
      <c r="K2077" s="34" t="s">
        <v>6906</v>
      </c>
      <c r="L2077" s="35">
        <v>180</v>
      </c>
      <c r="M2077" s="35">
        <f t="shared" si="96"/>
        <v>180</v>
      </c>
      <c r="N2077" s="35">
        <f t="shared" si="97"/>
        <v>450</v>
      </c>
      <c r="O2077" s="35">
        <f t="shared" si="98"/>
        <v>450</v>
      </c>
      <c r="P2077" s="36">
        <v>1</v>
      </c>
      <c r="Q2077" s="34" t="s">
        <v>9694</v>
      </c>
      <c r="Z2077" s="37">
        <v>1</v>
      </c>
    </row>
    <row r="2078" spans="1:26" s="9" customFormat="1" ht="13.7" customHeight="1" x14ac:dyDescent="0.2">
      <c r="A2078" s="34" t="s">
        <v>7199</v>
      </c>
      <c r="B2078" s="34" t="s">
        <v>7200</v>
      </c>
      <c r="C2078" s="34" t="s">
        <v>9777</v>
      </c>
      <c r="D2078" s="34" t="s">
        <v>10282</v>
      </c>
      <c r="E2078" s="34" t="s">
        <v>10182</v>
      </c>
      <c r="F2078" s="34" t="s">
        <v>9673</v>
      </c>
      <c r="G2078" s="34" t="s">
        <v>7201</v>
      </c>
      <c r="H2078" s="34" t="s">
        <v>7161</v>
      </c>
      <c r="I2078" s="34" t="s">
        <v>9810</v>
      </c>
      <c r="J2078" s="34" t="s">
        <v>7202</v>
      </c>
      <c r="K2078" s="34" t="s">
        <v>7203</v>
      </c>
      <c r="L2078" s="35">
        <v>238</v>
      </c>
      <c r="M2078" s="35">
        <f t="shared" si="96"/>
        <v>238</v>
      </c>
      <c r="N2078" s="35">
        <f t="shared" si="97"/>
        <v>595</v>
      </c>
      <c r="O2078" s="35">
        <f t="shared" si="98"/>
        <v>595</v>
      </c>
      <c r="P2078" s="36">
        <v>1</v>
      </c>
      <c r="Q2078" s="34" t="s">
        <v>9694</v>
      </c>
      <c r="Y2078" s="37">
        <v>1</v>
      </c>
    </row>
    <row r="2079" spans="1:26" s="9" customFormat="1" ht="13.7" customHeight="1" x14ac:dyDescent="0.2">
      <c r="A2079" s="34" t="s">
        <v>7199</v>
      </c>
      <c r="B2079" s="34" t="s">
        <v>7200</v>
      </c>
      <c r="C2079" s="34" t="s">
        <v>9777</v>
      </c>
      <c r="D2079" s="34" t="s">
        <v>10001</v>
      </c>
      <c r="E2079" s="34" t="s">
        <v>10182</v>
      </c>
      <c r="F2079" s="34" t="s">
        <v>9673</v>
      </c>
      <c r="G2079" s="34" t="s">
        <v>7204</v>
      </c>
      <c r="H2079" s="34" t="s">
        <v>5968</v>
      </c>
      <c r="I2079" s="34" t="s">
        <v>8011</v>
      </c>
      <c r="J2079" s="34" t="s">
        <v>7205</v>
      </c>
      <c r="K2079" s="34" t="s">
        <v>7206</v>
      </c>
      <c r="L2079" s="35">
        <v>118</v>
      </c>
      <c r="M2079" s="35">
        <f t="shared" si="96"/>
        <v>118</v>
      </c>
      <c r="N2079" s="35">
        <f t="shared" si="97"/>
        <v>295</v>
      </c>
      <c r="O2079" s="35">
        <f t="shared" si="98"/>
        <v>295</v>
      </c>
      <c r="P2079" s="36">
        <v>1</v>
      </c>
      <c r="Q2079" s="34" t="s">
        <v>9649</v>
      </c>
      <c r="V2079" s="37">
        <v>1</v>
      </c>
    </row>
    <row r="2080" spans="1:26" s="9" customFormat="1" ht="13.7" customHeight="1" x14ac:dyDescent="0.2">
      <c r="A2080" s="34" t="s">
        <v>7199</v>
      </c>
      <c r="B2080" s="34" t="s">
        <v>7200</v>
      </c>
      <c r="C2080" s="34" t="s">
        <v>9777</v>
      </c>
      <c r="D2080" s="34" t="s">
        <v>10001</v>
      </c>
      <c r="E2080" s="34" t="s">
        <v>10182</v>
      </c>
      <c r="F2080" s="34" t="s">
        <v>9673</v>
      </c>
      <c r="G2080" s="34" t="s">
        <v>7207</v>
      </c>
      <c r="H2080" s="34" t="s">
        <v>8113</v>
      </c>
      <c r="I2080" s="34" t="s">
        <v>9843</v>
      </c>
      <c r="J2080" s="34" t="s">
        <v>7208</v>
      </c>
      <c r="K2080" s="34" t="s">
        <v>7209</v>
      </c>
      <c r="L2080" s="35">
        <v>132</v>
      </c>
      <c r="M2080" s="35">
        <f t="shared" si="96"/>
        <v>132</v>
      </c>
      <c r="N2080" s="35">
        <f t="shared" si="97"/>
        <v>330</v>
      </c>
      <c r="O2080" s="35">
        <f t="shared" si="98"/>
        <v>330</v>
      </c>
      <c r="P2080" s="36">
        <v>1</v>
      </c>
      <c r="Q2080" s="34" t="s">
        <v>9649</v>
      </c>
      <c r="V2080" s="37">
        <v>1</v>
      </c>
    </row>
    <row r="2081" spans="1:25" s="9" customFormat="1" ht="13.7" customHeight="1" x14ac:dyDescent="0.2">
      <c r="A2081" s="34" t="s">
        <v>7199</v>
      </c>
      <c r="B2081" s="34" t="s">
        <v>7200</v>
      </c>
      <c r="C2081" s="34" t="s">
        <v>9777</v>
      </c>
      <c r="D2081" s="34" t="s">
        <v>10001</v>
      </c>
      <c r="E2081" s="34" t="s">
        <v>10182</v>
      </c>
      <c r="F2081" s="34" t="s">
        <v>9673</v>
      </c>
      <c r="G2081" s="34" t="s">
        <v>7210</v>
      </c>
      <c r="H2081" s="34" t="s">
        <v>5968</v>
      </c>
      <c r="I2081" s="34" t="s">
        <v>8330</v>
      </c>
      <c r="J2081" s="34" t="s">
        <v>7211</v>
      </c>
      <c r="K2081" s="34" t="s">
        <v>7212</v>
      </c>
      <c r="L2081" s="35">
        <v>220</v>
      </c>
      <c r="M2081" s="35">
        <f t="shared" si="96"/>
        <v>220</v>
      </c>
      <c r="N2081" s="35">
        <f t="shared" si="97"/>
        <v>550</v>
      </c>
      <c r="O2081" s="35">
        <f t="shared" si="98"/>
        <v>550</v>
      </c>
      <c r="P2081" s="36">
        <v>1</v>
      </c>
      <c r="Q2081" s="34" t="s">
        <v>9649</v>
      </c>
      <c r="V2081" s="37">
        <v>1</v>
      </c>
    </row>
    <row r="2082" spans="1:25" s="9" customFormat="1" ht="13.7" customHeight="1" x14ac:dyDescent="0.2">
      <c r="A2082" s="34" t="s">
        <v>7199</v>
      </c>
      <c r="B2082" s="34" t="s">
        <v>7200</v>
      </c>
      <c r="C2082" s="34" t="s">
        <v>9777</v>
      </c>
      <c r="D2082" s="34" t="s">
        <v>10001</v>
      </c>
      <c r="E2082" s="34" t="s">
        <v>10182</v>
      </c>
      <c r="F2082" s="34" t="s">
        <v>9673</v>
      </c>
      <c r="G2082" s="34" t="s">
        <v>7213</v>
      </c>
      <c r="H2082" s="34" t="s">
        <v>5977</v>
      </c>
      <c r="I2082" s="34" t="s">
        <v>8114</v>
      </c>
      <c r="J2082" s="34" t="s">
        <v>7214</v>
      </c>
      <c r="K2082" s="34" t="s">
        <v>7215</v>
      </c>
      <c r="L2082" s="35">
        <v>110</v>
      </c>
      <c r="M2082" s="35">
        <f t="shared" si="96"/>
        <v>110</v>
      </c>
      <c r="N2082" s="35">
        <f t="shared" si="97"/>
        <v>275</v>
      </c>
      <c r="O2082" s="35">
        <f t="shared" si="98"/>
        <v>275</v>
      </c>
      <c r="P2082" s="36">
        <v>1</v>
      </c>
      <c r="Q2082" s="34" t="s">
        <v>9649</v>
      </c>
      <c r="V2082" s="37">
        <v>1</v>
      </c>
    </row>
    <row r="2083" spans="1:25" s="9" customFormat="1" ht="13.7" customHeight="1" x14ac:dyDescent="0.2">
      <c r="A2083" s="34" t="s">
        <v>7199</v>
      </c>
      <c r="B2083" s="34" t="s">
        <v>7200</v>
      </c>
      <c r="C2083" s="34" t="s">
        <v>9777</v>
      </c>
      <c r="D2083" s="34" t="s">
        <v>10282</v>
      </c>
      <c r="E2083" s="34" t="s">
        <v>10182</v>
      </c>
      <c r="F2083" s="34" t="s">
        <v>9673</v>
      </c>
      <c r="G2083" s="34" t="s">
        <v>7216</v>
      </c>
      <c r="H2083" s="34" t="s">
        <v>7217</v>
      </c>
      <c r="I2083" s="34" t="s">
        <v>9810</v>
      </c>
      <c r="J2083" s="34" t="s">
        <v>7218</v>
      </c>
      <c r="K2083" s="34" t="s">
        <v>7219</v>
      </c>
      <c r="L2083" s="35">
        <v>170</v>
      </c>
      <c r="M2083" s="35">
        <f t="shared" si="96"/>
        <v>170</v>
      </c>
      <c r="N2083" s="35">
        <f t="shared" si="97"/>
        <v>425</v>
      </c>
      <c r="O2083" s="35">
        <f t="shared" si="98"/>
        <v>425</v>
      </c>
      <c r="P2083" s="36">
        <v>1</v>
      </c>
      <c r="Q2083" s="34" t="s">
        <v>9694</v>
      </c>
      <c r="Y2083" s="37">
        <v>1</v>
      </c>
    </row>
    <row r="2084" spans="1:25" s="9" customFormat="1" ht="13.7" customHeight="1" x14ac:dyDescent="0.2">
      <c r="A2084" s="34" t="s">
        <v>7220</v>
      </c>
      <c r="B2084" s="34" t="s">
        <v>7221</v>
      </c>
      <c r="C2084" s="34" t="s">
        <v>9881</v>
      </c>
      <c r="D2084" s="34" t="s">
        <v>7222</v>
      </c>
      <c r="E2084" s="34" t="s">
        <v>10274</v>
      </c>
      <c r="F2084" s="34" t="s">
        <v>9758</v>
      </c>
      <c r="G2084" s="34" t="s">
        <v>7223</v>
      </c>
      <c r="H2084" s="34" t="s">
        <v>5339</v>
      </c>
      <c r="I2084" s="34" t="s">
        <v>9810</v>
      </c>
      <c r="J2084" s="34" t="s">
        <v>7224</v>
      </c>
      <c r="K2084" s="34" t="s">
        <v>7225</v>
      </c>
      <c r="L2084" s="35">
        <v>58</v>
      </c>
      <c r="M2084" s="35">
        <f t="shared" si="96"/>
        <v>58</v>
      </c>
      <c r="N2084" s="35">
        <f t="shared" si="97"/>
        <v>145</v>
      </c>
      <c r="O2084" s="35">
        <f t="shared" si="98"/>
        <v>145</v>
      </c>
      <c r="P2084" s="36">
        <v>1</v>
      </c>
      <c r="Q2084" s="34" t="s">
        <v>9649</v>
      </c>
      <c r="U2084" s="37">
        <v>1</v>
      </c>
    </row>
    <row r="2085" spans="1:25" s="9" customFormat="1" ht="13.7" customHeight="1" x14ac:dyDescent="0.2">
      <c r="A2085" s="34" t="s">
        <v>7220</v>
      </c>
      <c r="B2085" s="34" t="s">
        <v>7221</v>
      </c>
      <c r="C2085" s="34" t="s">
        <v>9881</v>
      </c>
      <c r="D2085" s="34" t="s">
        <v>9823</v>
      </c>
      <c r="E2085" s="34" t="s">
        <v>10274</v>
      </c>
      <c r="F2085" s="34" t="s">
        <v>9758</v>
      </c>
      <c r="G2085" s="34" t="s">
        <v>7226</v>
      </c>
      <c r="H2085" s="34" t="s">
        <v>10827</v>
      </c>
      <c r="I2085" s="34" t="s">
        <v>9810</v>
      </c>
      <c r="J2085" s="34" t="s">
        <v>7227</v>
      </c>
      <c r="K2085" s="34" t="s">
        <v>7228</v>
      </c>
      <c r="L2085" s="35">
        <v>158</v>
      </c>
      <c r="M2085" s="35">
        <f t="shared" si="96"/>
        <v>474</v>
      </c>
      <c r="N2085" s="35">
        <f t="shared" si="97"/>
        <v>395</v>
      </c>
      <c r="O2085" s="35">
        <f t="shared" si="98"/>
        <v>1185</v>
      </c>
      <c r="P2085" s="36">
        <v>3</v>
      </c>
      <c r="Q2085" s="34" t="s">
        <v>9649</v>
      </c>
      <c r="R2085" s="37">
        <v>3</v>
      </c>
    </row>
    <row r="2086" spans="1:25" s="9" customFormat="1" ht="13.7" customHeight="1" x14ac:dyDescent="0.2">
      <c r="A2086" s="34" t="s">
        <v>7220</v>
      </c>
      <c r="B2086" s="34" t="s">
        <v>7221</v>
      </c>
      <c r="C2086" s="34" t="s">
        <v>9881</v>
      </c>
      <c r="D2086" s="34" t="s">
        <v>10349</v>
      </c>
      <c r="E2086" s="34" t="s">
        <v>10274</v>
      </c>
      <c r="F2086" s="34" t="s">
        <v>9758</v>
      </c>
      <c r="G2086" s="34" t="s">
        <v>7229</v>
      </c>
      <c r="H2086" s="34" t="s">
        <v>11522</v>
      </c>
      <c r="I2086" s="34" t="s">
        <v>9810</v>
      </c>
      <c r="J2086" s="34" t="s">
        <v>7230</v>
      </c>
      <c r="K2086" s="34" t="s">
        <v>7231</v>
      </c>
      <c r="L2086" s="35">
        <v>156</v>
      </c>
      <c r="M2086" s="35">
        <f t="shared" si="96"/>
        <v>156</v>
      </c>
      <c r="N2086" s="35">
        <f t="shared" si="97"/>
        <v>390</v>
      </c>
      <c r="O2086" s="35">
        <f t="shared" si="98"/>
        <v>390</v>
      </c>
      <c r="P2086" s="36">
        <v>1</v>
      </c>
      <c r="Q2086" s="34" t="s">
        <v>9683</v>
      </c>
      <c r="T2086" s="37">
        <v>1</v>
      </c>
    </row>
    <row r="2087" spans="1:25" s="9" customFormat="1" ht="13.7" customHeight="1" x14ac:dyDescent="0.2">
      <c r="A2087" s="34" t="s">
        <v>7220</v>
      </c>
      <c r="B2087" s="34" t="s">
        <v>7221</v>
      </c>
      <c r="C2087" s="34" t="s">
        <v>9881</v>
      </c>
      <c r="D2087" s="34" t="s">
        <v>10349</v>
      </c>
      <c r="E2087" s="34" t="s">
        <v>10274</v>
      </c>
      <c r="F2087" s="34" t="s">
        <v>9758</v>
      </c>
      <c r="G2087" s="34" t="s">
        <v>7232</v>
      </c>
      <c r="H2087" s="34" t="s">
        <v>7233</v>
      </c>
      <c r="I2087" s="34" t="s">
        <v>9711</v>
      </c>
      <c r="J2087" s="34" t="s">
        <v>7234</v>
      </c>
      <c r="K2087" s="34" t="s">
        <v>7235</v>
      </c>
      <c r="L2087" s="35">
        <v>88</v>
      </c>
      <c r="M2087" s="35">
        <f t="shared" si="96"/>
        <v>88</v>
      </c>
      <c r="N2087" s="35">
        <f t="shared" si="97"/>
        <v>220</v>
      </c>
      <c r="O2087" s="35">
        <f t="shared" si="98"/>
        <v>220</v>
      </c>
      <c r="P2087" s="36">
        <v>1</v>
      </c>
      <c r="Q2087" s="34" t="s">
        <v>9683</v>
      </c>
      <c r="U2087" s="37">
        <v>1</v>
      </c>
    </row>
    <row r="2088" spans="1:25" s="9" customFormat="1" ht="13.7" customHeight="1" x14ac:dyDescent="0.2">
      <c r="A2088" s="34" t="s">
        <v>7236</v>
      </c>
      <c r="B2088" s="34" t="s">
        <v>7237</v>
      </c>
      <c r="C2088" s="34" t="s">
        <v>9777</v>
      </c>
      <c r="D2088" s="34" t="s">
        <v>9778</v>
      </c>
      <c r="E2088" s="34" t="s">
        <v>10182</v>
      </c>
      <c r="F2088" s="34" t="s">
        <v>9673</v>
      </c>
      <c r="G2088" s="34" t="s">
        <v>7238</v>
      </c>
      <c r="H2088" s="34" t="s">
        <v>7239</v>
      </c>
      <c r="I2088" s="34" t="s">
        <v>9810</v>
      </c>
      <c r="J2088" s="34" t="s">
        <v>7240</v>
      </c>
      <c r="K2088" s="34" t="s">
        <v>7241</v>
      </c>
      <c r="L2088" s="35">
        <v>38</v>
      </c>
      <c r="M2088" s="35">
        <f t="shared" si="96"/>
        <v>38</v>
      </c>
      <c r="N2088" s="35">
        <f t="shared" si="97"/>
        <v>95</v>
      </c>
      <c r="O2088" s="35">
        <f t="shared" si="98"/>
        <v>95</v>
      </c>
      <c r="P2088" s="36">
        <v>1</v>
      </c>
      <c r="Q2088" s="34" t="s">
        <v>9649</v>
      </c>
      <c r="V2088" s="37">
        <v>1</v>
      </c>
    </row>
    <row r="2089" spans="1:25" s="9" customFormat="1" ht="13.7" customHeight="1" x14ac:dyDescent="0.2">
      <c r="A2089" s="34" t="s">
        <v>7236</v>
      </c>
      <c r="B2089" s="34" t="s">
        <v>7237</v>
      </c>
      <c r="C2089" s="34" t="s">
        <v>9777</v>
      </c>
      <c r="D2089" s="34" t="s">
        <v>9792</v>
      </c>
      <c r="E2089" s="34" t="s">
        <v>10182</v>
      </c>
      <c r="F2089" s="34" t="s">
        <v>9673</v>
      </c>
      <c r="G2089" s="34" t="s">
        <v>7242</v>
      </c>
      <c r="H2089" s="34" t="s">
        <v>7243</v>
      </c>
      <c r="I2089" s="34" t="s">
        <v>9810</v>
      </c>
      <c r="J2089" s="34" t="s">
        <v>7244</v>
      </c>
      <c r="K2089" s="34" t="s">
        <v>7245</v>
      </c>
      <c r="L2089" s="35">
        <v>262</v>
      </c>
      <c r="M2089" s="35">
        <f t="shared" si="96"/>
        <v>262</v>
      </c>
      <c r="N2089" s="35">
        <f t="shared" si="97"/>
        <v>655</v>
      </c>
      <c r="O2089" s="35">
        <f t="shared" si="98"/>
        <v>655</v>
      </c>
      <c r="P2089" s="36">
        <v>1</v>
      </c>
      <c r="Q2089" s="34" t="s">
        <v>9694</v>
      </c>
      <c r="Y2089" s="37">
        <v>1</v>
      </c>
    </row>
    <row r="2090" spans="1:25" s="9" customFormat="1" ht="13.7" customHeight="1" x14ac:dyDescent="0.2">
      <c r="A2090" s="34" t="s">
        <v>7236</v>
      </c>
      <c r="B2090" s="34" t="s">
        <v>7237</v>
      </c>
      <c r="C2090" s="34" t="s">
        <v>9777</v>
      </c>
      <c r="D2090" s="34" t="s">
        <v>9823</v>
      </c>
      <c r="E2090" s="34" t="s">
        <v>10182</v>
      </c>
      <c r="F2090" s="34" t="s">
        <v>9673</v>
      </c>
      <c r="G2090" s="34" t="s">
        <v>7246</v>
      </c>
      <c r="H2090" s="34" t="s">
        <v>7247</v>
      </c>
      <c r="I2090" s="34" t="s">
        <v>9843</v>
      </c>
      <c r="J2090" s="34" t="s">
        <v>7248</v>
      </c>
      <c r="K2090" s="34" t="s">
        <v>7249</v>
      </c>
      <c r="L2090" s="35">
        <v>118</v>
      </c>
      <c r="M2090" s="35">
        <f t="shared" si="96"/>
        <v>118</v>
      </c>
      <c r="N2090" s="35">
        <f t="shared" si="97"/>
        <v>295</v>
      </c>
      <c r="O2090" s="35">
        <f t="shared" si="98"/>
        <v>295</v>
      </c>
      <c r="P2090" s="36">
        <v>1</v>
      </c>
      <c r="Q2090" s="34" t="s">
        <v>9649</v>
      </c>
      <c r="U2090" s="37">
        <v>1</v>
      </c>
    </row>
    <row r="2091" spans="1:25" s="9" customFormat="1" ht="13.7" customHeight="1" x14ac:dyDescent="0.2">
      <c r="A2091" s="34" t="s">
        <v>7236</v>
      </c>
      <c r="B2091" s="34" t="s">
        <v>7237</v>
      </c>
      <c r="C2091" s="34" t="s">
        <v>9777</v>
      </c>
      <c r="D2091" s="34" t="s">
        <v>9778</v>
      </c>
      <c r="E2091" s="34" t="s">
        <v>10182</v>
      </c>
      <c r="F2091" s="34" t="s">
        <v>9673</v>
      </c>
      <c r="G2091" s="34" t="s">
        <v>7250</v>
      </c>
      <c r="H2091" s="34" t="s">
        <v>7251</v>
      </c>
      <c r="I2091" s="34" t="s">
        <v>9711</v>
      </c>
      <c r="J2091" s="34" t="s">
        <v>7252</v>
      </c>
      <c r="K2091" s="34" t="s">
        <v>7253</v>
      </c>
      <c r="L2091" s="35">
        <v>72</v>
      </c>
      <c r="M2091" s="35">
        <f t="shared" si="96"/>
        <v>72</v>
      </c>
      <c r="N2091" s="35">
        <f t="shared" si="97"/>
        <v>180</v>
      </c>
      <c r="O2091" s="35">
        <f t="shared" si="98"/>
        <v>180</v>
      </c>
      <c r="P2091" s="36">
        <v>1</v>
      </c>
      <c r="Q2091" s="34" t="s">
        <v>9649</v>
      </c>
      <c r="V2091" s="37">
        <v>1</v>
      </c>
    </row>
    <row r="2092" spans="1:25" s="9" customFormat="1" ht="13.7" customHeight="1" x14ac:dyDescent="0.2">
      <c r="A2092" s="34" t="s">
        <v>7254</v>
      </c>
      <c r="B2092" s="34" t="s">
        <v>7255</v>
      </c>
      <c r="C2092" s="34" t="s">
        <v>9777</v>
      </c>
      <c r="D2092" s="34" t="s">
        <v>9910</v>
      </c>
      <c r="E2092" s="34" t="s">
        <v>10182</v>
      </c>
      <c r="F2092" s="34" t="s">
        <v>9673</v>
      </c>
      <c r="G2092" s="34" t="s">
        <v>7256</v>
      </c>
      <c r="H2092" s="34" t="s">
        <v>7257</v>
      </c>
      <c r="I2092" s="34" t="s">
        <v>8330</v>
      </c>
      <c r="J2092" s="34" t="s">
        <v>7258</v>
      </c>
      <c r="K2092" s="34" t="s">
        <v>7259</v>
      </c>
      <c r="L2092" s="35">
        <v>78</v>
      </c>
      <c r="M2092" s="35">
        <f t="shared" si="96"/>
        <v>78</v>
      </c>
      <c r="N2092" s="35">
        <f t="shared" si="97"/>
        <v>195</v>
      </c>
      <c r="O2092" s="35">
        <f t="shared" si="98"/>
        <v>195</v>
      </c>
      <c r="P2092" s="36">
        <v>1</v>
      </c>
      <c r="Q2092" s="34" t="s">
        <v>9694</v>
      </c>
      <c r="Y2092" s="37">
        <v>1</v>
      </c>
    </row>
    <row r="2093" spans="1:25" s="9" customFormat="1" ht="13.7" customHeight="1" x14ac:dyDescent="0.2">
      <c r="A2093" s="34" t="s">
        <v>7254</v>
      </c>
      <c r="B2093" s="34" t="s">
        <v>7255</v>
      </c>
      <c r="C2093" s="34" t="s">
        <v>9777</v>
      </c>
      <c r="D2093" s="34" t="s">
        <v>9792</v>
      </c>
      <c r="E2093" s="34" t="s">
        <v>10182</v>
      </c>
      <c r="F2093" s="34" t="s">
        <v>9673</v>
      </c>
      <c r="G2093" s="34" t="s">
        <v>7260</v>
      </c>
      <c r="H2093" s="34" t="s">
        <v>5505</v>
      </c>
      <c r="I2093" s="34" t="s">
        <v>9810</v>
      </c>
      <c r="J2093" s="34" t="s">
        <v>7261</v>
      </c>
      <c r="K2093" s="34" t="s">
        <v>7262</v>
      </c>
      <c r="L2093" s="35">
        <v>100</v>
      </c>
      <c r="M2093" s="35">
        <f t="shared" si="96"/>
        <v>100</v>
      </c>
      <c r="N2093" s="35">
        <f t="shared" si="97"/>
        <v>250</v>
      </c>
      <c r="O2093" s="35">
        <f t="shared" si="98"/>
        <v>250</v>
      </c>
      <c r="P2093" s="36">
        <v>1</v>
      </c>
      <c r="Q2093" s="34" t="s">
        <v>9694</v>
      </c>
      <c r="Y2093" s="37">
        <v>1</v>
      </c>
    </row>
    <row r="2094" spans="1:25" s="9" customFormat="1" ht="13.7" customHeight="1" x14ac:dyDescent="0.2">
      <c r="A2094" s="34" t="s">
        <v>7254</v>
      </c>
      <c r="B2094" s="34" t="s">
        <v>7255</v>
      </c>
      <c r="C2094" s="34" t="s">
        <v>9777</v>
      </c>
      <c r="D2094" s="34" t="s">
        <v>9792</v>
      </c>
      <c r="E2094" s="34" t="s">
        <v>10182</v>
      </c>
      <c r="F2094" s="34" t="s">
        <v>9673</v>
      </c>
      <c r="G2094" s="34" t="s">
        <v>7263</v>
      </c>
      <c r="H2094" s="34" t="s">
        <v>7264</v>
      </c>
      <c r="I2094" s="34" t="s">
        <v>9810</v>
      </c>
      <c r="J2094" s="34" t="s">
        <v>7265</v>
      </c>
      <c r="K2094" s="34" t="s">
        <v>7266</v>
      </c>
      <c r="L2094" s="35">
        <v>100</v>
      </c>
      <c r="M2094" s="35">
        <f t="shared" si="96"/>
        <v>100</v>
      </c>
      <c r="N2094" s="35">
        <f t="shared" si="97"/>
        <v>250</v>
      </c>
      <c r="O2094" s="35">
        <f t="shared" si="98"/>
        <v>250</v>
      </c>
      <c r="P2094" s="36">
        <v>1</v>
      </c>
      <c r="Q2094" s="34" t="s">
        <v>9694</v>
      </c>
      <c r="Y2094" s="37">
        <v>1</v>
      </c>
    </row>
    <row r="2095" spans="1:25" s="9" customFormat="1" ht="13.7" customHeight="1" x14ac:dyDescent="0.2">
      <c r="A2095" s="34" t="s">
        <v>7254</v>
      </c>
      <c r="B2095" s="34" t="s">
        <v>7255</v>
      </c>
      <c r="C2095" s="34" t="s">
        <v>9777</v>
      </c>
      <c r="D2095" s="34" t="s">
        <v>9792</v>
      </c>
      <c r="E2095" s="34" t="s">
        <v>10182</v>
      </c>
      <c r="F2095" s="34" t="s">
        <v>9673</v>
      </c>
      <c r="G2095" s="34" t="s">
        <v>7267</v>
      </c>
      <c r="H2095" s="34" t="s">
        <v>7176</v>
      </c>
      <c r="I2095" s="34" t="s">
        <v>9810</v>
      </c>
      <c r="J2095" s="34" t="s">
        <v>7268</v>
      </c>
      <c r="K2095" s="34" t="s">
        <v>7269</v>
      </c>
      <c r="L2095" s="35">
        <v>140</v>
      </c>
      <c r="M2095" s="35">
        <f t="shared" si="96"/>
        <v>140</v>
      </c>
      <c r="N2095" s="35">
        <f t="shared" si="97"/>
        <v>350</v>
      </c>
      <c r="O2095" s="35">
        <f t="shared" si="98"/>
        <v>350</v>
      </c>
      <c r="P2095" s="36">
        <v>1</v>
      </c>
      <c r="Q2095" s="34" t="s">
        <v>9694</v>
      </c>
      <c r="Y2095" s="37">
        <v>1</v>
      </c>
    </row>
    <row r="2096" spans="1:25" s="9" customFormat="1" ht="13.7" customHeight="1" x14ac:dyDescent="0.2">
      <c r="A2096" s="34" t="s">
        <v>7254</v>
      </c>
      <c r="B2096" s="34" t="s">
        <v>7255</v>
      </c>
      <c r="C2096" s="34" t="s">
        <v>9777</v>
      </c>
      <c r="D2096" s="34" t="s">
        <v>9792</v>
      </c>
      <c r="E2096" s="34" t="s">
        <v>10182</v>
      </c>
      <c r="F2096" s="34" t="s">
        <v>9673</v>
      </c>
      <c r="G2096" s="34" t="s">
        <v>7270</v>
      </c>
      <c r="H2096" s="34" t="s">
        <v>7271</v>
      </c>
      <c r="I2096" s="34" t="s">
        <v>9810</v>
      </c>
      <c r="J2096" s="34" t="s">
        <v>7272</v>
      </c>
      <c r="K2096" s="34" t="s">
        <v>7273</v>
      </c>
      <c r="L2096" s="35">
        <v>146</v>
      </c>
      <c r="M2096" s="35">
        <f t="shared" si="96"/>
        <v>146</v>
      </c>
      <c r="N2096" s="35">
        <f t="shared" si="97"/>
        <v>365</v>
      </c>
      <c r="O2096" s="35">
        <f t="shared" si="98"/>
        <v>365</v>
      </c>
      <c r="P2096" s="36">
        <v>1</v>
      </c>
      <c r="Q2096" s="34" t="s">
        <v>9694</v>
      </c>
      <c r="Y2096" s="37">
        <v>1</v>
      </c>
    </row>
    <row r="2097" spans="1:26" s="9" customFormat="1" ht="13.7" customHeight="1" x14ac:dyDescent="0.2">
      <c r="A2097" s="34" t="s">
        <v>7254</v>
      </c>
      <c r="B2097" s="34" t="s">
        <v>7255</v>
      </c>
      <c r="C2097" s="34" t="s">
        <v>9777</v>
      </c>
      <c r="D2097" s="34" t="s">
        <v>9910</v>
      </c>
      <c r="E2097" s="34" t="s">
        <v>10182</v>
      </c>
      <c r="F2097" s="34" t="s">
        <v>9673</v>
      </c>
      <c r="G2097" s="34" t="s">
        <v>7274</v>
      </c>
      <c r="H2097" s="34" t="s">
        <v>7275</v>
      </c>
      <c r="I2097" s="34" t="s">
        <v>9711</v>
      </c>
      <c r="J2097" s="34" t="s">
        <v>7276</v>
      </c>
      <c r="K2097" s="34" t="s">
        <v>7277</v>
      </c>
      <c r="L2097" s="35">
        <v>68</v>
      </c>
      <c r="M2097" s="35">
        <f t="shared" si="96"/>
        <v>68</v>
      </c>
      <c r="N2097" s="35">
        <f t="shared" si="97"/>
        <v>170</v>
      </c>
      <c r="O2097" s="35">
        <f t="shared" si="98"/>
        <v>170</v>
      </c>
      <c r="P2097" s="36">
        <v>1</v>
      </c>
      <c r="Q2097" s="34" t="s">
        <v>9694</v>
      </c>
      <c r="Y2097" s="37">
        <v>1</v>
      </c>
    </row>
    <row r="2098" spans="1:26" s="9" customFormat="1" ht="13.7" customHeight="1" x14ac:dyDescent="0.2">
      <c r="A2098" s="34" t="s">
        <v>7254</v>
      </c>
      <c r="B2098" s="34" t="s">
        <v>7255</v>
      </c>
      <c r="C2098" s="34" t="s">
        <v>9777</v>
      </c>
      <c r="D2098" s="34" t="s">
        <v>9792</v>
      </c>
      <c r="E2098" s="34" t="s">
        <v>10182</v>
      </c>
      <c r="F2098" s="34" t="s">
        <v>9673</v>
      </c>
      <c r="G2098" s="34" t="s">
        <v>7278</v>
      </c>
      <c r="H2098" s="34" t="s">
        <v>10184</v>
      </c>
      <c r="I2098" s="34" t="s">
        <v>9810</v>
      </c>
      <c r="J2098" s="34" t="s">
        <v>7279</v>
      </c>
      <c r="K2098" s="34" t="s">
        <v>7280</v>
      </c>
      <c r="L2098" s="35">
        <v>78</v>
      </c>
      <c r="M2098" s="35">
        <f t="shared" si="96"/>
        <v>156</v>
      </c>
      <c r="N2098" s="35">
        <f t="shared" si="97"/>
        <v>195</v>
      </c>
      <c r="O2098" s="35">
        <f t="shared" si="98"/>
        <v>390</v>
      </c>
      <c r="P2098" s="36">
        <v>2</v>
      </c>
      <c r="Q2098" s="34" t="s">
        <v>9694</v>
      </c>
      <c r="X2098" s="37">
        <v>1</v>
      </c>
      <c r="Z2098" s="37">
        <v>1</v>
      </c>
    </row>
    <row r="2099" spans="1:26" s="9" customFormat="1" ht="13.7" customHeight="1" x14ac:dyDescent="0.2">
      <c r="A2099" s="34" t="s">
        <v>7254</v>
      </c>
      <c r="B2099" s="34" t="s">
        <v>7255</v>
      </c>
      <c r="C2099" s="34" t="s">
        <v>9777</v>
      </c>
      <c r="D2099" s="34" t="s">
        <v>9792</v>
      </c>
      <c r="E2099" s="34" t="s">
        <v>10182</v>
      </c>
      <c r="F2099" s="34" t="s">
        <v>9673</v>
      </c>
      <c r="G2099" s="34" t="s">
        <v>7281</v>
      </c>
      <c r="H2099" s="34" t="s">
        <v>7282</v>
      </c>
      <c r="I2099" s="34" t="s">
        <v>9199</v>
      </c>
      <c r="J2099" s="34" t="s">
        <v>7283</v>
      </c>
      <c r="K2099" s="34" t="s">
        <v>7284</v>
      </c>
      <c r="L2099" s="35">
        <v>181</v>
      </c>
      <c r="M2099" s="35">
        <f t="shared" si="96"/>
        <v>181</v>
      </c>
      <c r="N2099" s="35">
        <f t="shared" si="97"/>
        <v>452.5</v>
      </c>
      <c r="O2099" s="35">
        <f t="shared" si="98"/>
        <v>452.5</v>
      </c>
      <c r="P2099" s="36">
        <v>1</v>
      </c>
      <c r="Q2099" s="34" t="s">
        <v>9694</v>
      </c>
      <c r="Y2099" s="37">
        <v>1</v>
      </c>
    </row>
    <row r="2100" spans="1:26" s="9" customFormat="1" ht="13.7" customHeight="1" x14ac:dyDescent="0.2">
      <c r="A2100" s="34" t="s">
        <v>7254</v>
      </c>
      <c r="B2100" s="34" t="s">
        <v>7255</v>
      </c>
      <c r="C2100" s="34" t="s">
        <v>9777</v>
      </c>
      <c r="D2100" s="34" t="s">
        <v>9778</v>
      </c>
      <c r="E2100" s="34" t="s">
        <v>10182</v>
      </c>
      <c r="F2100" s="34" t="s">
        <v>9673</v>
      </c>
      <c r="G2100" s="34" t="s">
        <v>7285</v>
      </c>
      <c r="H2100" s="34" t="s">
        <v>7015</v>
      </c>
      <c r="I2100" s="34" t="s">
        <v>9199</v>
      </c>
      <c r="J2100" s="34" t="s">
        <v>7286</v>
      </c>
      <c r="K2100" s="34" t="s">
        <v>7287</v>
      </c>
      <c r="L2100" s="35">
        <v>40</v>
      </c>
      <c r="M2100" s="35">
        <f t="shared" si="96"/>
        <v>120</v>
      </c>
      <c r="N2100" s="35">
        <f t="shared" si="97"/>
        <v>100</v>
      </c>
      <c r="O2100" s="35">
        <f t="shared" si="98"/>
        <v>300</v>
      </c>
      <c r="P2100" s="36">
        <v>3</v>
      </c>
      <c r="Q2100" s="34" t="s">
        <v>9649</v>
      </c>
      <c r="T2100" s="37">
        <v>1</v>
      </c>
      <c r="U2100" s="37">
        <v>2</v>
      </c>
    </row>
    <row r="2101" spans="1:26" s="9" customFormat="1" ht="13.7" customHeight="1" x14ac:dyDescent="0.2">
      <c r="A2101" s="34" t="s">
        <v>7254</v>
      </c>
      <c r="B2101" s="34" t="s">
        <v>7255</v>
      </c>
      <c r="C2101" s="34" t="s">
        <v>9777</v>
      </c>
      <c r="D2101" s="34" t="s">
        <v>9823</v>
      </c>
      <c r="E2101" s="34" t="s">
        <v>10182</v>
      </c>
      <c r="F2101" s="34" t="s">
        <v>9673</v>
      </c>
      <c r="G2101" s="34" t="s">
        <v>7288</v>
      </c>
      <c r="H2101" s="34" t="s">
        <v>7289</v>
      </c>
      <c r="I2101" s="34" t="s">
        <v>7196</v>
      </c>
      <c r="J2101" s="34" t="s">
        <v>7290</v>
      </c>
      <c r="K2101" s="34" t="s">
        <v>7291</v>
      </c>
      <c r="L2101" s="35">
        <v>140</v>
      </c>
      <c r="M2101" s="35">
        <f t="shared" si="96"/>
        <v>140</v>
      </c>
      <c r="N2101" s="35">
        <f t="shared" si="97"/>
        <v>350</v>
      </c>
      <c r="O2101" s="35">
        <f t="shared" si="98"/>
        <v>350</v>
      </c>
      <c r="P2101" s="36">
        <v>1</v>
      </c>
      <c r="Q2101" s="34" t="s">
        <v>9649</v>
      </c>
      <c r="V2101" s="37">
        <v>1</v>
      </c>
    </row>
    <row r="2102" spans="1:26" s="9" customFormat="1" ht="13.7" customHeight="1" x14ac:dyDescent="0.2">
      <c r="A2102" s="34" t="s">
        <v>7254</v>
      </c>
      <c r="B2102" s="34" t="s">
        <v>7255</v>
      </c>
      <c r="C2102" s="34" t="s">
        <v>9777</v>
      </c>
      <c r="D2102" s="34" t="s">
        <v>9792</v>
      </c>
      <c r="E2102" s="34" t="s">
        <v>10182</v>
      </c>
      <c r="F2102" s="34" t="s">
        <v>9673</v>
      </c>
      <c r="G2102" s="34" t="s">
        <v>7292</v>
      </c>
      <c r="H2102" s="34" t="s">
        <v>7293</v>
      </c>
      <c r="I2102" s="34" t="s">
        <v>10285</v>
      </c>
      <c r="J2102" s="34" t="s">
        <v>7294</v>
      </c>
      <c r="K2102" s="34" t="s">
        <v>7295</v>
      </c>
      <c r="L2102" s="35">
        <v>90</v>
      </c>
      <c r="M2102" s="35">
        <f t="shared" si="96"/>
        <v>180</v>
      </c>
      <c r="N2102" s="35">
        <f t="shared" si="97"/>
        <v>225</v>
      </c>
      <c r="O2102" s="35">
        <f t="shared" si="98"/>
        <v>450</v>
      </c>
      <c r="P2102" s="36">
        <v>2</v>
      </c>
      <c r="Q2102" s="34" t="s">
        <v>9694</v>
      </c>
      <c r="Y2102" s="37">
        <v>2</v>
      </c>
    </row>
    <row r="2103" spans="1:26" s="9" customFormat="1" ht="13.7" customHeight="1" x14ac:dyDescent="0.2">
      <c r="A2103" s="34" t="s">
        <v>7254</v>
      </c>
      <c r="B2103" s="34" t="s">
        <v>7255</v>
      </c>
      <c r="C2103" s="34" t="s">
        <v>9777</v>
      </c>
      <c r="D2103" s="34" t="s">
        <v>9792</v>
      </c>
      <c r="E2103" s="34" t="s">
        <v>10182</v>
      </c>
      <c r="F2103" s="34" t="s">
        <v>9673</v>
      </c>
      <c r="G2103" s="34" t="s">
        <v>7296</v>
      </c>
      <c r="H2103" s="34" t="s">
        <v>7293</v>
      </c>
      <c r="I2103" s="34" t="s">
        <v>7297</v>
      </c>
      <c r="J2103" s="34" t="s">
        <v>7298</v>
      </c>
      <c r="K2103" s="34" t="s">
        <v>7299</v>
      </c>
      <c r="L2103" s="35">
        <v>90</v>
      </c>
      <c r="M2103" s="35">
        <f t="shared" si="96"/>
        <v>90</v>
      </c>
      <c r="N2103" s="35">
        <f t="shared" si="97"/>
        <v>225</v>
      </c>
      <c r="O2103" s="35">
        <f t="shared" si="98"/>
        <v>225</v>
      </c>
      <c r="P2103" s="36">
        <v>1</v>
      </c>
      <c r="Q2103" s="34" t="s">
        <v>9694</v>
      </c>
      <c r="Y2103" s="37">
        <v>1</v>
      </c>
    </row>
    <row r="2104" spans="1:26" s="9" customFormat="1" ht="13.7" customHeight="1" x14ac:dyDescent="0.2">
      <c r="A2104" s="34" t="s">
        <v>7254</v>
      </c>
      <c r="B2104" s="34" t="s">
        <v>7255</v>
      </c>
      <c r="C2104" s="34" t="s">
        <v>9777</v>
      </c>
      <c r="D2104" s="34" t="s">
        <v>9823</v>
      </c>
      <c r="E2104" s="34" t="s">
        <v>10182</v>
      </c>
      <c r="F2104" s="34" t="s">
        <v>9673</v>
      </c>
      <c r="G2104" s="34" t="s">
        <v>7300</v>
      </c>
      <c r="H2104" s="34" t="s">
        <v>7301</v>
      </c>
      <c r="I2104" s="34" t="s">
        <v>10344</v>
      </c>
      <c r="J2104" s="34" t="s">
        <v>7302</v>
      </c>
      <c r="K2104" s="34" t="s">
        <v>7303</v>
      </c>
      <c r="L2104" s="35">
        <v>118</v>
      </c>
      <c r="M2104" s="35">
        <f t="shared" si="96"/>
        <v>118</v>
      </c>
      <c r="N2104" s="35">
        <f t="shared" si="97"/>
        <v>295</v>
      </c>
      <c r="O2104" s="35">
        <f t="shared" si="98"/>
        <v>295</v>
      </c>
      <c r="P2104" s="36">
        <v>1</v>
      </c>
      <c r="Q2104" s="34" t="s">
        <v>9649</v>
      </c>
      <c r="V2104" s="37">
        <v>1</v>
      </c>
    </row>
    <row r="2105" spans="1:26" s="9" customFormat="1" ht="13.7" customHeight="1" x14ac:dyDescent="0.2">
      <c r="A2105" s="34" t="s">
        <v>7254</v>
      </c>
      <c r="B2105" s="34" t="s">
        <v>7255</v>
      </c>
      <c r="C2105" s="34" t="s">
        <v>9777</v>
      </c>
      <c r="D2105" s="34" t="s">
        <v>9823</v>
      </c>
      <c r="E2105" s="34" t="s">
        <v>10182</v>
      </c>
      <c r="F2105" s="34" t="s">
        <v>9673</v>
      </c>
      <c r="G2105" s="34" t="s">
        <v>7304</v>
      </c>
      <c r="H2105" s="34" t="s">
        <v>7301</v>
      </c>
      <c r="I2105" s="34" t="s">
        <v>7305</v>
      </c>
      <c r="J2105" s="34" t="s">
        <v>7306</v>
      </c>
      <c r="K2105" s="34" t="s">
        <v>7307</v>
      </c>
      <c r="L2105" s="35">
        <v>146</v>
      </c>
      <c r="M2105" s="35">
        <f t="shared" si="96"/>
        <v>146</v>
      </c>
      <c r="N2105" s="35">
        <f t="shared" si="97"/>
        <v>365</v>
      </c>
      <c r="O2105" s="35">
        <f t="shared" si="98"/>
        <v>365</v>
      </c>
      <c r="P2105" s="36">
        <v>1</v>
      </c>
      <c r="Q2105" s="34" t="s">
        <v>9649</v>
      </c>
      <c r="V2105" s="37">
        <v>1</v>
      </c>
    </row>
    <row r="2106" spans="1:26" s="9" customFormat="1" ht="13.7" customHeight="1" x14ac:dyDescent="0.2">
      <c r="A2106" s="34" t="s">
        <v>7254</v>
      </c>
      <c r="B2106" s="34" t="s">
        <v>7255</v>
      </c>
      <c r="C2106" s="34" t="s">
        <v>9777</v>
      </c>
      <c r="D2106" s="34" t="s">
        <v>9778</v>
      </c>
      <c r="E2106" s="34" t="s">
        <v>10182</v>
      </c>
      <c r="F2106" s="34" t="s">
        <v>9673</v>
      </c>
      <c r="G2106" s="34" t="s">
        <v>7308</v>
      </c>
      <c r="H2106" s="34" t="s">
        <v>7309</v>
      </c>
      <c r="I2106" s="34" t="s">
        <v>9711</v>
      </c>
      <c r="J2106" s="34" t="s">
        <v>7310</v>
      </c>
      <c r="K2106" s="34" t="s">
        <v>7311</v>
      </c>
      <c r="L2106" s="35">
        <v>38</v>
      </c>
      <c r="M2106" s="35">
        <f t="shared" si="96"/>
        <v>38</v>
      </c>
      <c r="N2106" s="35">
        <f t="shared" si="97"/>
        <v>95</v>
      </c>
      <c r="O2106" s="35">
        <f t="shared" si="98"/>
        <v>95</v>
      </c>
      <c r="P2106" s="36">
        <v>1</v>
      </c>
      <c r="Q2106" s="34" t="s">
        <v>9649</v>
      </c>
      <c r="U2106" s="37">
        <v>1</v>
      </c>
    </row>
    <row r="2107" spans="1:26" s="9" customFormat="1" ht="13.7" customHeight="1" x14ac:dyDescent="0.2">
      <c r="A2107" s="34" t="s">
        <v>7254</v>
      </c>
      <c r="B2107" s="34" t="s">
        <v>7255</v>
      </c>
      <c r="C2107" s="34" t="s">
        <v>9777</v>
      </c>
      <c r="D2107" s="34" t="s">
        <v>9792</v>
      </c>
      <c r="E2107" s="34" t="s">
        <v>10182</v>
      </c>
      <c r="F2107" s="34" t="s">
        <v>9673</v>
      </c>
      <c r="G2107" s="34" t="s">
        <v>7312</v>
      </c>
      <c r="H2107" s="34" t="s">
        <v>7313</v>
      </c>
      <c r="I2107" s="34" t="s">
        <v>10344</v>
      </c>
      <c r="J2107" s="34" t="s">
        <v>7314</v>
      </c>
      <c r="K2107" s="34" t="s">
        <v>7315</v>
      </c>
      <c r="L2107" s="35">
        <v>96</v>
      </c>
      <c r="M2107" s="35">
        <f t="shared" si="96"/>
        <v>96</v>
      </c>
      <c r="N2107" s="35">
        <f t="shared" si="97"/>
        <v>240</v>
      </c>
      <c r="O2107" s="35">
        <f t="shared" si="98"/>
        <v>240</v>
      </c>
      <c r="P2107" s="36">
        <v>1</v>
      </c>
      <c r="Q2107" s="34" t="s">
        <v>9649</v>
      </c>
      <c r="V2107" s="37">
        <v>1</v>
      </c>
    </row>
    <row r="2108" spans="1:26" s="9" customFormat="1" ht="13.7" customHeight="1" x14ac:dyDescent="0.2">
      <c r="A2108" s="34" t="s">
        <v>7254</v>
      </c>
      <c r="B2108" s="34" t="s">
        <v>7255</v>
      </c>
      <c r="C2108" s="34" t="s">
        <v>9777</v>
      </c>
      <c r="D2108" s="34" t="s">
        <v>9778</v>
      </c>
      <c r="E2108" s="34" t="s">
        <v>10182</v>
      </c>
      <c r="F2108" s="34" t="s">
        <v>9673</v>
      </c>
      <c r="G2108" s="34" t="s">
        <v>7316</v>
      </c>
      <c r="H2108" s="34" t="s">
        <v>7950</v>
      </c>
      <c r="I2108" s="34" t="s">
        <v>10344</v>
      </c>
      <c r="J2108" s="34" t="s">
        <v>7317</v>
      </c>
      <c r="K2108" s="34" t="s">
        <v>7318</v>
      </c>
      <c r="L2108" s="35">
        <v>50</v>
      </c>
      <c r="M2108" s="35">
        <f t="shared" si="96"/>
        <v>50</v>
      </c>
      <c r="N2108" s="35">
        <f t="shared" si="97"/>
        <v>125</v>
      </c>
      <c r="O2108" s="35">
        <f t="shared" si="98"/>
        <v>125</v>
      </c>
      <c r="P2108" s="36">
        <v>1</v>
      </c>
      <c r="Q2108" s="34" t="s">
        <v>9649</v>
      </c>
      <c r="V2108" s="37">
        <v>1</v>
      </c>
    </row>
    <row r="2109" spans="1:26" s="9" customFormat="1" ht="13.7" customHeight="1" x14ac:dyDescent="0.2">
      <c r="A2109" s="34" t="s">
        <v>7254</v>
      </c>
      <c r="B2109" s="34" t="s">
        <v>7255</v>
      </c>
      <c r="C2109" s="34" t="s">
        <v>9777</v>
      </c>
      <c r="D2109" s="34" t="s">
        <v>10001</v>
      </c>
      <c r="E2109" s="34" t="s">
        <v>10182</v>
      </c>
      <c r="F2109" s="34" t="s">
        <v>9673</v>
      </c>
      <c r="G2109" s="34" t="s">
        <v>7319</v>
      </c>
      <c r="H2109" s="34" t="s">
        <v>7994</v>
      </c>
      <c r="I2109" s="34" t="s">
        <v>10285</v>
      </c>
      <c r="J2109" s="34" t="s">
        <v>7320</v>
      </c>
      <c r="K2109" s="34" t="s">
        <v>7321</v>
      </c>
      <c r="L2109" s="35">
        <v>112</v>
      </c>
      <c r="M2109" s="35">
        <f t="shared" si="96"/>
        <v>112</v>
      </c>
      <c r="N2109" s="35">
        <f t="shared" si="97"/>
        <v>280</v>
      </c>
      <c r="O2109" s="35">
        <f t="shared" si="98"/>
        <v>280</v>
      </c>
      <c r="P2109" s="36">
        <v>1</v>
      </c>
      <c r="Q2109" s="34" t="s">
        <v>9649</v>
      </c>
      <c r="V2109" s="37">
        <v>1</v>
      </c>
    </row>
    <row r="2110" spans="1:26" s="9" customFormat="1" ht="13.7" customHeight="1" x14ac:dyDescent="0.2">
      <c r="A2110" s="34" t="s">
        <v>7254</v>
      </c>
      <c r="B2110" s="34" t="s">
        <v>7255</v>
      </c>
      <c r="C2110" s="34" t="s">
        <v>9777</v>
      </c>
      <c r="D2110" s="34" t="s">
        <v>9792</v>
      </c>
      <c r="E2110" s="34" t="s">
        <v>10182</v>
      </c>
      <c r="F2110" s="34" t="s">
        <v>9673</v>
      </c>
      <c r="G2110" s="34" t="s">
        <v>6797</v>
      </c>
      <c r="H2110" s="34" t="s">
        <v>6798</v>
      </c>
      <c r="I2110" s="34" t="s">
        <v>9810</v>
      </c>
      <c r="J2110" s="34" t="s">
        <v>6799</v>
      </c>
      <c r="K2110" s="34" t="s">
        <v>6800</v>
      </c>
      <c r="L2110" s="35">
        <v>104</v>
      </c>
      <c r="M2110" s="35">
        <f t="shared" si="96"/>
        <v>312</v>
      </c>
      <c r="N2110" s="35">
        <f t="shared" si="97"/>
        <v>260</v>
      </c>
      <c r="O2110" s="35">
        <f t="shared" si="98"/>
        <v>780</v>
      </c>
      <c r="P2110" s="36">
        <v>3</v>
      </c>
      <c r="Q2110" s="34" t="s">
        <v>9694</v>
      </c>
      <c r="Y2110" s="37">
        <v>3</v>
      </c>
    </row>
    <row r="2111" spans="1:26" s="9" customFormat="1" ht="13.7" customHeight="1" x14ac:dyDescent="0.2">
      <c r="A2111" s="34" t="s">
        <v>7254</v>
      </c>
      <c r="B2111" s="34" t="s">
        <v>7255</v>
      </c>
      <c r="C2111" s="34" t="s">
        <v>9777</v>
      </c>
      <c r="D2111" s="34" t="s">
        <v>9792</v>
      </c>
      <c r="E2111" s="34" t="s">
        <v>10182</v>
      </c>
      <c r="F2111" s="34" t="s">
        <v>9673</v>
      </c>
      <c r="G2111" s="34" t="s">
        <v>6085</v>
      </c>
      <c r="H2111" s="34" t="s">
        <v>6086</v>
      </c>
      <c r="I2111" s="34" t="s">
        <v>9810</v>
      </c>
      <c r="J2111" s="34" t="s">
        <v>6087</v>
      </c>
      <c r="K2111" s="34" t="s">
        <v>6088</v>
      </c>
      <c r="L2111" s="35">
        <v>128</v>
      </c>
      <c r="M2111" s="35">
        <f t="shared" si="96"/>
        <v>256</v>
      </c>
      <c r="N2111" s="35">
        <f t="shared" si="97"/>
        <v>320</v>
      </c>
      <c r="O2111" s="35">
        <f t="shared" si="98"/>
        <v>640</v>
      </c>
      <c r="P2111" s="36">
        <v>2</v>
      </c>
      <c r="Q2111" s="34" t="s">
        <v>9670</v>
      </c>
      <c r="S2111" s="37">
        <v>1</v>
      </c>
      <c r="T2111" s="37">
        <v>1</v>
      </c>
    </row>
    <row r="2112" spans="1:26" s="9" customFormat="1" ht="13.7" customHeight="1" x14ac:dyDescent="0.2">
      <c r="A2112" s="34" t="s">
        <v>7254</v>
      </c>
      <c r="B2112" s="34" t="s">
        <v>7255</v>
      </c>
      <c r="C2112" s="34" t="s">
        <v>9777</v>
      </c>
      <c r="D2112" s="34" t="s">
        <v>9910</v>
      </c>
      <c r="E2112" s="34" t="s">
        <v>10182</v>
      </c>
      <c r="F2112" s="34" t="s">
        <v>9673</v>
      </c>
      <c r="G2112" s="34" t="s">
        <v>7322</v>
      </c>
      <c r="H2112" s="34" t="s">
        <v>7323</v>
      </c>
      <c r="I2112" s="34" t="s">
        <v>7324</v>
      </c>
      <c r="J2112" s="34" t="s">
        <v>7325</v>
      </c>
      <c r="K2112" s="34" t="s">
        <v>7326</v>
      </c>
      <c r="L2112" s="35">
        <v>104</v>
      </c>
      <c r="M2112" s="35">
        <f t="shared" si="96"/>
        <v>104</v>
      </c>
      <c r="N2112" s="35">
        <f t="shared" si="97"/>
        <v>260</v>
      </c>
      <c r="O2112" s="35">
        <f t="shared" si="98"/>
        <v>260</v>
      </c>
      <c r="P2112" s="36">
        <v>1</v>
      </c>
      <c r="Q2112" s="34" t="s">
        <v>9694</v>
      </c>
      <c r="X2112" s="37">
        <v>1</v>
      </c>
    </row>
    <row r="2113" spans="1:24" s="9" customFormat="1" ht="13.7" customHeight="1" x14ac:dyDescent="0.2">
      <c r="A2113" s="34" t="s">
        <v>7254</v>
      </c>
      <c r="B2113" s="34" t="s">
        <v>7255</v>
      </c>
      <c r="C2113" s="34" t="s">
        <v>9777</v>
      </c>
      <c r="D2113" s="34" t="s">
        <v>9778</v>
      </c>
      <c r="E2113" s="34" t="s">
        <v>10182</v>
      </c>
      <c r="F2113" s="34" t="s">
        <v>9673</v>
      </c>
      <c r="G2113" s="34" t="s">
        <v>7327</v>
      </c>
      <c r="H2113" s="34" t="s">
        <v>7239</v>
      </c>
      <c r="I2113" s="34" t="s">
        <v>9810</v>
      </c>
      <c r="J2113" s="34" t="s">
        <v>7328</v>
      </c>
      <c r="K2113" s="34" t="s">
        <v>7329</v>
      </c>
      <c r="L2113" s="35">
        <v>36</v>
      </c>
      <c r="M2113" s="35">
        <f t="shared" si="96"/>
        <v>36</v>
      </c>
      <c r="N2113" s="35">
        <f t="shared" si="97"/>
        <v>90</v>
      </c>
      <c r="O2113" s="35">
        <f t="shared" si="98"/>
        <v>90</v>
      </c>
      <c r="P2113" s="36">
        <v>1</v>
      </c>
      <c r="Q2113" s="34" t="s">
        <v>9649</v>
      </c>
      <c r="V2113" s="37">
        <v>1</v>
      </c>
    </row>
    <row r="2114" spans="1:24" s="9" customFormat="1" ht="13.7" customHeight="1" x14ac:dyDescent="0.2">
      <c r="A2114" s="34" t="s">
        <v>7254</v>
      </c>
      <c r="B2114" s="34" t="s">
        <v>7255</v>
      </c>
      <c r="C2114" s="34" t="s">
        <v>9777</v>
      </c>
      <c r="D2114" s="34" t="s">
        <v>9778</v>
      </c>
      <c r="E2114" s="34" t="s">
        <v>10182</v>
      </c>
      <c r="F2114" s="34" t="s">
        <v>9673</v>
      </c>
      <c r="G2114" s="34" t="s">
        <v>7330</v>
      </c>
      <c r="H2114" s="34" t="s">
        <v>7331</v>
      </c>
      <c r="I2114" s="34" t="s">
        <v>9810</v>
      </c>
      <c r="J2114" s="34" t="s">
        <v>7332</v>
      </c>
      <c r="K2114" s="34" t="s">
        <v>7333</v>
      </c>
      <c r="L2114" s="35">
        <v>90</v>
      </c>
      <c r="M2114" s="35">
        <f t="shared" si="96"/>
        <v>90</v>
      </c>
      <c r="N2114" s="35">
        <f t="shared" si="97"/>
        <v>225</v>
      </c>
      <c r="O2114" s="35">
        <f t="shared" si="98"/>
        <v>225</v>
      </c>
      <c r="P2114" s="36">
        <v>1</v>
      </c>
      <c r="Q2114" s="34" t="s">
        <v>9649</v>
      </c>
      <c r="V2114" s="37">
        <v>1</v>
      </c>
    </row>
    <row r="2115" spans="1:24" s="9" customFormat="1" ht="13.7" customHeight="1" x14ac:dyDescent="0.2">
      <c r="A2115" s="34" t="s">
        <v>7254</v>
      </c>
      <c r="B2115" s="34" t="s">
        <v>7255</v>
      </c>
      <c r="C2115" s="34" t="s">
        <v>9777</v>
      </c>
      <c r="D2115" s="34" t="s">
        <v>9792</v>
      </c>
      <c r="E2115" s="34" t="s">
        <v>10182</v>
      </c>
      <c r="F2115" s="34" t="s">
        <v>9673</v>
      </c>
      <c r="G2115" s="34" t="s">
        <v>6806</v>
      </c>
      <c r="H2115" s="34" t="s">
        <v>6807</v>
      </c>
      <c r="I2115" s="34" t="s">
        <v>6803</v>
      </c>
      <c r="J2115" s="34" t="s">
        <v>6808</v>
      </c>
      <c r="K2115" s="34" t="s">
        <v>6809</v>
      </c>
      <c r="L2115" s="35">
        <v>104</v>
      </c>
      <c r="M2115" s="35">
        <f t="shared" si="96"/>
        <v>104</v>
      </c>
      <c r="N2115" s="35">
        <f t="shared" si="97"/>
        <v>260</v>
      </c>
      <c r="O2115" s="35">
        <f t="shared" si="98"/>
        <v>260</v>
      </c>
      <c r="P2115" s="36">
        <v>1</v>
      </c>
      <c r="Q2115" s="34" t="s">
        <v>9694</v>
      </c>
      <c r="X2115" s="37">
        <v>1</v>
      </c>
    </row>
    <row r="2116" spans="1:24" s="9" customFormat="1" ht="13.7" customHeight="1" x14ac:dyDescent="0.2">
      <c r="A2116" s="34" t="s">
        <v>7254</v>
      </c>
      <c r="B2116" s="34" t="s">
        <v>7255</v>
      </c>
      <c r="C2116" s="34" t="s">
        <v>9777</v>
      </c>
      <c r="D2116" s="34" t="s">
        <v>9792</v>
      </c>
      <c r="E2116" s="34" t="s">
        <v>10182</v>
      </c>
      <c r="F2116" s="34" t="s">
        <v>9673</v>
      </c>
      <c r="G2116" s="34" t="s">
        <v>7334</v>
      </c>
      <c r="H2116" s="34" t="s">
        <v>7335</v>
      </c>
      <c r="I2116" s="34" t="s">
        <v>9810</v>
      </c>
      <c r="J2116" s="34" t="s">
        <v>7336</v>
      </c>
      <c r="K2116" s="34" t="s">
        <v>7337</v>
      </c>
      <c r="L2116" s="35">
        <v>116</v>
      </c>
      <c r="M2116" s="35">
        <f t="shared" si="96"/>
        <v>116</v>
      </c>
      <c r="N2116" s="35">
        <f t="shared" si="97"/>
        <v>290</v>
      </c>
      <c r="O2116" s="35">
        <f t="shared" si="98"/>
        <v>290</v>
      </c>
      <c r="P2116" s="36">
        <v>1</v>
      </c>
      <c r="Q2116" s="34" t="s">
        <v>9649</v>
      </c>
      <c r="V2116" s="37">
        <v>1</v>
      </c>
    </row>
    <row r="2117" spans="1:24" s="9" customFormat="1" ht="13.7" customHeight="1" x14ac:dyDescent="0.2">
      <c r="A2117" s="34" t="s">
        <v>7338</v>
      </c>
      <c r="B2117" s="34" t="s">
        <v>7339</v>
      </c>
      <c r="C2117" s="34" t="s">
        <v>9881</v>
      </c>
      <c r="D2117" s="34" t="s">
        <v>10282</v>
      </c>
      <c r="E2117" s="34" t="s">
        <v>10274</v>
      </c>
      <c r="F2117" s="34" t="s">
        <v>9758</v>
      </c>
      <c r="G2117" s="34" t="s">
        <v>7340</v>
      </c>
      <c r="H2117" s="34" t="s">
        <v>7341</v>
      </c>
      <c r="I2117" s="34" t="s">
        <v>9810</v>
      </c>
      <c r="J2117" s="34" t="s">
        <v>7342</v>
      </c>
      <c r="K2117" s="34" t="s">
        <v>7343</v>
      </c>
      <c r="L2117" s="35">
        <v>260</v>
      </c>
      <c r="M2117" s="35">
        <f t="shared" si="96"/>
        <v>520</v>
      </c>
      <c r="N2117" s="35">
        <f t="shared" si="97"/>
        <v>650</v>
      </c>
      <c r="O2117" s="35">
        <f t="shared" si="98"/>
        <v>1300</v>
      </c>
      <c r="P2117" s="36">
        <v>2</v>
      </c>
      <c r="Q2117" s="34" t="s">
        <v>9683</v>
      </c>
      <c r="U2117" s="37">
        <v>1</v>
      </c>
      <c r="V2117" s="37">
        <v>1</v>
      </c>
    </row>
    <row r="2118" spans="1:24" s="9" customFormat="1" ht="13.7" customHeight="1" x14ac:dyDescent="0.2">
      <c r="A2118" s="34" t="s">
        <v>7338</v>
      </c>
      <c r="B2118" s="34" t="s">
        <v>7339</v>
      </c>
      <c r="C2118" s="34" t="s">
        <v>9881</v>
      </c>
      <c r="D2118" s="34" t="s">
        <v>9823</v>
      </c>
      <c r="E2118" s="34" t="s">
        <v>10274</v>
      </c>
      <c r="F2118" s="34" t="s">
        <v>9758</v>
      </c>
      <c r="G2118" s="34" t="s">
        <v>7344</v>
      </c>
      <c r="H2118" s="34" t="s">
        <v>11526</v>
      </c>
      <c r="I2118" s="34" t="s">
        <v>9810</v>
      </c>
      <c r="J2118" s="34" t="s">
        <v>7345</v>
      </c>
      <c r="K2118" s="34" t="s">
        <v>7346</v>
      </c>
      <c r="L2118" s="35">
        <v>100</v>
      </c>
      <c r="M2118" s="35">
        <f t="shared" si="96"/>
        <v>200</v>
      </c>
      <c r="N2118" s="35">
        <f t="shared" si="97"/>
        <v>250</v>
      </c>
      <c r="O2118" s="35">
        <f t="shared" si="98"/>
        <v>500</v>
      </c>
      <c r="P2118" s="36">
        <v>2</v>
      </c>
      <c r="Q2118" s="34" t="s">
        <v>9649</v>
      </c>
      <c r="R2118" s="37">
        <v>1</v>
      </c>
      <c r="T2118" s="37">
        <v>1</v>
      </c>
    </row>
    <row r="2119" spans="1:24" s="9" customFormat="1" ht="13.7" customHeight="1" x14ac:dyDescent="0.2">
      <c r="A2119" s="34" t="s">
        <v>7338</v>
      </c>
      <c r="B2119" s="34" t="s">
        <v>7339</v>
      </c>
      <c r="C2119" s="34" t="s">
        <v>9881</v>
      </c>
      <c r="D2119" s="34" t="s">
        <v>9823</v>
      </c>
      <c r="E2119" s="34" t="s">
        <v>10274</v>
      </c>
      <c r="F2119" s="34" t="s">
        <v>9758</v>
      </c>
      <c r="G2119" s="34" t="s">
        <v>7226</v>
      </c>
      <c r="H2119" s="34" t="s">
        <v>10827</v>
      </c>
      <c r="I2119" s="34" t="s">
        <v>9810</v>
      </c>
      <c r="J2119" s="34" t="s">
        <v>7227</v>
      </c>
      <c r="K2119" s="34" t="s">
        <v>7228</v>
      </c>
      <c r="L2119" s="35">
        <v>158</v>
      </c>
      <c r="M2119" s="35">
        <f t="shared" si="96"/>
        <v>158</v>
      </c>
      <c r="N2119" s="35">
        <f t="shared" si="97"/>
        <v>395</v>
      </c>
      <c r="O2119" s="35">
        <f t="shared" si="98"/>
        <v>395</v>
      </c>
      <c r="P2119" s="36">
        <v>1</v>
      </c>
      <c r="Q2119" s="34" t="s">
        <v>9649</v>
      </c>
      <c r="S2119" s="37">
        <v>1</v>
      </c>
    </row>
    <row r="2120" spans="1:24" s="9" customFormat="1" ht="13.7" customHeight="1" x14ac:dyDescent="0.2">
      <c r="A2120" s="34" t="s">
        <v>7338</v>
      </c>
      <c r="B2120" s="34" t="s">
        <v>7339</v>
      </c>
      <c r="C2120" s="34" t="s">
        <v>9881</v>
      </c>
      <c r="D2120" s="34" t="s">
        <v>5396</v>
      </c>
      <c r="E2120" s="34" t="s">
        <v>10274</v>
      </c>
      <c r="F2120" s="34" t="s">
        <v>9758</v>
      </c>
      <c r="G2120" s="34" t="s">
        <v>7347</v>
      </c>
      <c r="H2120" s="34" t="s">
        <v>7348</v>
      </c>
      <c r="I2120" s="34" t="s">
        <v>10360</v>
      </c>
      <c r="J2120" s="34" t="s">
        <v>7349</v>
      </c>
      <c r="K2120" s="34" t="s">
        <v>7350</v>
      </c>
      <c r="L2120" s="35">
        <v>158</v>
      </c>
      <c r="M2120" s="35">
        <f t="shared" si="96"/>
        <v>158</v>
      </c>
      <c r="N2120" s="35">
        <f t="shared" si="97"/>
        <v>395</v>
      </c>
      <c r="O2120" s="35">
        <f t="shared" si="98"/>
        <v>395</v>
      </c>
      <c r="P2120" s="36">
        <v>1</v>
      </c>
      <c r="Q2120" s="34" t="s">
        <v>9649</v>
      </c>
      <c r="S2120" s="37">
        <v>1</v>
      </c>
    </row>
    <row r="2121" spans="1:24" s="9" customFormat="1" ht="13.7" customHeight="1" x14ac:dyDescent="0.2">
      <c r="A2121" s="34" t="s">
        <v>7338</v>
      </c>
      <c r="B2121" s="34" t="s">
        <v>7339</v>
      </c>
      <c r="C2121" s="34" t="s">
        <v>9881</v>
      </c>
      <c r="D2121" s="34" t="s">
        <v>10001</v>
      </c>
      <c r="E2121" s="34" t="s">
        <v>10274</v>
      </c>
      <c r="F2121" s="34" t="s">
        <v>9758</v>
      </c>
      <c r="G2121" s="34" t="s">
        <v>7351</v>
      </c>
      <c r="H2121" s="34" t="s">
        <v>7352</v>
      </c>
      <c r="I2121" s="34" t="s">
        <v>9711</v>
      </c>
      <c r="J2121" s="34" t="s">
        <v>7353</v>
      </c>
      <c r="K2121" s="34" t="s">
        <v>7354</v>
      </c>
      <c r="L2121" s="35">
        <v>140</v>
      </c>
      <c r="M2121" s="35">
        <f t="shared" si="96"/>
        <v>280</v>
      </c>
      <c r="N2121" s="35">
        <f t="shared" si="97"/>
        <v>350</v>
      </c>
      <c r="O2121" s="35">
        <f t="shared" si="98"/>
        <v>700</v>
      </c>
      <c r="P2121" s="36">
        <v>2</v>
      </c>
      <c r="Q2121" s="34" t="s">
        <v>9649</v>
      </c>
      <c r="S2121" s="37">
        <v>1</v>
      </c>
      <c r="T2121" s="37">
        <v>1</v>
      </c>
    </row>
    <row r="2122" spans="1:24" s="9" customFormat="1" ht="13.7" customHeight="1" x14ac:dyDescent="0.2">
      <c r="A2122" s="34" t="s">
        <v>7338</v>
      </c>
      <c r="B2122" s="34" t="s">
        <v>7339</v>
      </c>
      <c r="C2122" s="34" t="s">
        <v>9881</v>
      </c>
      <c r="D2122" s="34" t="s">
        <v>10001</v>
      </c>
      <c r="E2122" s="34" t="s">
        <v>10274</v>
      </c>
      <c r="F2122" s="34" t="s">
        <v>9758</v>
      </c>
      <c r="G2122" s="34" t="s">
        <v>6329</v>
      </c>
      <c r="H2122" s="34" t="s">
        <v>8299</v>
      </c>
      <c r="I2122" s="34" t="s">
        <v>8306</v>
      </c>
      <c r="J2122" s="34" t="s">
        <v>6330</v>
      </c>
      <c r="K2122" s="34" t="s">
        <v>6331</v>
      </c>
      <c r="L2122" s="35">
        <v>116</v>
      </c>
      <c r="M2122" s="35">
        <f t="shared" si="96"/>
        <v>348</v>
      </c>
      <c r="N2122" s="35">
        <f t="shared" si="97"/>
        <v>290</v>
      </c>
      <c r="O2122" s="35">
        <f t="shared" si="98"/>
        <v>870</v>
      </c>
      <c r="P2122" s="36">
        <v>3</v>
      </c>
      <c r="Q2122" s="34" t="s">
        <v>9649</v>
      </c>
      <c r="S2122" s="37">
        <v>3</v>
      </c>
    </row>
    <row r="2123" spans="1:24" s="9" customFormat="1" ht="13.7" customHeight="1" x14ac:dyDescent="0.2">
      <c r="A2123" s="34" t="s">
        <v>7338</v>
      </c>
      <c r="B2123" s="34" t="s">
        <v>7339</v>
      </c>
      <c r="C2123" s="34" t="s">
        <v>9881</v>
      </c>
      <c r="D2123" s="34" t="s">
        <v>10001</v>
      </c>
      <c r="E2123" s="34" t="s">
        <v>10274</v>
      </c>
      <c r="F2123" s="34" t="s">
        <v>9758</v>
      </c>
      <c r="G2123" s="34" t="s">
        <v>7355</v>
      </c>
      <c r="H2123" s="34" t="s">
        <v>6333</v>
      </c>
      <c r="I2123" s="34" t="s">
        <v>9810</v>
      </c>
      <c r="J2123" s="34" t="s">
        <v>7356</v>
      </c>
      <c r="K2123" s="34" t="s">
        <v>7357</v>
      </c>
      <c r="L2123" s="35">
        <v>140</v>
      </c>
      <c r="M2123" s="35">
        <f t="shared" si="96"/>
        <v>560</v>
      </c>
      <c r="N2123" s="35">
        <f t="shared" si="97"/>
        <v>350</v>
      </c>
      <c r="O2123" s="35">
        <f t="shared" si="98"/>
        <v>1400</v>
      </c>
      <c r="P2123" s="36">
        <v>4</v>
      </c>
      <c r="Q2123" s="34" t="s">
        <v>9649</v>
      </c>
      <c r="R2123" s="37">
        <v>1</v>
      </c>
      <c r="S2123" s="37">
        <v>3</v>
      </c>
    </row>
    <row r="2124" spans="1:24" s="9" customFormat="1" ht="13.7" customHeight="1" x14ac:dyDescent="0.2">
      <c r="A2124" s="34" t="s">
        <v>7338</v>
      </c>
      <c r="B2124" s="34" t="s">
        <v>7339</v>
      </c>
      <c r="C2124" s="34" t="s">
        <v>9881</v>
      </c>
      <c r="D2124" s="34" t="s">
        <v>10001</v>
      </c>
      <c r="E2124" s="34" t="s">
        <v>10274</v>
      </c>
      <c r="F2124" s="34" t="s">
        <v>9758</v>
      </c>
      <c r="G2124" s="34" t="s">
        <v>8321</v>
      </c>
      <c r="H2124" s="34" t="s">
        <v>8322</v>
      </c>
      <c r="I2124" s="34" t="s">
        <v>9711</v>
      </c>
      <c r="J2124" s="34" t="s">
        <v>8323</v>
      </c>
      <c r="K2124" s="34" t="s">
        <v>8324</v>
      </c>
      <c r="L2124" s="35">
        <v>158</v>
      </c>
      <c r="M2124" s="35">
        <f t="shared" si="96"/>
        <v>158</v>
      </c>
      <c r="N2124" s="35">
        <f t="shared" si="97"/>
        <v>395</v>
      </c>
      <c r="O2124" s="35">
        <f t="shared" si="98"/>
        <v>395</v>
      </c>
      <c r="P2124" s="36">
        <v>1</v>
      </c>
      <c r="Q2124" s="34" t="s">
        <v>9649</v>
      </c>
      <c r="T2124" s="37">
        <v>1</v>
      </c>
    </row>
    <row r="2125" spans="1:24" s="9" customFormat="1" ht="13.7" customHeight="1" x14ac:dyDescent="0.2">
      <c r="A2125" s="34" t="s">
        <v>7338</v>
      </c>
      <c r="B2125" s="34" t="s">
        <v>7339</v>
      </c>
      <c r="C2125" s="34" t="s">
        <v>9881</v>
      </c>
      <c r="D2125" s="34" t="s">
        <v>10189</v>
      </c>
      <c r="E2125" s="34" t="s">
        <v>10274</v>
      </c>
      <c r="F2125" s="34" t="s">
        <v>9758</v>
      </c>
      <c r="G2125" s="34" t="s">
        <v>5489</v>
      </c>
      <c r="H2125" s="34" t="s">
        <v>5490</v>
      </c>
      <c r="I2125" s="34" t="s">
        <v>10360</v>
      </c>
      <c r="J2125" s="34" t="s">
        <v>5491</v>
      </c>
      <c r="K2125" s="34" t="s">
        <v>5492</v>
      </c>
      <c r="L2125" s="35">
        <v>198</v>
      </c>
      <c r="M2125" s="35">
        <f t="shared" ref="M2125:M2188" si="99">L2125*P2125</f>
        <v>198</v>
      </c>
      <c r="N2125" s="35">
        <f t="shared" ref="N2125:N2188" si="100">L2125*2.5</f>
        <v>495</v>
      </c>
      <c r="O2125" s="35">
        <f t="shared" ref="O2125:O2188" si="101">N2125*P2125</f>
        <v>495</v>
      </c>
      <c r="P2125" s="36">
        <v>1</v>
      </c>
      <c r="Q2125" s="34" t="s">
        <v>9683</v>
      </c>
      <c r="V2125" s="37">
        <v>1</v>
      </c>
    </row>
    <row r="2126" spans="1:24" s="9" customFormat="1" ht="13.7" customHeight="1" x14ac:dyDescent="0.2">
      <c r="A2126" s="34" t="s">
        <v>7358</v>
      </c>
      <c r="B2126" s="34" t="s">
        <v>7359</v>
      </c>
      <c r="C2126" s="34" t="s">
        <v>9881</v>
      </c>
      <c r="D2126" s="34" t="s">
        <v>10282</v>
      </c>
      <c r="E2126" s="34" t="s">
        <v>10274</v>
      </c>
      <c r="F2126" s="34" t="s">
        <v>9758</v>
      </c>
      <c r="G2126" s="34" t="s">
        <v>7360</v>
      </c>
      <c r="H2126" s="34" t="s">
        <v>10284</v>
      </c>
      <c r="I2126" s="34" t="s">
        <v>10285</v>
      </c>
      <c r="J2126" s="34" t="s">
        <v>7361</v>
      </c>
      <c r="K2126" s="34" t="s">
        <v>7362</v>
      </c>
      <c r="L2126" s="35">
        <v>220</v>
      </c>
      <c r="M2126" s="35">
        <f t="shared" si="99"/>
        <v>220</v>
      </c>
      <c r="N2126" s="35">
        <f t="shared" si="100"/>
        <v>550</v>
      </c>
      <c r="O2126" s="35">
        <f t="shared" si="101"/>
        <v>550</v>
      </c>
      <c r="P2126" s="36">
        <v>1</v>
      </c>
      <c r="Q2126" s="34" t="s">
        <v>9683</v>
      </c>
      <c r="T2126" s="37">
        <v>1</v>
      </c>
    </row>
    <row r="2127" spans="1:24" s="9" customFormat="1" ht="13.7" customHeight="1" x14ac:dyDescent="0.2">
      <c r="A2127" s="34" t="s">
        <v>7358</v>
      </c>
      <c r="B2127" s="34" t="s">
        <v>7359</v>
      </c>
      <c r="C2127" s="34" t="s">
        <v>9881</v>
      </c>
      <c r="D2127" s="34" t="s">
        <v>9910</v>
      </c>
      <c r="E2127" s="34" t="s">
        <v>10274</v>
      </c>
      <c r="F2127" s="34" t="s">
        <v>9758</v>
      </c>
      <c r="G2127" s="34" t="s">
        <v>7363</v>
      </c>
      <c r="H2127" s="34" t="s">
        <v>7364</v>
      </c>
      <c r="I2127" s="34" t="s">
        <v>10285</v>
      </c>
      <c r="J2127" s="34" t="s">
        <v>7365</v>
      </c>
      <c r="K2127" s="34" t="s">
        <v>7366</v>
      </c>
      <c r="L2127" s="35">
        <v>130</v>
      </c>
      <c r="M2127" s="35">
        <f t="shared" si="99"/>
        <v>130</v>
      </c>
      <c r="N2127" s="35">
        <f t="shared" si="100"/>
        <v>325</v>
      </c>
      <c r="O2127" s="35">
        <f t="shared" si="101"/>
        <v>325</v>
      </c>
      <c r="P2127" s="36">
        <v>1</v>
      </c>
      <c r="Q2127" s="34" t="s">
        <v>9683</v>
      </c>
      <c r="T2127" s="37">
        <v>1</v>
      </c>
    </row>
    <row r="2128" spans="1:24" s="9" customFormat="1" ht="13.7" customHeight="1" x14ac:dyDescent="0.2">
      <c r="A2128" s="34" t="s">
        <v>7358</v>
      </c>
      <c r="B2128" s="34" t="s">
        <v>7359</v>
      </c>
      <c r="C2128" s="34" t="s">
        <v>9881</v>
      </c>
      <c r="D2128" s="34" t="s">
        <v>10189</v>
      </c>
      <c r="E2128" s="34" t="s">
        <v>10274</v>
      </c>
      <c r="F2128" s="34" t="s">
        <v>9758</v>
      </c>
      <c r="G2128" s="34" t="s">
        <v>7367</v>
      </c>
      <c r="H2128" s="34" t="s">
        <v>7368</v>
      </c>
      <c r="I2128" s="34" t="s">
        <v>7369</v>
      </c>
      <c r="J2128" s="34" t="s">
        <v>7370</v>
      </c>
      <c r="K2128" s="34" t="s">
        <v>7371</v>
      </c>
      <c r="L2128" s="35">
        <v>186</v>
      </c>
      <c r="M2128" s="35">
        <f t="shared" si="99"/>
        <v>186</v>
      </c>
      <c r="N2128" s="35">
        <f t="shared" si="100"/>
        <v>465</v>
      </c>
      <c r="O2128" s="35">
        <f t="shared" si="101"/>
        <v>465</v>
      </c>
      <c r="P2128" s="36">
        <v>1</v>
      </c>
      <c r="Q2128" s="34" t="s">
        <v>9683</v>
      </c>
      <c r="U2128" s="37">
        <v>1</v>
      </c>
    </row>
    <row r="2129" spans="1:25" s="9" customFormat="1" ht="13.7" customHeight="1" x14ac:dyDescent="0.2">
      <c r="A2129" s="34" t="s">
        <v>7358</v>
      </c>
      <c r="B2129" s="34" t="s">
        <v>7359</v>
      </c>
      <c r="C2129" s="34" t="s">
        <v>9881</v>
      </c>
      <c r="D2129" s="34" t="s">
        <v>9910</v>
      </c>
      <c r="E2129" s="34" t="s">
        <v>10274</v>
      </c>
      <c r="F2129" s="34" t="s">
        <v>9758</v>
      </c>
      <c r="G2129" s="34" t="s">
        <v>7372</v>
      </c>
      <c r="H2129" s="34" t="s">
        <v>7373</v>
      </c>
      <c r="I2129" s="34" t="s">
        <v>9810</v>
      </c>
      <c r="J2129" s="34" t="s">
        <v>7374</v>
      </c>
      <c r="K2129" s="34" t="s">
        <v>7375</v>
      </c>
      <c r="L2129" s="35">
        <v>60</v>
      </c>
      <c r="M2129" s="35">
        <f t="shared" si="99"/>
        <v>240</v>
      </c>
      <c r="N2129" s="35">
        <f t="shared" si="100"/>
        <v>150</v>
      </c>
      <c r="O2129" s="35">
        <f t="shared" si="101"/>
        <v>600</v>
      </c>
      <c r="P2129" s="36">
        <v>4</v>
      </c>
      <c r="Q2129" s="34" t="s">
        <v>9683</v>
      </c>
      <c r="V2129" s="37">
        <v>1</v>
      </c>
      <c r="W2129" s="37">
        <v>1</v>
      </c>
      <c r="X2129" s="37">
        <v>1</v>
      </c>
      <c r="Y2129" s="37">
        <v>1</v>
      </c>
    </row>
    <row r="2130" spans="1:25" s="9" customFormat="1" ht="13.7" customHeight="1" x14ac:dyDescent="0.2">
      <c r="A2130" s="34" t="s">
        <v>7358</v>
      </c>
      <c r="B2130" s="34" t="s">
        <v>7359</v>
      </c>
      <c r="C2130" s="34" t="s">
        <v>9881</v>
      </c>
      <c r="D2130" s="34" t="s">
        <v>9910</v>
      </c>
      <c r="E2130" s="34" t="s">
        <v>10274</v>
      </c>
      <c r="F2130" s="34" t="s">
        <v>9758</v>
      </c>
      <c r="G2130" s="34" t="s">
        <v>7376</v>
      </c>
      <c r="H2130" s="34" t="s">
        <v>7377</v>
      </c>
      <c r="I2130" s="34" t="s">
        <v>7378</v>
      </c>
      <c r="J2130" s="34" t="s">
        <v>7379</v>
      </c>
      <c r="K2130" s="34" t="s">
        <v>7380</v>
      </c>
      <c r="L2130" s="35">
        <v>118</v>
      </c>
      <c r="M2130" s="35">
        <f t="shared" si="99"/>
        <v>118</v>
      </c>
      <c r="N2130" s="35">
        <f t="shared" si="100"/>
        <v>295</v>
      </c>
      <c r="O2130" s="35">
        <f t="shared" si="101"/>
        <v>295</v>
      </c>
      <c r="P2130" s="36">
        <v>1</v>
      </c>
      <c r="Q2130" s="34" t="s">
        <v>9683</v>
      </c>
      <c r="T2130" s="37">
        <v>1</v>
      </c>
    </row>
    <row r="2131" spans="1:25" s="9" customFormat="1" ht="13.7" customHeight="1" x14ac:dyDescent="0.2">
      <c r="A2131" s="34" t="s">
        <v>7358</v>
      </c>
      <c r="B2131" s="34" t="s">
        <v>7359</v>
      </c>
      <c r="C2131" s="34" t="s">
        <v>9881</v>
      </c>
      <c r="D2131" s="34" t="s">
        <v>10189</v>
      </c>
      <c r="E2131" s="34" t="s">
        <v>10274</v>
      </c>
      <c r="F2131" s="34" t="s">
        <v>9758</v>
      </c>
      <c r="G2131" s="34" t="s">
        <v>7381</v>
      </c>
      <c r="H2131" s="34" t="s">
        <v>7382</v>
      </c>
      <c r="I2131" s="34" t="s">
        <v>10360</v>
      </c>
      <c r="J2131" s="34" t="s">
        <v>7383</v>
      </c>
      <c r="K2131" s="34" t="s">
        <v>7384</v>
      </c>
      <c r="L2131" s="35">
        <v>76</v>
      </c>
      <c r="M2131" s="35">
        <f t="shared" si="99"/>
        <v>76</v>
      </c>
      <c r="N2131" s="35">
        <f t="shared" si="100"/>
        <v>190</v>
      </c>
      <c r="O2131" s="35">
        <f t="shared" si="101"/>
        <v>190</v>
      </c>
      <c r="P2131" s="36">
        <v>1</v>
      </c>
      <c r="Q2131" s="34" t="s">
        <v>9683</v>
      </c>
      <c r="T2131" s="37">
        <v>1</v>
      </c>
    </row>
    <row r="2132" spans="1:25" s="9" customFormat="1" ht="13.7" customHeight="1" x14ac:dyDescent="0.2">
      <c r="A2132" s="34" t="s">
        <v>7358</v>
      </c>
      <c r="B2132" s="34" t="s">
        <v>7359</v>
      </c>
      <c r="C2132" s="34" t="s">
        <v>9881</v>
      </c>
      <c r="D2132" s="34" t="s">
        <v>10189</v>
      </c>
      <c r="E2132" s="34" t="s">
        <v>10274</v>
      </c>
      <c r="F2132" s="34" t="s">
        <v>9758</v>
      </c>
      <c r="G2132" s="34" t="s">
        <v>7385</v>
      </c>
      <c r="H2132" s="34" t="s">
        <v>7386</v>
      </c>
      <c r="I2132" s="34" t="s">
        <v>9711</v>
      </c>
      <c r="J2132" s="34" t="s">
        <v>7387</v>
      </c>
      <c r="K2132" s="34" t="s">
        <v>7388</v>
      </c>
      <c r="L2132" s="35">
        <v>198</v>
      </c>
      <c r="M2132" s="35">
        <f t="shared" si="99"/>
        <v>396</v>
      </c>
      <c r="N2132" s="35">
        <f t="shared" si="100"/>
        <v>495</v>
      </c>
      <c r="O2132" s="35">
        <f t="shared" si="101"/>
        <v>990</v>
      </c>
      <c r="P2132" s="36">
        <v>2</v>
      </c>
      <c r="Q2132" s="34" t="s">
        <v>9683</v>
      </c>
      <c r="U2132" s="37">
        <v>1</v>
      </c>
      <c r="V2132" s="37">
        <v>1</v>
      </c>
    </row>
    <row r="2133" spans="1:25" s="9" customFormat="1" ht="13.7" customHeight="1" x14ac:dyDescent="0.2">
      <c r="A2133" s="34" t="s">
        <v>7358</v>
      </c>
      <c r="B2133" s="34" t="s">
        <v>7359</v>
      </c>
      <c r="C2133" s="34" t="s">
        <v>9881</v>
      </c>
      <c r="D2133" s="34" t="s">
        <v>10189</v>
      </c>
      <c r="E2133" s="34" t="s">
        <v>10274</v>
      </c>
      <c r="F2133" s="34" t="s">
        <v>9758</v>
      </c>
      <c r="G2133" s="34" t="s">
        <v>7385</v>
      </c>
      <c r="H2133" s="34" t="s">
        <v>7386</v>
      </c>
      <c r="I2133" s="34" t="s">
        <v>9810</v>
      </c>
      <c r="J2133" s="34" t="s">
        <v>7387</v>
      </c>
      <c r="K2133" s="34" t="s">
        <v>7388</v>
      </c>
      <c r="L2133" s="35">
        <v>198</v>
      </c>
      <c r="M2133" s="35">
        <f t="shared" si="99"/>
        <v>396</v>
      </c>
      <c r="N2133" s="35">
        <f t="shared" si="100"/>
        <v>495</v>
      </c>
      <c r="O2133" s="35">
        <f t="shared" si="101"/>
        <v>990</v>
      </c>
      <c r="P2133" s="36">
        <v>2</v>
      </c>
      <c r="Q2133" s="34" t="s">
        <v>9683</v>
      </c>
      <c r="T2133" s="37">
        <v>1</v>
      </c>
      <c r="U2133" s="37">
        <v>1</v>
      </c>
    </row>
    <row r="2134" spans="1:25" s="9" customFormat="1" ht="13.7" customHeight="1" x14ac:dyDescent="0.2">
      <c r="A2134" s="34" t="s">
        <v>7358</v>
      </c>
      <c r="B2134" s="34" t="s">
        <v>7359</v>
      </c>
      <c r="C2134" s="34" t="s">
        <v>9881</v>
      </c>
      <c r="D2134" s="34" t="s">
        <v>10189</v>
      </c>
      <c r="E2134" s="34" t="s">
        <v>10274</v>
      </c>
      <c r="F2134" s="34" t="s">
        <v>9758</v>
      </c>
      <c r="G2134" s="34" t="s">
        <v>7389</v>
      </c>
      <c r="H2134" s="34" t="s">
        <v>7390</v>
      </c>
      <c r="I2134" s="34" t="s">
        <v>9647</v>
      </c>
      <c r="J2134" s="34" t="s">
        <v>7391</v>
      </c>
      <c r="K2134" s="34" t="s">
        <v>7392</v>
      </c>
      <c r="L2134" s="35">
        <v>118</v>
      </c>
      <c r="M2134" s="35">
        <f t="shared" si="99"/>
        <v>354</v>
      </c>
      <c r="N2134" s="35">
        <f t="shared" si="100"/>
        <v>295</v>
      </c>
      <c r="O2134" s="35">
        <f t="shared" si="101"/>
        <v>885</v>
      </c>
      <c r="P2134" s="36">
        <v>3</v>
      </c>
      <c r="Q2134" s="34" t="s">
        <v>9683</v>
      </c>
      <c r="T2134" s="37">
        <v>2</v>
      </c>
      <c r="U2134" s="37">
        <v>1</v>
      </c>
    </row>
    <row r="2135" spans="1:25" s="9" customFormat="1" ht="13.7" customHeight="1" x14ac:dyDescent="0.2">
      <c r="A2135" s="34" t="s">
        <v>7358</v>
      </c>
      <c r="B2135" s="34" t="s">
        <v>7359</v>
      </c>
      <c r="C2135" s="34" t="s">
        <v>9881</v>
      </c>
      <c r="D2135" s="34" t="s">
        <v>7393</v>
      </c>
      <c r="E2135" s="34" t="s">
        <v>10274</v>
      </c>
      <c r="F2135" s="34" t="s">
        <v>9758</v>
      </c>
      <c r="G2135" s="34" t="s">
        <v>7394</v>
      </c>
      <c r="H2135" s="34" t="s">
        <v>7395</v>
      </c>
      <c r="I2135" s="34" t="s">
        <v>9810</v>
      </c>
      <c r="J2135" s="34" t="s">
        <v>7396</v>
      </c>
      <c r="K2135" s="34" t="s">
        <v>7397</v>
      </c>
      <c r="L2135" s="35">
        <v>176</v>
      </c>
      <c r="M2135" s="35">
        <f t="shared" si="99"/>
        <v>176</v>
      </c>
      <c r="N2135" s="35">
        <f t="shared" si="100"/>
        <v>440</v>
      </c>
      <c r="O2135" s="35">
        <f t="shared" si="101"/>
        <v>440</v>
      </c>
      <c r="P2135" s="36">
        <v>1</v>
      </c>
      <c r="Q2135" s="34" t="s">
        <v>9649</v>
      </c>
      <c r="S2135" s="37">
        <v>1</v>
      </c>
    </row>
    <row r="2136" spans="1:25" s="9" customFormat="1" ht="13.7" customHeight="1" x14ac:dyDescent="0.2">
      <c r="A2136" s="34" t="s">
        <v>7358</v>
      </c>
      <c r="B2136" s="34" t="s">
        <v>7359</v>
      </c>
      <c r="C2136" s="34" t="s">
        <v>9881</v>
      </c>
      <c r="D2136" s="34" t="s">
        <v>10001</v>
      </c>
      <c r="E2136" s="34" t="s">
        <v>10274</v>
      </c>
      <c r="F2136" s="34" t="s">
        <v>9758</v>
      </c>
      <c r="G2136" s="34" t="s">
        <v>7398</v>
      </c>
      <c r="H2136" s="34" t="s">
        <v>7399</v>
      </c>
      <c r="I2136" s="34" t="s">
        <v>9810</v>
      </c>
      <c r="J2136" s="34" t="s">
        <v>7400</v>
      </c>
      <c r="K2136" s="34" t="s">
        <v>7401</v>
      </c>
      <c r="L2136" s="35">
        <v>108</v>
      </c>
      <c r="M2136" s="35">
        <f t="shared" si="99"/>
        <v>108</v>
      </c>
      <c r="N2136" s="35">
        <f t="shared" si="100"/>
        <v>270</v>
      </c>
      <c r="O2136" s="35">
        <f t="shared" si="101"/>
        <v>270</v>
      </c>
      <c r="P2136" s="36">
        <v>1</v>
      </c>
      <c r="Q2136" s="34" t="s">
        <v>9649</v>
      </c>
      <c r="V2136" s="37">
        <v>1</v>
      </c>
    </row>
    <row r="2137" spans="1:25" s="9" customFormat="1" ht="13.7" customHeight="1" x14ac:dyDescent="0.2">
      <c r="A2137" s="34" t="s">
        <v>7358</v>
      </c>
      <c r="B2137" s="34" t="s">
        <v>7359</v>
      </c>
      <c r="C2137" s="34" t="s">
        <v>9881</v>
      </c>
      <c r="D2137" s="34" t="s">
        <v>6675</v>
      </c>
      <c r="E2137" s="34" t="s">
        <v>10274</v>
      </c>
      <c r="F2137" s="34" t="s">
        <v>9758</v>
      </c>
      <c r="G2137" s="34" t="s">
        <v>7402</v>
      </c>
      <c r="H2137" s="34" t="s">
        <v>7403</v>
      </c>
      <c r="I2137" s="34" t="s">
        <v>7913</v>
      </c>
      <c r="J2137" s="34" t="s">
        <v>7404</v>
      </c>
      <c r="K2137" s="34" t="s">
        <v>7405</v>
      </c>
      <c r="L2137" s="35">
        <v>110</v>
      </c>
      <c r="M2137" s="35">
        <f t="shared" si="99"/>
        <v>110</v>
      </c>
      <c r="N2137" s="35">
        <f t="shared" si="100"/>
        <v>275</v>
      </c>
      <c r="O2137" s="35">
        <f t="shared" si="101"/>
        <v>275</v>
      </c>
      <c r="P2137" s="36">
        <v>1</v>
      </c>
      <c r="Q2137" s="34" t="s">
        <v>9649</v>
      </c>
      <c r="T2137" s="37">
        <v>1</v>
      </c>
    </row>
    <row r="2138" spans="1:25" s="9" customFormat="1" ht="13.7" customHeight="1" x14ac:dyDescent="0.2">
      <c r="A2138" s="34" t="s">
        <v>7358</v>
      </c>
      <c r="B2138" s="34" t="s">
        <v>7359</v>
      </c>
      <c r="C2138" s="34" t="s">
        <v>9881</v>
      </c>
      <c r="D2138" s="34" t="s">
        <v>10224</v>
      </c>
      <c r="E2138" s="34" t="s">
        <v>10274</v>
      </c>
      <c r="F2138" s="34" t="s">
        <v>9758</v>
      </c>
      <c r="G2138" s="34" t="s">
        <v>7406</v>
      </c>
      <c r="H2138" s="34" t="s">
        <v>7407</v>
      </c>
      <c r="I2138" s="34" t="s">
        <v>10360</v>
      </c>
      <c r="J2138" s="34" t="s">
        <v>7408</v>
      </c>
      <c r="K2138" s="34" t="s">
        <v>7409</v>
      </c>
      <c r="L2138" s="35">
        <v>518</v>
      </c>
      <c r="M2138" s="35">
        <f t="shared" si="99"/>
        <v>518</v>
      </c>
      <c r="N2138" s="35">
        <f t="shared" si="100"/>
        <v>1295</v>
      </c>
      <c r="O2138" s="35">
        <f t="shared" si="101"/>
        <v>1295</v>
      </c>
      <c r="P2138" s="36">
        <v>1</v>
      </c>
      <c r="Q2138" s="34" t="s">
        <v>9683</v>
      </c>
      <c r="T2138" s="37">
        <v>1</v>
      </c>
    </row>
    <row r="2139" spans="1:25" s="9" customFormat="1" ht="13.7" customHeight="1" x14ac:dyDescent="0.2">
      <c r="A2139" s="34" t="s">
        <v>7358</v>
      </c>
      <c r="B2139" s="34" t="s">
        <v>7359</v>
      </c>
      <c r="C2139" s="34" t="s">
        <v>9881</v>
      </c>
      <c r="D2139" s="34" t="s">
        <v>10189</v>
      </c>
      <c r="E2139" s="34" t="s">
        <v>10274</v>
      </c>
      <c r="F2139" s="34" t="s">
        <v>9758</v>
      </c>
      <c r="G2139" s="34" t="s">
        <v>5411</v>
      </c>
      <c r="H2139" s="34" t="s">
        <v>5412</v>
      </c>
      <c r="I2139" s="34" t="s">
        <v>9711</v>
      </c>
      <c r="J2139" s="34" t="s">
        <v>5413</v>
      </c>
      <c r="K2139" s="34" t="s">
        <v>5414</v>
      </c>
      <c r="L2139" s="35">
        <v>260</v>
      </c>
      <c r="M2139" s="35">
        <f t="shared" si="99"/>
        <v>260</v>
      </c>
      <c r="N2139" s="35">
        <f t="shared" si="100"/>
        <v>650</v>
      </c>
      <c r="O2139" s="35">
        <f t="shared" si="101"/>
        <v>650</v>
      </c>
      <c r="P2139" s="36">
        <v>1</v>
      </c>
      <c r="Q2139" s="34" t="s">
        <v>9683</v>
      </c>
      <c r="W2139" s="37">
        <v>1</v>
      </c>
    </row>
    <row r="2140" spans="1:25" s="9" customFormat="1" ht="13.7" customHeight="1" x14ac:dyDescent="0.2">
      <c r="A2140" s="34" t="s">
        <v>7410</v>
      </c>
      <c r="B2140" s="34" t="s">
        <v>7411</v>
      </c>
      <c r="C2140" s="34" t="s">
        <v>9777</v>
      </c>
      <c r="D2140" s="34" t="s">
        <v>10310</v>
      </c>
      <c r="E2140" s="34" t="s">
        <v>9807</v>
      </c>
      <c r="F2140" s="34" t="s">
        <v>9673</v>
      </c>
      <c r="G2140" s="34" t="s">
        <v>7412</v>
      </c>
      <c r="H2140" s="34" t="s">
        <v>7413</v>
      </c>
      <c r="I2140" s="34" t="s">
        <v>9810</v>
      </c>
      <c r="J2140" s="34" t="s">
        <v>7414</v>
      </c>
      <c r="K2140" s="34" t="s">
        <v>7415</v>
      </c>
      <c r="L2140" s="35">
        <v>92</v>
      </c>
      <c r="M2140" s="35">
        <f t="shared" si="99"/>
        <v>92</v>
      </c>
      <c r="N2140" s="35">
        <f t="shared" si="100"/>
        <v>230</v>
      </c>
      <c r="O2140" s="35">
        <f t="shared" si="101"/>
        <v>230</v>
      </c>
      <c r="P2140" s="36">
        <v>1</v>
      </c>
      <c r="Q2140" s="34" t="s">
        <v>9649</v>
      </c>
      <c r="V2140" s="37">
        <v>1</v>
      </c>
    </row>
    <row r="2141" spans="1:25" s="9" customFormat="1" ht="13.7" customHeight="1" x14ac:dyDescent="0.2">
      <c r="A2141" s="34" t="s">
        <v>7410</v>
      </c>
      <c r="B2141" s="34" t="s">
        <v>7411</v>
      </c>
      <c r="C2141" s="34" t="s">
        <v>9777</v>
      </c>
      <c r="D2141" s="34" t="s">
        <v>10310</v>
      </c>
      <c r="E2141" s="34" t="s">
        <v>9807</v>
      </c>
      <c r="F2141" s="34" t="s">
        <v>9673</v>
      </c>
      <c r="G2141" s="34" t="s">
        <v>7416</v>
      </c>
      <c r="H2141" s="34" t="s">
        <v>7417</v>
      </c>
      <c r="I2141" s="34" t="s">
        <v>10602</v>
      </c>
      <c r="J2141" s="34" t="s">
        <v>7418</v>
      </c>
      <c r="K2141" s="34" t="s">
        <v>7419</v>
      </c>
      <c r="L2141" s="35">
        <v>112</v>
      </c>
      <c r="M2141" s="35">
        <f t="shared" si="99"/>
        <v>112</v>
      </c>
      <c r="N2141" s="35">
        <f t="shared" si="100"/>
        <v>280</v>
      </c>
      <c r="O2141" s="35">
        <f t="shared" si="101"/>
        <v>280</v>
      </c>
      <c r="P2141" s="36">
        <v>1</v>
      </c>
      <c r="Q2141" s="34" t="s">
        <v>9649</v>
      </c>
      <c r="U2141" s="37">
        <v>1</v>
      </c>
    </row>
    <row r="2142" spans="1:25" s="9" customFormat="1" ht="13.7" customHeight="1" x14ac:dyDescent="0.2">
      <c r="A2142" s="34" t="s">
        <v>7410</v>
      </c>
      <c r="B2142" s="34" t="s">
        <v>7411</v>
      </c>
      <c r="C2142" s="34" t="s">
        <v>9777</v>
      </c>
      <c r="D2142" s="34" t="s">
        <v>9938</v>
      </c>
      <c r="E2142" s="34" t="s">
        <v>9807</v>
      </c>
      <c r="F2142" s="34" t="s">
        <v>9673</v>
      </c>
      <c r="G2142" s="34" t="s">
        <v>7420</v>
      </c>
      <c r="H2142" s="34" t="s">
        <v>7421</v>
      </c>
      <c r="I2142" s="34" t="s">
        <v>8587</v>
      </c>
      <c r="J2142" s="34" t="s">
        <v>7422</v>
      </c>
      <c r="K2142" s="34" t="s">
        <v>7423</v>
      </c>
      <c r="L2142" s="35">
        <v>112</v>
      </c>
      <c r="M2142" s="35">
        <f t="shared" si="99"/>
        <v>112</v>
      </c>
      <c r="N2142" s="35">
        <f t="shared" si="100"/>
        <v>280</v>
      </c>
      <c r="O2142" s="35">
        <f t="shared" si="101"/>
        <v>280</v>
      </c>
      <c r="P2142" s="36">
        <v>1</v>
      </c>
      <c r="Q2142" s="34" t="s">
        <v>9649</v>
      </c>
      <c r="V2142" s="37">
        <v>1</v>
      </c>
    </row>
    <row r="2143" spans="1:25" s="9" customFormat="1" ht="13.7" customHeight="1" x14ac:dyDescent="0.2">
      <c r="A2143" s="34" t="s">
        <v>7410</v>
      </c>
      <c r="B2143" s="34" t="s">
        <v>7411</v>
      </c>
      <c r="C2143" s="34" t="s">
        <v>9777</v>
      </c>
      <c r="D2143" s="34" t="s">
        <v>9938</v>
      </c>
      <c r="E2143" s="34" t="s">
        <v>9807</v>
      </c>
      <c r="F2143" s="34" t="s">
        <v>9673</v>
      </c>
      <c r="G2143" s="34" t="s">
        <v>7424</v>
      </c>
      <c r="H2143" s="34" t="s">
        <v>7425</v>
      </c>
      <c r="I2143" s="34" t="s">
        <v>7558</v>
      </c>
      <c r="J2143" s="34" t="s">
        <v>7426</v>
      </c>
      <c r="K2143" s="34" t="s">
        <v>7427</v>
      </c>
      <c r="L2143" s="35">
        <v>68</v>
      </c>
      <c r="M2143" s="35">
        <f t="shared" si="99"/>
        <v>68</v>
      </c>
      <c r="N2143" s="35">
        <f t="shared" si="100"/>
        <v>170</v>
      </c>
      <c r="O2143" s="35">
        <f t="shared" si="101"/>
        <v>170</v>
      </c>
      <c r="P2143" s="36">
        <v>1</v>
      </c>
      <c r="Q2143" s="34" t="s">
        <v>9649</v>
      </c>
      <c r="V2143" s="37">
        <v>1</v>
      </c>
    </row>
    <row r="2144" spans="1:25" s="9" customFormat="1" ht="13.7" customHeight="1" x14ac:dyDescent="0.2">
      <c r="A2144" s="34" t="s">
        <v>7410</v>
      </c>
      <c r="B2144" s="34" t="s">
        <v>7411</v>
      </c>
      <c r="C2144" s="34" t="s">
        <v>9777</v>
      </c>
      <c r="D2144" s="34" t="s">
        <v>10001</v>
      </c>
      <c r="E2144" s="34" t="s">
        <v>9807</v>
      </c>
      <c r="F2144" s="34" t="s">
        <v>9673</v>
      </c>
      <c r="G2144" s="34" t="s">
        <v>5533</v>
      </c>
      <c r="H2144" s="34" t="s">
        <v>8144</v>
      </c>
      <c r="I2144" s="34" t="s">
        <v>7428</v>
      </c>
      <c r="J2144" s="34" t="s">
        <v>5535</v>
      </c>
      <c r="K2144" s="34" t="s">
        <v>5536</v>
      </c>
      <c r="L2144" s="35">
        <v>38</v>
      </c>
      <c r="M2144" s="35">
        <f t="shared" si="99"/>
        <v>38</v>
      </c>
      <c r="N2144" s="35">
        <f t="shared" si="100"/>
        <v>95</v>
      </c>
      <c r="O2144" s="35">
        <f t="shared" si="101"/>
        <v>95</v>
      </c>
      <c r="P2144" s="36">
        <v>1</v>
      </c>
      <c r="Q2144" s="34" t="s">
        <v>9649</v>
      </c>
      <c r="V2144" s="37">
        <v>1</v>
      </c>
    </row>
    <row r="2145" spans="1:23" s="9" customFormat="1" ht="13.7" customHeight="1" x14ac:dyDescent="0.2">
      <c r="A2145" s="34" t="s">
        <v>7410</v>
      </c>
      <c r="B2145" s="34" t="s">
        <v>7411</v>
      </c>
      <c r="C2145" s="34" t="s">
        <v>9777</v>
      </c>
      <c r="D2145" s="34" t="s">
        <v>10001</v>
      </c>
      <c r="E2145" s="34" t="s">
        <v>9807</v>
      </c>
      <c r="F2145" s="34" t="s">
        <v>9673</v>
      </c>
      <c r="G2145" s="34" t="s">
        <v>5533</v>
      </c>
      <c r="H2145" s="34" t="s">
        <v>8144</v>
      </c>
      <c r="I2145" s="34" t="s">
        <v>9170</v>
      </c>
      <c r="J2145" s="34" t="s">
        <v>5535</v>
      </c>
      <c r="K2145" s="34" t="s">
        <v>5536</v>
      </c>
      <c r="L2145" s="35">
        <v>38</v>
      </c>
      <c r="M2145" s="35">
        <f t="shared" si="99"/>
        <v>38</v>
      </c>
      <c r="N2145" s="35">
        <f t="shared" si="100"/>
        <v>95</v>
      </c>
      <c r="O2145" s="35">
        <f t="shared" si="101"/>
        <v>95</v>
      </c>
      <c r="P2145" s="36">
        <v>1</v>
      </c>
      <c r="Q2145" s="34" t="s">
        <v>9649</v>
      </c>
      <c r="V2145" s="37">
        <v>1</v>
      </c>
    </row>
    <row r="2146" spans="1:23" s="9" customFormat="1" ht="13.7" customHeight="1" x14ac:dyDescent="0.2">
      <c r="A2146" s="34" t="s">
        <v>7410</v>
      </c>
      <c r="B2146" s="34" t="s">
        <v>7411</v>
      </c>
      <c r="C2146" s="34" t="s">
        <v>9777</v>
      </c>
      <c r="D2146" s="34" t="s">
        <v>9938</v>
      </c>
      <c r="E2146" s="34" t="s">
        <v>9807</v>
      </c>
      <c r="F2146" s="34" t="s">
        <v>9673</v>
      </c>
      <c r="G2146" s="34" t="s">
        <v>7429</v>
      </c>
      <c r="H2146" s="34" t="s">
        <v>7430</v>
      </c>
      <c r="I2146" s="34" t="s">
        <v>9885</v>
      </c>
      <c r="J2146" s="34" t="s">
        <v>7431</v>
      </c>
      <c r="K2146" s="34" t="s">
        <v>7432</v>
      </c>
      <c r="L2146" s="35">
        <v>116</v>
      </c>
      <c r="M2146" s="35">
        <f t="shared" si="99"/>
        <v>116</v>
      </c>
      <c r="N2146" s="35">
        <f t="shared" si="100"/>
        <v>290</v>
      </c>
      <c r="O2146" s="35">
        <f t="shared" si="101"/>
        <v>290</v>
      </c>
      <c r="P2146" s="36">
        <v>1</v>
      </c>
      <c r="Q2146" s="34" t="s">
        <v>9649</v>
      </c>
      <c r="V2146" s="37">
        <v>1</v>
      </c>
    </row>
    <row r="2147" spans="1:23" s="9" customFormat="1" ht="13.7" customHeight="1" x14ac:dyDescent="0.2">
      <c r="A2147" s="34" t="s">
        <v>7410</v>
      </c>
      <c r="B2147" s="34" t="s">
        <v>7411</v>
      </c>
      <c r="C2147" s="34" t="s">
        <v>9777</v>
      </c>
      <c r="D2147" s="34" t="s">
        <v>10001</v>
      </c>
      <c r="E2147" s="34" t="s">
        <v>9807</v>
      </c>
      <c r="F2147" s="34" t="s">
        <v>9673</v>
      </c>
      <c r="G2147" s="34" t="s">
        <v>7433</v>
      </c>
      <c r="H2147" s="34" t="s">
        <v>7434</v>
      </c>
      <c r="I2147" s="34" t="s">
        <v>10678</v>
      </c>
      <c r="J2147" s="34" t="s">
        <v>7435</v>
      </c>
      <c r="K2147" s="34" t="s">
        <v>3162</v>
      </c>
      <c r="L2147" s="35">
        <v>48</v>
      </c>
      <c r="M2147" s="35">
        <f t="shared" si="99"/>
        <v>48</v>
      </c>
      <c r="N2147" s="35">
        <f t="shared" si="100"/>
        <v>120</v>
      </c>
      <c r="O2147" s="35">
        <f t="shared" si="101"/>
        <v>120</v>
      </c>
      <c r="P2147" s="36">
        <v>1</v>
      </c>
      <c r="Q2147" s="34" t="s">
        <v>9649</v>
      </c>
      <c r="V2147" s="37">
        <v>1</v>
      </c>
    </row>
    <row r="2148" spans="1:23" s="9" customFormat="1" ht="13.7" customHeight="1" x14ac:dyDescent="0.2">
      <c r="A2148" s="34" t="s">
        <v>7410</v>
      </c>
      <c r="B2148" s="34" t="s">
        <v>7411</v>
      </c>
      <c r="C2148" s="34" t="s">
        <v>9777</v>
      </c>
      <c r="D2148" s="34" t="s">
        <v>9938</v>
      </c>
      <c r="E2148" s="34" t="s">
        <v>9807</v>
      </c>
      <c r="F2148" s="34" t="s">
        <v>9673</v>
      </c>
      <c r="G2148" s="34" t="s">
        <v>3163</v>
      </c>
      <c r="H2148" s="34" t="s">
        <v>3164</v>
      </c>
      <c r="I2148" s="34" t="s">
        <v>10897</v>
      </c>
      <c r="J2148" s="34" t="s">
        <v>3165</v>
      </c>
      <c r="K2148" s="34" t="s">
        <v>3166</v>
      </c>
      <c r="L2148" s="35">
        <v>74</v>
      </c>
      <c r="M2148" s="35">
        <f t="shared" si="99"/>
        <v>74</v>
      </c>
      <c r="N2148" s="35">
        <f t="shared" si="100"/>
        <v>185</v>
      </c>
      <c r="O2148" s="35">
        <f t="shared" si="101"/>
        <v>185</v>
      </c>
      <c r="P2148" s="36">
        <v>1</v>
      </c>
      <c r="Q2148" s="34" t="s">
        <v>9649</v>
      </c>
      <c r="V2148" s="37">
        <v>1</v>
      </c>
    </row>
    <row r="2149" spans="1:23" s="9" customFormat="1" ht="13.7" customHeight="1" x14ac:dyDescent="0.2">
      <c r="A2149" s="34" t="s">
        <v>7410</v>
      </c>
      <c r="B2149" s="34" t="s">
        <v>7411</v>
      </c>
      <c r="C2149" s="34" t="s">
        <v>9777</v>
      </c>
      <c r="D2149" s="34" t="s">
        <v>9938</v>
      </c>
      <c r="E2149" s="34" t="s">
        <v>9807</v>
      </c>
      <c r="F2149" s="34" t="s">
        <v>9673</v>
      </c>
      <c r="G2149" s="34" t="s">
        <v>3167</v>
      </c>
      <c r="H2149" s="34" t="s">
        <v>3168</v>
      </c>
      <c r="I2149" s="34" t="s">
        <v>6508</v>
      </c>
      <c r="J2149" s="34" t="s">
        <v>3169</v>
      </c>
      <c r="K2149" s="34" t="s">
        <v>3170</v>
      </c>
      <c r="L2149" s="35">
        <v>76</v>
      </c>
      <c r="M2149" s="35">
        <f t="shared" si="99"/>
        <v>76</v>
      </c>
      <c r="N2149" s="35">
        <f t="shared" si="100"/>
        <v>190</v>
      </c>
      <c r="O2149" s="35">
        <f t="shared" si="101"/>
        <v>190</v>
      </c>
      <c r="P2149" s="36">
        <v>1</v>
      </c>
      <c r="Q2149" s="34" t="s">
        <v>9649</v>
      </c>
      <c r="V2149" s="37">
        <v>1</v>
      </c>
    </row>
    <row r="2150" spans="1:23" s="9" customFormat="1" ht="13.7" customHeight="1" x14ac:dyDescent="0.2">
      <c r="A2150" s="34" t="s">
        <v>7410</v>
      </c>
      <c r="B2150" s="34" t="s">
        <v>7411</v>
      </c>
      <c r="C2150" s="34" t="s">
        <v>9777</v>
      </c>
      <c r="D2150" s="34" t="s">
        <v>10310</v>
      </c>
      <c r="E2150" s="34" t="s">
        <v>9807</v>
      </c>
      <c r="F2150" s="34" t="s">
        <v>9673</v>
      </c>
      <c r="G2150" s="34" t="s">
        <v>3171</v>
      </c>
      <c r="H2150" s="34" t="s">
        <v>3172</v>
      </c>
      <c r="I2150" s="34" t="s">
        <v>9810</v>
      </c>
      <c r="J2150" s="34" t="s">
        <v>3173</v>
      </c>
      <c r="K2150" s="34" t="s">
        <v>3174</v>
      </c>
      <c r="L2150" s="35">
        <v>100</v>
      </c>
      <c r="M2150" s="35">
        <f t="shared" si="99"/>
        <v>100</v>
      </c>
      <c r="N2150" s="35">
        <f t="shared" si="100"/>
        <v>250</v>
      </c>
      <c r="O2150" s="35">
        <f t="shared" si="101"/>
        <v>250</v>
      </c>
      <c r="P2150" s="36">
        <v>1</v>
      </c>
      <c r="Q2150" s="34" t="s">
        <v>9649</v>
      </c>
      <c r="V2150" s="37">
        <v>1</v>
      </c>
    </row>
    <row r="2151" spans="1:23" s="9" customFormat="1" ht="13.7" customHeight="1" x14ac:dyDescent="0.2">
      <c r="A2151" s="34" t="s">
        <v>7410</v>
      </c>
      <c r="B2151" s="34" t="s">
        <v>7411</v>
      </c>
      <c r="C2151" s="34" t="s">
        <v>9777</v>
      </c>
      <c r="D2151" s="34" t="s">
        <v>9938</v>
      </c>
      <c r="E2151" s="34" t="s">
        <v>9807</v>
      </c>
      <c r="F2151" s="34" t="s">
        <v>9673</v>
      </c>
      <c r="G2151" s="34" t="s">
        <v>3175</v>
      </c>
      <c r="H2151" s="34" t="s">
        <v>3176</v>
      </c>
      <c r="I2151" s="34" t="s">
        <v>9810</v>
      </c>
      <c r="J2151" s="34" t="s">
        <v>3177</v>
      </c>
      <c r="K2151" s="34" t="s">
        <v>3178</v>
      </c>
      <c r="L2151" s="35">
        <v>100</v>
      </c>
      <c r="M2151" s="35">
        <f t="shared" si="99"/>
        <v>100</v>
      </c>
      <c r="N2151" s="35">
        <f t="shared" si="100"/>
        <v>250</v>
      </c>
      <c r="O2151" s="35">
        <f t="shared" si="101"/>
        <v>250</v>
      </c>
      <c r="P2151" s="36">
        <v>1</v>
      </c>
      <c r="Q2151" s="34" t="s">
        <v>9649</v>
      </c>
      <c r="V2151" s="37">
        <v>1</v>
      </c>
    </row>
    <row r="2152" spans="1:23" s="9" customFormat="1" ht="13.7" customHeight="1" x14ac:dyDescent="0.2">
      <c r="A2152" s="34" t="s">
        <v>7410</v>
      </c>
      <c r="B2152" s="34" t="s">
        <v>7411</v>
      </c>
      <c r="C2152" s="34" t="s">
        <v>9777</v>
      </c>
      <c r="D2152" s="34" t="s">
        <v>9938</v>
      </c>
      <c r="E2152" s="34" t="s">
        <v>9807</v>
      </c>
      <c r="F2152" s="34" t="s">
        <v>9673</v>
      </c>
      <c r="G2152" s="34" t="s">
        <v>6032</v>
      </c>
      <c r="H2152" s="34" t="s">
        <v>6033</v>
      </c>
      <c r="I2152" s="34" t="s">
        <v>9810</v>
      </c>
      <c r="J2152" s="34" t="s">
        <v>6034</v>
      </c>
      <c r="K2152" s="34" t="s">
        <v>6035</v>
      </c>
      <c r="L2152" s="35">
        <v>100</v>
      </c>
      <c r="M2152" s="35">
        <f t="shared" si="99"/>
        <v>100</v>
      </c>
      <c r="N2152" s="35">
        <f t="shared" si="100"/>
        <v>250</v>
      </c>
      <c r="O2152" s="35">
        <f t="shared" si="101"/>
        <v>250</v>
      </c>
      <c r="P2152" s="36">
        <v>1</v>
      </c>
      <c r="Q2152" s="34" t="s">
        <v>9649</v>
      </c>
      <c r="W2152" s="37">
        <v>1</v>
      </c>
    </row>
    <row r="2153" spans="1:23" s="9" customFormat="1" ht="13.7" customHeight="1" x14ac:dyDescent="0.2">
      <c r="A2153" s="34" t="s">
        <v>7410</v>
      </c>
      <c r="B2153" s="34" t="s">
        <v>7411</v>
      </c>
      <c r="C2153" s="34" t="s">
        <v>9777</v>
      </c>
      <c r="D2153" s="34" t="s">
        <v>9938</v>
      </c>
      <c r="E2153" s="34" t="s">
        <v>9807</v>
      </c>
      <c r="F2153" s="34" t="s">
        <v>9673</v>
      </c>
      <c r="G2153" s="34" t="s">
        <v>7547</v>
      </c>
      <c r="H2153" s="34" t="s">
        <v>7548</v>
      </c>
      <c r="I2153" s="34" t="s">
        <v>9810</v>
      </c>
      <c r="J2153" s="34" t="s">
        <v>7549</v>
      </c>
      <c r="K2153" s="34" t="s">
        <v>7550</v>
      </c>
      <c r="L2153" s="35">
        <v>120</v>
      </c>
      <c r="M2153" s="35">
        <f t="shared" si="99"/>
        <v>120</v>
      </c>
      <c r="N2153" s="35">
        <f t="shared" si="100"/>
        <v>300</v>
      </c>
      <c r="O2153" s="35">
        <f t="shared" si="101"/>
        <v>300</v>
      </c>
      <c r="P2153" s="36">
        <v>1</v>
      </c>
      <c r="Q2153" s="34" t="s">
        <v>9649</v>
      </c>
      <c r="T2153" s="37">
        <v>1</v>
      </c>
    </row>
    <row r="2154" spans="1:23" s="9" customFormat="1" ht="13.7" customHeight="1" x14ac:dyDescent="0.2">
      <c r="A2154" s="34" t="s">
        <v>3179</v>
      </c>
      <c r="B2154" s="34" t="s">
        <v>3180</v>
      </c>
      <c r="C2154" s="34" t="s">
        <v>9777</v>
      </c>
      <c r="D2154" s="34" t="s">
        <v>10001</v>
      </c>
      <c r="E2154" s="34" t="s">
        <v>9807</v>
      </c>
      <c r="F2154" s="34" t="s">
        <v>9673</v>
      </c>
      <c r="G2154" s="34" t="s">
        <v>5533</v>
      </c>
      <c r="H2154" s="34" t="s">
        <v>8144</v>
      </c>
      <c r="I2154" s="34" t="s">
        <v>7872</v>
      </c>
      <c r="J2154" s="34" t="s">
        <v>5535</v>
      </c>
      <c r="K2154" s="34" t="s">
        <v>5536</v>
      </c>
      <c r="L2154" s="35">
        <v>38</v>
      </c>
      <c r="M2154" s="35">
        <f t="shared" si="99"/>
        <v>38</v>
      </c>
      <c r="N2154" s="35">
        <f t="shared" si="100"/>
        <v>95</v>
      </c>
      <c r="O2154" s="35">
        <f t="shared" si="101"/>
        <v>95</v>
      </c>
      <c r="P2154" s="36">
        <v>1</v>
      </c>
      <c r="Q2154" s="34" t="s">
        <v>9649</v>
      </c>
      <c r="V2154" s="37">
        <v>1</v>
      </c>
    </row>
    <row r="2155" spans="1:23" s="9" customFormat="1" ht="13.7" customHeight="1" x14ac:dyDescent="0.2">
      <c r="A2155" s="34" t="s">
        <v>3179</v>
      </c>
      <c r="B2155" s="34" t="s">
        <v>3180</v>
      </c>
      <c r="C2155" s="34" t="s">
        <v>9777</v>
      </c>
      <c r="D2155" s="34" t="s">
        <v>10001</v>
      </c>
      <c r="E2155" s="34" t="s">
        <v>9807</v>
      </c>
      <c r="F2155" s="34" t="s">
        <v>9673</v>
      </c>
      <c r="G2155" s="34" t="s">
        <v>3181</v>
      </c>
      <c r="H2155" s="34" t="s">
        <v>8144</v>
      </c>
      <c r="I2155" s="34" t="s">
        <v>3182</v>
      </c>
      <c r="J2155" s="34" t="s">
        <v>3183</v>
      </c>
      <c r="K2155" s="34" t="s">
        <v>3184</v>
      </c>
      <c r="L2155" s="35">
        <v>38</v>
      </c>
      <c r="M2155" s="35">
        <f t="shared" si="99"/>
        <v>38</v>
      </c>
      <c r="N2155" s="35">
        <f t="shared" si="100"/>
        <v>95</v>
      </c>
      <c r="O2155" s="35">
        <f t="shared" si="101"/>
        <v>95</v>
      </c>
      <c r="P2155" s="36">
        <v>1</v>
      </c>
      <c r="Q2155" s="34" t="s">
        <v>9649</v>
      </c>
      <c r="V2155" s="37">
        <v>1</v>
      </c>
    </row>
    <row r="2156" spans="1:23" s="9" customFormat="1" ht="13.7" customHeight="1" x14ac:dyDescent="0.2">
      <c r="A2156" s="34" t="s">
        <v>3179</v>
      </c>
      <c r="B2156" s="34" t="s">
        <v>3180</v>
      </c>
      <c r="C2156" s="34" t="s">
        <v>9777</v>
      </c>
      <c r="D2156" s="34" t="s">
        <v>10001</v>
      </c>
      <c r="E2156" s="34" t="s">
        <v>9807</v>
      </c>
      <c r="F2156" s="34" t="s">
        <v>9673</v>
      </c>
      <c r="G2156" s="34" t="s">
        <v>3181</v>
      </c>
      <c r="H2156" s="34" t="s">
        <v>8144</v>
      </c>
      <c r="I2156" s="34" t="s">
        <v>3185</v>
      </c>
      <c r="J2156" s="34" t="s">
        <v>3183</v>
      </c>
      <c r="K2156" s="34" t="s">
        <v>3184</v>
      </c>
      <c r="L2156" s="35">
        <v>38</v>
      </c>
      <c r="M2156" s="35">
        <f t="shared" si="99"/>
        <v>38</v>
      </c>
      <c r="N2156" s="35">
        <f t="shared" si="100"/>
        <v>95</v>
      </c>
      <c r="O2156" s="35">
        <f t="shared" si="101"/>
        <v>95</v>
      </c>
      <c r="P2156" s="36">
        <v>1</v>
      </c>
      <c r="Q2156" s="34" t="s">
        <v>9649</v>
      </c>
      <c r="V2156" s="37">
        <v>1</v>
      </c>
    </row>
    <row r="2157" spans="1:23" s="9" customFormat="1" ht="13.7" customHeight="1" x14ac:dyDescent="0.2">
      <c r="A2157" s="34" t="s">
        <v>3179</v>
      </c>
      <c r="B2157" s="34" t="s">
        <v>3180</v>
      </c>
      <c r="C2157" s="34" t="s">
        <v>9777</v>
      </c>
      <c r="D2157" s="34" t="s">
        <v>10001</v>
      </c>
      <c r="E2157" s="34" t="s">
        <v>9807</v>
      </c>
      <c r="F2157" s="34" t="s">
        <v>9673</v>
      </c>
      <c r="G2157" s="34" t="s">
        <v>3181</v>
      </c>
      <c r="H2157" s="34" t="s">
        <v>8144</v>
      </c>
      <c r="I2157" s="34" t="s">
        <v>3186</v>
      </c>
      <c r="J2157" s="34" t="s">
        <v>3183</v>
      </c>
      <c r="K2157" s="34" t="s">
        <v>3184</v>
      </c>
      <c r="L2157" s="35">
        <v>38</v>
      </c>
      <c r="M2157" s="35">
        <f t="shared" si="99"/>
        <v>38</v>
      </c>
      <c r="N2157" s="35">
        <f t="shared" si="100"/>
        <v>95</v>
      </c>
      <c r="O2157" s="35">
        <f t="shared" si="101"/>
        <v>95</v>
      </c>
      <c r="P2157" s="36">
        <v>1</v>
      </c>
      <c r="Q2157" s="34" t="s">
        <v>9649</v>
      </c>
      <c r="V2157" s="37">
        <v>1</v>
      </c>
    </row>
    <row r="2158" spans="1:23" s="9" customFormat="1" ht="13.7" customHeight="1" x14ac:dyDescent="0.2">
      <c r="A2158" s="34" t="s">
        <v>3179</v>
      </c>
      <c r="B2158" s="34" t="s">
        <v>3180</v>
      </c>
      <c r="C2158" s="34" t="s">
        <v>9777</v>
      </c>
      <c r="D2158" s="34" t="s">
        <v>10001</v>
      </c>
      <c r="E2158" s="34" t="s">
        <v>9807</v>
      </c>
      <c r="F2158" s="34" t="s">
        <v>9673</v>
      </c>
      <c r="G2158" s="34" t="s">
        <v>3181</v>
      </c>
      <c r="H2158" s="34" t="s">
        <v>8144</v>
      </c>
      <c r="I2158" s="34" t="s">
        <v>10678</v>
      </c>
      <c r="J2158" s="34" t="s">
        <v>3183</v>
      </c>
      <c r="K2158" s="34" t="s">
        <v>3184</v>
      </c>
      <c r="L2158" s="35">
        <v>38</v>
      </c>
      <c r="M2158" s="35">
        <f t="shared" si="99"/>
        <v>38</v>
      </c>
      <c r="N2158" s="35">
        <f t="shared" si="100"/>
        <v>95</v>
      </c>
      <c r="O2158" s="35">
        <f t="shared" si="101"/>
        <v>95</v>
      </c>
      <c r="P2158" s="36">
        <v>1</v>
      </c>
      <c r="Q2158" s="34" t="s">
        <v>9649</v>
      </c>
      <c r="V2158" s="37">
        <v>1</v>
      </c>
    </row>
    <row r="2159" spans="1:23" s="9" customFormat="1" ht="13.7" customHeight="1" x14ac:dyDescent="0.2">
      <c r="A2159" s="34" t="s">
        <v>3179</v>
      </c>
      <c r="B2159" s="34" t="s">
        <v>3180</v>
      </c>
      <c r="C2159" s="34" t="s">
        <v>9777</v>
      </c>
      <c r="D2159" s="34" t="s">
        <v>10001</v>
      </c>
      <c r="E2159" s="34" t="s">
        <v>9807</v>
      </c>
      <c r="F2159" s="34" t="s">
        <v>9673</v>
      </c>
      <c r="G2159" s="34" t="s">
        <v>3187</v>
      </c>
      <c r="H2159" s="34" t="s">
        <v>3188</v>
      </c>
      <c r="I2159" s="34" t="s">
        <v>10004</v>
      </c>
      <c r="J2159" s="34" t="s">
        <v>3189</v>
      </c>
      <c r="K2159" s="34" t="s">
        <v>3190</v>
      </c>
      <c r="L2159" s="35">
        <v>66</v>
      </c>
      <c r="M2159" s="35">
        <f t="shared" si="99"/>
        <v>66</v>
      </c>
      <c r="N2159" s="35">
        <f t="shared" si="100"/>
        <v>165</v>
      </c>
      <c r="O2159" s="35">
        <f t="shared" si="101"/>
        <v>165</v>
      </c>
      <c r="P2159" s="36">
        <v>1</v>
      </c>
      <c r="Q2159" s="34" t="s">
        <v>9649</v>
      </c>
      <c r="V2159" s="37">
        <v>1</v>
      </c>
    </row>
    <row r="2160" spans="1:23" s="9" customFormat="1" ht="13.7" customHeight="1" x14ac:dyDescent="0.2">
      <c r="A2160" s="34" t="s">
        <v>3179</v>
      </c>
      <c r="B2160" s="34" t="s">
        <v>3180</v>
      </c>
      <c r="C2160" s="34" t="s">
        <v>9777</v>
      </c>
      <c r="D2160" s="34" t="s">
        <v>10001</v>
      </c>
      <c r="E2160" s="34" t="s">
        <v>9807</v>
      </c>
      <c r="F2160" s="34" t="s">
        <v>9673</v>
      </c>
      <c r="G2160" s="34" t="s">
        <v>3187</v>
      </c>
      <c r="H2160" s="34" t="s">
        <v>3188</v>
      </c>
      <c r="I2160" s="34" t="s">
        <v>9810</v>
      </c>
      <c r="J2160" s="34" t="s">
        <v>3189</v>
      </c>
      <c r="K2160" s="34" t="s">
        <v>3190</v>
      </c>
      <c r="L2160" s="35">
        <v>66</v>
      </c>
      <c r="M2160" s="35">
        <f t="shared" si="99"/>
        <v>66</v>
      </c>
      <c r="N2160" s="35">
        <f t="shared" si="100"/>
        <v>165</v>
      </c>
      <c r="O2160" s="35">
        <f t="shared" si="101"/>
        <v>165</v>
      </c>
      <c r="P2160" s="36">
        <v>1</v>
      </c>
      <c r="Q2160" s="34" t="s">
        <v>9649</v>
      </c>
      <c r="V2160" s="37">
        <v>1</v>
      </c>
    </row>
    <row r="2161" spans="1:22" s="9" customFormat="1" ht="13.7" customHeight="1" x14ac:dyDescent="0.2">
      <c r="A2161" s="34" t="s">
        <v>3179</v>
      </c>
      <c r="B2161" s="34" t="s">
        <v>3180</v>
      </c>
      <c r="C2161" s="34" t="s">
        <v>9777</v>
      </c>
      <c r="D2161" s="34" t="s">
        <v>10001</v>
      </c>
      <c r="E2161" s="34" t="s">
        <v>9807</v>
      </c>
      <c r="F2161" s="34" t="s">
        <v>9673</v>
      </c>
      <c r="G2161" s="34" t="s">
        <v>3191</v>
      </c>
      <c r="H2161" s="34" t="s">
        <v>3192</v>
      </c>
      <c r="I2161" s="34" t="s">
        <v>9810</v>
      </c>
      <c r="J2161" s="34" t="s">
        <v>3193</v>
      </c>
      <c r="K2161" s="34" t="s">
        <v>3194</v>
      </c>
      <c r="L2161" s="35">
        <v>104</v>
      </c>
      <c r="M2161" s="35">
        <f t="shared" si="99"/>
        <v>104</v>
      </c>
      <c r="N2161" s="35">
        <f t="shared" si="100"/>
        <v>260</v>
      </c>
      <c r="O2161" s="35">
        <f t="shared" si="101"/>
        <v>260</v>
      </c>
      <c r="P2161" s="36">
        <v>1</v>
      </c>
      <c r="Q2161" s="34" t="s">
        <v>9649</v>
      </c>
      <c r="V2161" s="37">
        <v>1</v>
      </c>
    </row>
    <row r="2162" spans="1:22" s="9" customFormat="1" ht="13.7" customHeight="1" x14ac:dyDescent="0.2">
      <c r="A2162" s="34" t="s">
        <v>3179</v>
      </c>
      <c r="B2162" s="34" t="s">
        <v>3180</v>
      </c>
      <c r="C2162" s="34" t="s">
        <v>9777</v>
      </c>
      <c r="D2162" s="34" t="s">
        <v>10001</v>
      </c>
      <c r="E2162" s="34" t="s">
        <v>9807</v>
      </c>
      <c r="F2162" s="34" t="s">
        <v>9673</v>
      </c>
      <c r="G2162" s="34" t="s">
        <v>3195</v>
      </c>
      <c r="H2162" s="34" t="s">
        <v>3196</v>
      </c>
      <c r="I2162" s="34" t="s">
        <v>10678</v>
      </c>
      <c r="J2162" s="34" t="s">
        <v>3197</v>
      </c>
      <c r="K2162" s="34" t="s">
        <v>3198</v>
      </c>
      <c r="L2162" s="35">
        <v>62</v>
      </c>
      <c r="M2162" s="35">
        <f t="shared" si="99"/>
        <v>62</v>
      </c>
      <c r="N2162" s="35">
        <f t="shared" si="100"/>
        <v>155</v>
      </c>
      <c r="O2162" s="35">
        <f t="shared" si="101"/>
        <v>155</v>
      </c>
      <c r="P2162" s="36">
        <v>1</v>
      </c>
      <c r="Q2162" s="34" t="s">
        <v>9649</v>
      </c>
      <c r="V2162" s="37">
        <v>1</v>
      </c>
    </row>
    <row r="2163" spans="1:22" s="9" customFormat="1" ht="13.7" customHeight="1" x14ac:dyDescent="0.2">
      <c r="A2163" s="34" t="s">
        <v>3179</v>
      </c>
      <c r="B2163" s="34" t="s">
        <v>3180</v>
      </c>
      <c r="C2163" s="34" t="s">
        <v>9777</v>
      </c>
      <c r="D2163" s="34" t="s">
        <v>10001</v>
      </c>
      <c r="E2163" s="34" t="s">
        <v>9807</v>
      </c>
      <c r="F2163" s="34" t="s">
        <v>9673</v>
      </c>
      <c r="G2163" s="34" t="s">
        <v>3195</v>
      </c>
      <c r="H2163" s="34" t="s">
        <v>3196</v>
      </c>
      <c r="I2163" s="34" t="s">
        <v>3199</v>
      </c>
      <c r="J2163" s="34" t="s">
        <v>3197</v>
      </c>
      <c r="K2163" s="34" t="s">
        <v>3198</v>
      </c>
      <c r="L2163" s="35">
        <v>62</v>
      </c>
      <c r="M2163" s="35">
        <f t="shared" si="99"/>
        <v>62</v>
      </c>
      <c r="N2163" s="35">
        <f t="shared" si="100"/>
        <v>155</v>
      </c>
      <c r="O2163" s="35">
        <f t="shared" si="101"/>
        <v>155</v>
      </c>
      <c r="P2163" s="36">
        <v>1</v>
      </c>
      <c r="Q2163" s="34" t="s">
        <v>9649</v>
      </c>
      <c r="V2163" s="37">
        <v>1</v>
      </c>
    </row>
    <row r="2164" spans="1:22" s="9" customFormat="1" ht="13.7" customHeight="1" x14ac:dyDescent="0.2">
      <c r="A2164" s="34" t="s">
        <v>3179</v>
      </c>
      <c r="B2164" s="34" t="s">
        <v>3180</v>
      </c>
      <c r="C2164" s="34" t="s">
        <v>9777</v>
      </c>
      <c r="D2164" s="34" t="s">
        <v>10001</v>
      </c>
      <c r="E2164" s="34" t="s">
        <v>9807</v>
      </c>
      <c r="F2164" s="34" t="s">
        <v>9673</v>
      </c>
      <c r="G2164" s="34" t="s">
        <v>3200</v>
      </c>
      <c r="H2164" s="34" t="s">
        <v>3201</v>
      </c>
      <c r="I2164" s="34" t="s">
        <v>10710</v>
      </c>
      <c r="J2164" s="34" t="s">
        <v>3202</v>
      </c>
      <c r="K2164" s="34" t="s">
        <v>3203</v>
      </c>
      <c r="L2164" s="35">
        <v>54</v>
      </c>
      <c r="M2164" s="35">
        <f t="shared" si="99"/>
        <v>54</v>
      </c>
      <c r="N2164" s="35">
        <f t="shared" si="100"/>
        <v>135</v>
      </c>
      <c r="O2164" s="35">
        <f t="shared" si="101"/>
        <v>135</v>
      </c>
      <c r="P2164" s="36">
        <v>1</v>
      </c>
      <c r="Q2164" s="34" t="s">
        <v>9649</v>
      </c>
      <c r="V2164" s="37">
        <v>1</v>
      </c>
    </row>
    <row r="2165" spans="1:22" s="9" customFormat="1" ht="13.7" customHeight="1" x14ac:dyDescent="0.2">
      <c r="A2165" s="34" t="s">
        <v>3179</v>
      </c>
      <c r="B2165" s="34" t="s">
        <v>3180</v>
      </c>
      <c r="C2165" s="34" t="s">
        <v>9777</v>
      </c>
      <c r="D2165" s="34" t="s">
        <v>10001</v>
      </c>
      <c r="E2165" s="34" t="s">
        <v>9807</v>
      </c>
      <c r="F2165" s="34" t="s">
        <v>9673</v>
      </c>
      <c r="G2165" s="34" t="s">
        <v>3200</v>
      </c>
      <c r="H2165" s="34" t="s">
        <v>3201</v>
      </c>
      <c r="I2165" s="34" t="s">
        <v>10715</v>
      </c>
      <c r="J2165" s="34" t="s">
        <v>3202</v>
      </c>
      <c r="K2165" s="34" t="s">
        <v>3203</v>
      </c>
      <c r="L2165" s="35">
        <v>54</v>
      </c>
      <c r="M2165" s="35">
        <f t="shared" si="99"/>
        <v>54</v>
      </c>
      <c r="N2165" s="35">
        <f t="shared" si="100"/>
        <v>135</v>
      </c>
      <c r="O2165" s="35">
        <f t="shared" si="101"/>
        <v>135</v>
      </c>
      <c r="P2165" s="36">
        <v>1</v>
      </c>
      <c r="Q2165" s="34" t="s">
        <v>9649</v>
      </c>
      <c r="V2165" s="37">
        <v>1</v>
      </c>
    </row>
    <row r="2166" spans="1:22" s="9" customFormat="1" ht="13.7" customHeight="1" x14ac:dyDescent="0.2">
      <c r="A2166" s="34" t="s">
        <v>3179</v>
      </c>
      <c r="B2166" s="34" t="s">
        <v>3180</v>
      </c>
      <c r="C2166" s="34" t="s">
        <v>9777</v>
      </c>
      <c r="D2166" s="34" t="s">
        <v>10001</v>
      </c>
      <c r="E2166" s="34" t="s">
        <v>9807</v>
      </c>
      <c r="F2166" s="34" t="s">
        <v>9673</v>
      </c>
      <c r="G2166" s="34" t="s">
        <v>3200</v>
      </c>
      <c r="H2166" s="34" t="s">
        <v>3201</v>
      </c>
      <c r="I2166" s="34" t="s">
        <v>9810</v>
      </c>
      <c r="J2166" s="34" t="s">
        <v>3202</v>
      </c>
      <c r="K2166" s="34" t="s">
        <v>3203</v>
      </c>
      <c r="L2166" s="35">
        <v>54</v>
      </c>
      <c r="M2166" s="35">
        <f t="shared" si="99"/>
        <v>54</v>
      </c>
      <c r="N2166" s="35">
        <f t="shared" si="100"/>
        <v>135</v>
      </c>
      <c r="O2166" s="35">
        <f t="shared" si="101"/>
        <v>135</v>
      </c>
      <c r="P2166" s="36">
        <v>1</v>
      </c>
      <c r="Q2166" s="34" t="s">
        <v>9649</v>
      </c>
      <c r="V2166" s="37">
        <v>1</v>
      </c>
    </row>
    <row r="2167" spans="1:22" s="9" customFormat="1" ht="13.7" customHeight="1" x14ac:dyDescent="0.2">
      <c r="A2167" s="34" t="s">
        <v>3179</v>
      </c>
      <c r="B2167" s="34" t="s">
        <v>3180</v>
      </c>
      <c r="C2167" s="34" t="s">
        <v>9777</v>
      </c>
      <c r="D2167" s="34" t="s">
        <v>10001</v>
      </c>
      <c r="E2167" s="34" t="s">
        <v>9807</v>
      </c>
      <c r="F2167" s="34" t="s">
        <v>9673</v>
      </c>
      <c r="G2167" s="34" t="s">
        <v>3204</v>
      </c>
      <c r="H2167" s="34" t="s">
        <v>8619</v>
      </c>
      <c r="I2167" s="34" t="s">
        <v>9843</v>
      </c>
      <c r="J2167" s="34" t="s">
        <v>3205</v>
      </c>
      <c r="K2167" s="34" t="s">
        <v>3206</v>
      </c>
      <c r="L2167" s="35">
        <v>42</v>
      </c>
      <c r="M2167" s="35">
        <f t="shared" si="99"/>
        <v>42</v>
      </c>
      <c r="N2167" s="35">
        <f t="shared" si="100"/>
        <v>105</v>
      </c>
      <c r="O2167" s="35">
        <f t="shared" si="101"/>
        <v>105</v>
      </c>
      <c r="P2167" s="36">
        <v>1</v>
      </c>
      <c r="Q2167" s="34" t="s">
        <v>9649</v>
      </c>
      <c r="V2167" s="37">
        <v>1</v>
      </c>
    </row>
    <row r="2168" spans="1:22" s="9" customFormat="1" ht="13.7" customHeight="1" x14ac:dyDescent="0.2">
      <c r="A2168" s="34" t="s">
        <v>3179</v>
      </c>
      <c r="B2168" s="34" t="s">
        <v>3180</v>
      </c>
      <c r="C2168" s="34" t="s">
        <v>9777</v>
      </c>
      <c r="D2168" s="34" t="s">
        <v>10001</v>
      </c>
      <c r="E2168" s="34" t="s">
        <v>9807</v>
      </c>
      <c r="F2168" s="34" t="s">
        <v>9673</v>
      </c>
      <c r="G2168" s="34" t="s">
        <v>3207</v>
      </c>
      <c r="H2168" s="34" t="s">
        <v>8619</v>
      </c>
      <c r="I2168" s="34" t="s">
        <v>10715</v>
      </c>
      <c r="J2168" s="34" t="s">
        <v>3208</v>
      </c>
      <c r="K2168" s="34" t="s">
        <v>3209</v>
      </c>
      <c r="L2168" s="35">
        <v>42</v>
      </c>
      <c r="M2168" s="35">
        <f t="shared" si="99"/>
        <v>42</v>
      </c>
      <c r="N2168" s="35">
        <f t="shared" si="100"/>
        <v>105</v>
      </c>
      <c r="O2168" s="35">
        <f t="shared" si="101"/>
        <v>105</v>
      </c>
      <c r="P2168" s="36">
        <v>1</v>
      </c>
      <c r="Q2168" s="34" t="s">
        <v>9649</v>
      </c>
      <c r="V2168" s="37">
        <v>1</v>
      </c>
    </row>
    <row r="2169" spans="1:22" s="9" customFormat="1" ht="13.7" customHeight="1" x14ac:dyDescent="0.2">
      <c r="A2169" s="34" t="s">
        <v>3179</v>
      </c>
      <c r="B2169" s="34" t="s">
        <v>3180</v>
      </c>
      <c r="C2169" s="34" t="s">
        <v>9777</v>
      </c>
      <c r="D2169" s="34" t="s">
        <v>10001</v>
      </c>
      <c r="E2169" s="34" t="s">
        <v>9807</v>
      </c>
      <c r="F2169" s="34" t="s">
        <v>9673</v>
      </c>
      <c r="G2169" s="34" t="s">
        <v>3210</v>
      </c>
      <c r="H2169" s="34" t="s">
        <v>8619</v>
      </c>
      <c r="I2169" s="34" t="s">
        <v>9810</v>
      </c>
      <c r="J2169" s="34" t="s">
        <v>3211</v>
      </c>
      <c r="K2169" s="34" t="s">
        <v>3212</v>
      </c>
      <c r="L2169" s="35">
        <v>50</v>
      </c>
      <c r="M2169" s="35">
        <f t="shared" si="99"/>
        <v>50</v>
      </c>
      <c r="N2169" s="35">
        <f t="shared" si="100"/>
        <v>125</v>
      </c>
      <c r="O2169" s="35">
        <f t="shared" si="101"/>
        <v>125</v>
      </c>
      <c r="P2169" s="36">
        <v>1</v>
      </c>
      <c r="Q2169" s="34" t="s">
        <v>9649</v>
      </c>
      <c r="V2169" s="37">
        <v>1</v>
      </c>
    </row>
    <row r="2170" spans="1:22" s="9" customFormat="1" ht="13.7" customHeight="1" x14ac:dyDescent="0.2">
      <c r="A2170" s="34" t="s">
        <v>3179</v>
      </c>
      <c r="B2170" s="34" t="s">
        <v>3180</v>
      </c>
      <c r="C2170" s="34" t="s">
        <v>9777</v>
      </c>
      <c r="D2170" s="34" t="s">
        <v>10001</v>
      </c>
      <c r="E2170" s="34" t="s">
        <v>9807</v>
      </c>
      <c r="F2170" s="34" t="s">
        <v>9673</v>
      </c>
      <c r="G2170" s="34" t="s">
        <v>7433</v>
      </c>
      <c r="H2170" s="34" t="s">
        <v>7434</v>
      </c>
      <c r="I2170" s="34" t="s">
        <v>10004</v>
      </c>
      <c r="J2170" s="34" t="s">
        <v>7435</v>
      </c>
      <c r="K2170" s="34" t="s">
        <v>3162</v>
      </c>
      <c r="L2170" s="35">
        <v>48</v>
      </c>
      <c r="M2170" s="35">
        <f t="shared" si="99"/>
        <v>48</v>
      </c>
      <c r="N2170" s="35">
        <f t="shared" si="100"/>
        <v>120</v>
      </c>
      <c r="O2170" s="35">
        <f t="shared" si="101"/>
        <v>120</v>
      </c>
      <c r="P2170" s="36">
        <v>1</v>
      </c>
      <c r="Q2170" s="34" t="s">
        <v>9649</v>
      </c>
      <c r="V2170" s="37">
        <v>1</v>
      </c>
    </row>
    <row r="2171" spans="1:22" s="9" customFormat="1" ht="13.7" customHeight="1" x14ac:dyDescent="0.2">
      <c r="A2171" s="34" t="s">
        <v>3179</v>
      </c>
      <c r="B2171" s="34" t="s">
        <v>3180</v>
      </c>
      <c r="C2171" s="34" t="s">
        <v>9777</v>
      </c>
      <c r="D2171" s="34" t="s">
        <v>10001</v>
      </c>
      <c r="E2171" s="34" t="s">
        <v>9807</v>
      </c>
      <c r="F2171" s="34" t="s">
        <v>9673</v>
      </c>
      <c r="G2171" s="34" t="s">
        <v>8121</v>
      </c>
      <c r="H2171" s="34" t="s">
        <v>8122</v>
      </c>
      <c r="I2171" s="34" t="s">
        <v>8410</v>
      </c>
      <c r="J2171" s="34" t="s">
        <v>8124</v>
      </c>
      <c r="K2171" s="34" t="s">
        <v>8125</v>
      </c>
      <c r="L2171" s="35">
        <v>44</v>
      </c>
      <c r="M2171" s="35">
        <f t="shared" si="99"/>
        <v>44</v>
      </c>
      <c r="N2171" s="35">
        <f t="shared" si="100"/>
        <v>110</v>
      </c>
      <c r="O2171" s="35">
        <f t="shared" si="101"/>
        <v>110</v>
      </c>
      <c r="P2171" s="36">
        <v>1</v>
      </c>
      <c r="Q2171" s="34" t="s">
        <v>9649</v>
      </c>
      <c r="V2171" s="37">
        <v>1</v>
      </c>
    </row>
    <row r="2172" spans="1:22" s="9" customFormat="1" ht="13.7" customHeight="1" x14ac:dyDescent="0.2">
      <c r="A2172" s="34" t="s">
        <v>3179</v>
      </c>
      <c r="B2172" s="34" t="s">
        <v>3180</v>
      </c>
      <c r="C2172" s="34" t="s">
        <v>9777</v>
      </c>
      <c r="D2172" s="34" t="s">
        <v>10001</v>
      </c>
      <c r="E2172" s="34" t="s">
        <v>9807</v>
      </c>
      <c r="F2172" s="34" t="s">
        <v>9673</v>
      </c>
      <c r="G2172" s="34" t="s">
        <v>3213</v>
      </c>
      <c r="H2172" s="34" t="s">
        <v>3214</v>
      </c>
      <c r="I2172" s="34" t="s">
        <v>9843</v>
      </c>
      <c r="J2172" s="34" t="s">
        <v>3215</v>
      </c>
      <c r="K2172" s="34" t="s">
        <v>3216</v>
      </c>
      <c r="L2172" s="35">
        <v>66</v>
      </c>
      <c r="M2172" s="35">
        <f t="shared" si="99"/>
        <v>66</v>
      </c>
      <c r="N2172" s="35">
        <f t="shared" si="100"/>
        <v>165</v>
      </c>
      <c r="O2172" s="35">
        <f t="shared" si="101"/>
        <v>165</v>
      </c>
      <c r="P2172" s="36">
        <v>1</v>
      </c>
      <c r="Q2172" s="34" t="s">
        <v>9649</v>
      </c>
      <c r="V2172" s="37">
        <v>1</v>
      </c>
    </row>
    <row r="2173" spans="1:22" s="9" customFormat="1" ht="13.7" customHeight="1" x14ac:dyDescent="0.2">
      <c r="A2173" s="34" t="s">
        <v>3179</v>
      </c>
      <c r="B2173" s="34" t="s">
        <v>3180</v>
      </c>
      <c r="C2173" s="34" t="s">
        <v>9777</v>
      </c>
      <c r="D2173" s="34" t="s">
        <v>9938</v>
      </c>
      <c r="E2173" s="34" t="s">
        <v>9807</v>
      </c>
      <c r="F2173" s="34" t="s">
        <v>9673</v>
      </c>
      <c r="G2173" s="34" t="s">
        <v>3217</v>
      </c>
      <c r="H2173" s="34" t="s">
        <v>3218</v>
      </c>
      <c r="I2173" s="34" t="s">
        <v>9810</v>
      </c>
      <c r="J2173" s="34" t="s">
        <v>3219</v>
      </c>
      <c r="K2173" s="34" t="s">
        <v>3220</v>
      </c>
      <c r="L2173" s="35">
        <v>96</v>
      </c>
      <c r="M2173" s="35">
        <f t="shared" si="99"/>
        <v>96</v>
      </c>
      <c r="N2173" s="35">
        <f t="shared" si="100"/>
        <v>240</v>
      </c>
      <c r="O2173" s="35">
        <f t="shared" si="101"/>
        <v>240</v>
      </c>
      <c r="P2173" s="36">
        <v>1</v>
      </c>
      <c r="Q2173" s="34" t="s">
        <v>9649</v>
      </c>
      <c r="V2173" s="37">
        <v>1</v>
      </c>
    </row>
    <row r="2174" spans="1:22" s="9" customFormat="1" ht="13.7" customHeight="1" x14ac:dyDescent="0.2">
      <c r="A2174" s="34" t="s">
        <v>3179</v>
      </c>
      <c r="B2174" s="34" t="s">
        <v>3180</v>
      </c>
      <c r="C2174" s="34" t="s">
        <v>9777</v>
      </c>
      <c r="D2174" s="34" t="s">
        <v>9938</v>
      </c>
      <c r="E2174" s="34" t="s">
        <v>9807</v>
      </c>
      <c r="F2174" s="34" t="s">
        <v>9673</v>
      </c>
      <c r="G2174" s="34" t="s">
        <v>3221</v>
      </c>
      <c r="H2174" s="34" t="s">
        <v>3222</v>
      </c>
      <c r="I2174" s="34" t="s">
        <v>9810</v>
      </c>
      <c r="J2174" s="34" t="s">
        <v>3223</v>
      </c>
      <c r="K2174" s="34" t="s">
        <v>3224</v>
      </c>
      <c r="L2174" s="35">
        <v>80</v>
      </c>
      <c r="M2174" s="35">
        <f t="shared" si="99"/>
        <v>80</v>
      </c>
      <c r="N2174" s="35">
        <f t="shared" si="100"/>
        <v>200</v>
      </c>
      <c r="O2174" s="35">
        <f t="shared" si="101"/>
        <v>200</v>
      </c>
      <c r="P2174" s="36">
        <v>1</v>
      </c>
      <c r="Q2174" s="34" t="s">
        <v>9649</v>
      </c>
      <c r="V2174" s="37">
        <v>1</v>
      </c>
    </row>
    <row r="2175" spans="1:22" s="9" customFormat="1" ht="13.7" customHeight="1" x14ac:dyDescent="0.2">
      <c r="A2175" s="34" t="s">
        <v>3225</v>
      </c>
      <c r="B2175" s="34" t="s">
        <v>3226</v>
      </c>
      <c r="C2175" s="34" t="s">
        <v>9777</v>
      </c>
      <c r="D2175" s="34" t="s">
        <v>10001</v>
      </c>
      <c r="E2175" s="34" t="s">
        <v>9807</v>
      </c>
      <c r="F2175" s="34" t="s">
        <v>9673</v>
      </c>
      <c r="G2175" s="34" t="s">
        <v>3227</v>
      </c>
      <c r="H2175" s="34" t="s">
        <v>3228</v>
      </c>
      <c r="I2175" s="34" t="s">
        <v>9843</v>
      </c>
      <c r="J2175" s="34" t="s">
        <v>3229</v>
      </c>
      <c r="K2175" s="34" t="s">
        <v>3230</v>
      </c>
      <c r="L2175" s="35">
        <v>64</v>
      </c>
      <c r="M2175" s="35">
        <f t="shared" si="99"/>
        <v>64</v>
      </c>
      <c r="N2175" s="35">
        <f t="shared" si="100"/>
        <v>160</v>
      </c>
      <c r="O2175" s="35">
        <f t="shared" si="101"/>
        <v>160</v>
      </c>
      <c r="P2175" s="36">
        <v>1</v>
      </c>
      <c r="Q2175" s="34" t="s">
        <v>9649</v>
      </c>
      <c r="V2175" s="37">
        <v>1</v>
      </c>
    </row>
    <row r="2176" spans="1:22" s="9" customFormat="1" ht="13.7" customHeight="1" x14ac:dyDescent="0.2">
      <c r="A2176" s="34" t="s">
        <v>3225</v>
      </c>
      <c r="B2176" s="34" t="s">
        <v>3226</v>
      </c>
      <c r="C2176" s="34" t="s">
        <v>9777</v>
      </c>
      <c r="D2176" s="34" t="s">
        <v>10001</v>
      </c>
      <c r="E2176" s="34" t="s">
        <v>9807</v>
      </c>
      <c r="F2176" s="34" t="s">
        <v>9673</v>
      </c>
      <c r="G2176" s="34" t="s">
        <v>3227</v>
      </c>
      <c r="H2176" s="34" t="s">
        <v>3228</v>
      </c>
      <c r="I2176" s="34" t="s">
        <v>9843</v>
      </c>
      <c r="J2176" s="34" t="s">
        <v>3229</v>
      </c>
      <c r="K2176" s="34" t="s">
        <v>3230</v>
      </c>
      <c r="L2176" s="35">
        <v>64</v>
      </c>
      <c r="M2176" s="35">
        <f t="shared" si="99"/>
        <v>64</v>
      </c>
      <c r="N2176" s="35">
        <f t="shared" si="100"/>
        <v>160</v>
      </c>
      <c r="O2176" s="35">
        <f t="shared" si="101"/>
        <v>160</v>
      </c>
      <c r="P2176" s="36">
        <v>1</v>
      </c>
      <c r="Q2176" s="34" t="s">
        <v>9649</v>
      </c>
      <c r="V2176" s="37">
        <v>1</v>
      </c>
    </row>
    <row r="2177" spans="1:26" s="9" customFormat="1" ht="13.7" customHeight="1" x14ac:dyDescent="0.2">
      <c r="A2177" s="34" t="s">
        <v>3225</v>
      </c>
      <c r="B2177" s="34" t="s">
        <v>3226</v>
      </c>
      <c r="C2177" s="34" t="s">
        <v>9777</v>
      </c>
      <c r="D2177" s="34" t="s">
        <v>10001</v>
      </c>
      <c r="E2177" s="34" t="s">
        <v>9807</v>
      </c>
      <c r="F2177" s="34" t="s">
        <v>9673</v>
      </c>
      <c r="G2177" s="34" t="s">
        <v>3231</v>
      </c>
      <c r="H2177" s="34" t="s">
        <v>6555</v>
      </c>
      <c r="I2177" s="34" t="s">
        <v>10555</v>
      </c>
      <c r="J2177" s="34" t="s">
        <v>3232</v>
      </c>
      <c r="K2177" s="34" t="s">
        <v>3233</v>
      </c>
      <c r="L2177" s="35">
        <v>48</v>
      </c>
      <c r="M2177" s="35">
        <f t="shared" si="99"/>
        <v>48</v>
      </c>
      <c r="N2177" s="35">
        <f t="shared" si="100"/>
        <v>120</v>
      </c>
      <c r="O2177" s="35">
        <f t="shared" si="101"/>
        <v>120</v>
      </c>
      <c r="P2177" s="36">
        <v>1</v>
      </c>
      <c r="Q2177" s="34" t="s">
        <v>9649</v>
      </c>
      <c r="U2177" s="37">
        <v>1</v>
      </c>
    </row>
    <row r="2178" spans="1:26" s="9" customFormat="1" ht="13.7" customHeight="1" x14ac:dyDescent="0.2">
      <c r="A2178" s="34" t="s">
        <v>3234</v>
      </c>
      <c r="B2178" s="34" t="s">
        <v>3235</v>
      </c>
      <c r="C2178" s="34" t="s">
        <v>9881</v>
      </c>
      <c r="D2178" s="34" t="s">
        <v>10282</v>
      </c>
      <c r="E2178" s="34" t="s">
        <v>10274</v>
      </c>
      <c r="F2178" s="34" t="s">
        <v>9758</v>
      </c>
      <c r="G2178" s="34" t="s">
        <v>7340</v>
      </c>
      <c r="H2178" s="34" t="s">
        <v>7341</v>
      </c>
      <c r="I2178" s="34" t="s">
        <v>9810</v>
      </c>
      <c r="J2178" s="34" t="s">
        <v>7342</v>
      </c>
      <c r="K2178" s="34" t="s">
        <v>7343</v>
      </c>
      <c r="L2178" s="35">
        <v>260</v>
      </c>
      <c r="M2178" s="35">
        <f t="shared" si="99"/>
        <v>260</v>
      </c>
      <c r="N2178" s="35">
        <f t="shared" si="100"/>
        <v>650</v>
      </c>
      <c r="O2178" s="35">
        <f t="shared" si="101"/>
        <v>650</v>
      </c>
      <c r="P2178" s="36">
        <v>1</v>
      </c>
      <c r="Q2178" s="34" t="s">
        <v>9683</v>
      </c>
      <c r="T2178" s="37">
        <v>1</v>
      </c>
    </row>
    <row r="2179" spans="1:26" s="9" customFormat="1" ht="13.7" customHeight="1" x14ac:dyDescent="0.2">
      <c r="A2179" s="34" t="s">
        <v>3234</v>
      </c>
      <c r="B2179" s="34" t="s">
        <v>3235</v>
      </c>
      <c r="C2179" s="34" t="s">
        <v>9881</v>
      </c>
      <c r="D2179" s="34" t="s">
        <v>10224</v>
      </c>
      <c r="E2179" s="34" t="s">
        <v>10274</v>
      </c>
      <c r="F2179" s="34" t="s">
        <v>9758</v>
      </c>
      <c r="G2179" s="34" t="s">
        <v>3236</v>
      </c>
      <c r="H2179" s="34" t="s">
        <v>3237</v>
      </c>
      <c r="I2179" s="34" t="s">
        <v>3238</v>
      </c>
      <c r="J2179" s="34" t="s">
        <v>3239</v>
      </c>
      <c r="K2179" s="34" t="s">
        <v>3240</v>
      </c>
      <c r="L2179" s="35">
        <v>804</v>
      </c>
      <c r="M2179" s="35">
        <f t="shared" si="99"/>
        <v>1608</v>
      </c>
      <c r="N2179" s="35">
        <f t="shared" si="100"/>
        <v>2010</v>
      </c>
      <c r="O2179" s="35">
        <f t="shared" si="101"/>
        <v>4020</v>
      </c>
      <c r="P2179" s="36">
        <v>2</v>
      </c>
      <c r="Q2179" s="34" t="s">
        <v>9683</v>
      </c>
      <c r="U2179" s="37">
        <v>1</v>
      </c>
      <c r="W2179" s="37">
        <v>1</v>
      </c>
    </row>
    <row r="2180" spans="1:26" s="9" customFormat="1" ht="13.7" customHeight="1" x14ac:dyDescent="0.2">
      <c r="A2180" s="34" t="s">
        <v>3234</v>
      </c>
      <c r="B2180" s="34" t="s">
        <v>3235</v>
      </c>
      <c r="C2180" s="34" t="s">
        <v>9881</v>
      </c>
      <c r="D2180" s="34" t="s">
        <v>10282</v>
      </c>
      <c r="E2180" s="34" t="s">
        <v>10274</v>
      </c>
      <c r="F2180" s="34" t="s">
        <v>9758</v>
      </c>
      <c r="G2180" s="34" t="s">
        <v>3241</v>
      </c>
      <c r="H2180" s="34" t="s">
        <v>3242</v>
      </c>
      <c r="I2180" s="34" t="s">
        <v>7638</v>
      </c>
      <c r="J2180" s="34" t="s">
        <v>3243</v>
      </c>
      <c r="K2180" s="34" t="s">
        <v>3244</v>
      </c>
      <c r="L2180" s="35">
        <v>236</v>
      </c>
      <c r="M2180" s="35">
        <f t="shared" si="99"/>
        <v>236</v>
      </c>
      <c r="N2180" s="35">
        <f t="shared" si="100"/>
        <v>590</v>
      </c>
      <c r="O2180" s="35">
        <f t="shared" si="101"/>
        <v>590</v>
      </c>
      <c r="P2180" s="36">
        <v>1</v>
      </c>
      <c r="Q2180" s="34" t="s">
        <v>9683</v>
      </c>
      <c r="U2180" s="37">
        <v>1</v>
      </c>
    </row>
    <row r="2181" spans="1:26" s="9" customFormat="1" ht="13.7" customHeight="1" x14ac:dyDescent="0.2">
      <c r="A2181" s="34" t="s">
        <v>3234</v>
      </c>
      <c r="B2181" s="34" t="s">
        <v>3235</v>
      </c>
      <c r="C2181" s="34" t="s">
        <v>9881</v>
      </c>
      <c r="D2181" s="34" t="s">
        <v>10189</v>
      </c>
      <c r="E2181" s="34" t="s">
        <v>10274</v>
      </c>
      <c r="F2181" s="34" t="s">
        <v>9758</v>
      </c>
      <c r="G2181" s="34" t="s">
        <v>5489</v>
      </c>
      <c r="H2181" s="34" t="s">
        <v>5490</v>
      </c>
      <c r="I2181" s="34" t="s">
        <v>10360</v>
      </c>
      <c r="J2181" s="34" t="s">
        <v>5491</v>
      </c>
      <c r="K2181" s="34" t="s">
        <v>5492</v>
      </c>
      <c r="L2181" s="35">
        <v>198</v>
      </c>
      <c r="M2181" s="35">
        <f t="shared" si="99"/>
        <v>198</v>
      </c>
      <c r="N2181" s="35">
        <f t="shared" si="100"/>
        <v>495</v>
      </c>
      <c r="O2181" s="35">
        <f t="shared" si="101"/>
        <v>495</v>
      </c>
      <c r="P2181" s="36">
        <v>1</v>
      </c>
      <c r="Q2181" s="34" t="s">
        <v>9683</v>
      </c>
      <c r="U2181" s="37">
        <v>1</v>
      </c>
    </row>
    <row r="2182" spans="1:26" s="9" customFormat="1" ht="13.7" customHeight="1" x14ac:dyDescent="0.2">
      <c r="A2182" s="34" t="s">
        <v>3234</v>
      </c>
      <c r="B2182" s="34" t="s">
        <v>3235</v>
      </c>
      <c r="C2182" s="34" t="s">
        <v>9881</v>
      </c>
      <c r="D2182" s="34" t="s">
        <v>10189</v>
      </c>
      <c r="E2182" s="34" t="s">
        <v>10274</v>
      </c>
      <c r="F2182" s="34" t="s">
        <v>9758</v>
      </c>
      <c r="G2182" s="34" t="s">
        <v>5411</v>
      </c>
      <c r="H2182" s="34" t="s">
        <v>5412</v>
      </c>
      <c r="I2182" s="34" t="s">
        <v>9711</v>
      </c>
      <c r="J2182" s="34" t="s">
        <v>5413</v>
      </c>
      <c r="K2182" s="34" t="s">
        <v>5414</v>
      </c>
      <c r="L2182" s="35">
        <v>260</v>
      </c>
      <c r="M2182" s="35">
        <f t="shared" si="99"/>
        <v>520</v>
      </c>
      <c r="N2182" s="35">
        <f t="shared" si="100"/>
        <v>650</v>
      </c>
      <c r="O2182" s="35">
        <f t="shared" si="101"/>
        <v>1300</v>
      </c>
      <c r="P2182" s="36">
        <v>2</v>
      </c>
      <c r="Q2182" s="34" t="s">
        <v>9683</v>
      </c>
      <c r="U2182" s="37">
        <v>2</v>
      </c>
    </row>
    <row r="2183" spans="1:26" s="9" customFormat="1" ht="13.7" customHeight="1" x14ac:dyDescent="0.2">
      <c r="A2183" s="34" t="s">
        <v>3234</v>
      </c>
      <c r="B2183" s="34" t="s">
        <v>3235</v>
      </c>
      <c r="C2183" s="34" t="s">
        <v>9881</v>
      </c>
      <c r="D2183" s="34" t="s">
        <v>10189</v>
      </c>
      <c r="E2183" s="34" t="s">
        <v>10274</v>
      </c>
      <c r="F2183" s="34" t="s">
        <v>9758</v>
      </c>
      <c r="G2183" s="34" t="s">
        <v>3245</v>
      </c>
      <c r="H2183" s="34" t="s">
        <v>3246</v>
      </c>
      <c r="I2183" s="34" t="s">
        <v>9711</v>
      </c>
      <c r="J2183" s="34" t="s">
        <v>3247</v>
      </c>
      <c r="K2183" s="34" t="s">
        <v>3248</v>
      </c>
      <c r="L2183" s="35">
        <v>396</v>
      </c>
      <c r="M2183" s="35">
        <f t="shared" si="99"/>
        <v>396</v>
      </c>
      <c r="N2183" s="35">
        <f t="shared" si="100"/>
        <v>990</v>
      </c>
      <c r="O2183" s="35">
        <f t="shared" si="101"/>
        <v>990</v>
      </c>
      <c r="P2183" s="36">
        <v>1</v>
      </c>
      <c r="Q2183" s="34" t="s">
        <v>9683</v>
      </c>
      <c r="T2183" s="37">
        <v>1</v>
      </c>
    </row>
    <row r="2184" spans="1:26" s="9" customFormat="1" ht="13.7" customHeight="1" x14ac:dyDescent="0.2">
      <c r="A2184" s="34" t="s">
        <v>3249</v>
      </c>
      <c r="B2184" s="34" t="s">
        <v>3250</v>
      </c>
      <c r="C2184" s="34" t="s">
        <v>9777</v>
      </c>
      <c r="D2184" s="34" t="s">
        <v>9792</v>
      </c>
      <c r="E2184" s="34" t="s">
        <v>10182</v>
      </c>
      <c r="F2184" s="34" t="s">
        <v>9673</v>
      </c>
      <c r="G2184" s="34" t="s">
        <v>6640</v>
      </c>
      <c r="H2184" s="34" t="s">
        <v>6641</v>
      </c>
      <c r="I2184" s="34" t="s">
        <v>9810</v>
      </c>
      <c r="J2184" s="34" t="s">
        <v>6642</v>
      </c>
      <c r="K2184" s="34" t="s">
        <v>6643</v>
      </c>
      <c r="L2184" s="35">
        <v>100</v>
      </c>
      <c r="M2184" s="35">
        <f t="shared" si="99"/>
        <v>100</v>
      </c>
      <c r="N2184" s="35">
        <f t="shared" si="100"/>
        <v>250</v>
      </c>
      <c r="O2184" s="35">
        <f t="shared" si="101"/>
        <v>250</v>
      </c>
      <c r="P2184" s="36">
        <v>1</v>
      </c>
      <c r="Q2184" s="34" t="s">
        <v>9694</v>
      </c>
      <c r="Y2184" s="37">
        <v>1</v>
      </c>
    </row>
    <row r="2185" spans="1:26" s="9" customFormat="1" ht="13.7" customHeight="1" x14ac:dyDescent="0.2">
      <c r="A2185" s="34" t="s">
        <v>3249</v>
      </c>
      <c r="B2185" s="34" t="s">
        <v>3250</v>
      </c>
      <c r="C2185" s="34" t="s">
        <v>9777</v>
      </c>
      <c r="D2185" s="34" t="s">
        <v>10224</v>
      </c>
      <c r="E2185" s="34" t="s">
        <v>10182</v>
      </c>
      <c r="F2185" s="34" t="s">
        <v>9673</v>
      </c>
      <c r="G2185" s="34" t="s">
        <v>6731</v>
      </c>
      <c r="H2185" s="34" t="s">
        <v>6732</v>
      </c>
      <c r="I2185" s="34" t="s">
        <v>9810</v>
      </c>
      <c r="J2185" s="34" t="s">
        <v>6733</v>
      </c>
      <c r="K2185" s="34" t="s">
        <v>6734</v>
      </c>
      <c r="L2185" s="35">
        <v>396</v>
      </c>
      <c r="M2185" s="35">
        <f t="shared" si="99"/>
        <v>396</v>
      </c>
      <c r="N2185" s="35">
        <f t="shared" si="100"/>
        <v>990</v>
      </c>
      <c r="O2185" s="35">
        <f t="shared" si="101"/>
        <v>990</v>
      </c>
      <c r="P2185" s="36">
        <v>1</v>
      </c>
      <c r="Q2185" s="34" t="s">
        <v>9694</v>
      </c>
      <c r="Y2185" s="37">
        <v>1</v>
      </c>
    </row>
    <row r="2186" spans="1:26" s="9" customFormat="1" ht="13.7" customHeight="1" x14ac:dyDescent="0.2">
      <c r="A2186" s="34" t="s">
        <v>3249</v>
      </c>
      <c r="B2186" s="34" t="s">
        <v>3250</v>
      </c>
      <c r="C2186" s="34" t="s">
        <v>9777</v>
      </c>
      <c r="D2186" s="34" t="s">
        <v>9792</v>
      </c>
      <c r="E2186" s="34" t="s">
        <v>10182</v>
      </c>
      <c r="F2186" s="34" t="s">
        <v>9673</v>
      </c>
      <c r="G2186" s="34" t="s">
        <v>6064</v>
      </c>
      <c r="H2186" s="34" t="s">
        <v>6065</v>
      </c>
      <c r="I2186" s="34" t="s">
        <v>10285</v>
      </c>
      <c r="J2186" s="34" t="s">
        <v>6066</v>
      </c>
      <c r="K2186" s="34" t="s">
        <v>6067</v>
      </c>
      <c r="L2186" s="35">
        <v>106</v>
      </c>
      <c r="M2186" s="35">
        <f t="shared" si="99"/>
        <v>106</v>
      </c>
      <c r="N2186" s="35">
        <f t="shared" si="100"/>
        <v>265</v>
      </c>
      <c r="O2186" s="35">
        <f t="shared" si="101"/>
        <v>265</v>
      </c>
      <c r="P2186" s="36">
        <v>1</v>
      </c>
      <c r="Q2186" s="34" t="s">
        <v>9694</v>
      </c>
      <c r="Z2186" s="37">
        <v>1</v>
      </c>
    </row>
    <row r="2187" spans="1:26" s="9" customFormat="1" ht="13.7" customHeight="1" x14ac:dyDescent="0.2">
      <c r="A2187" s="34" t="s">
        <v>3249</v>
      </c>
      <c r="B2187" s="34" t="s">
        <v>3250</v>
      </c>
      <c r="C2187" s="34" t="s">
        <v>9777</v>
      </c>
      <c r="D2187" s="34" t="s">
        <v>9792</v>
      </c>
      <c r="E2187" s="34" t="s">
        <v>10182</v>
      </c>
      <c r="F2187" s="34" t="s">
        <v>9673</v>
      </c>
      <c r="G2187" s="34" t="s">
        <v>6068</v>
      </c>
      <c r="H2187" s="34" t="s">
        <v>6069</v>
      </c>
      <c r="I2187" s="34" t="s">
        <v>10285</v>
      </c>
      <c r="J2187" s="34" t="s">
        <v>6070</v>
      </c>
      <c r="K2187" s="34" t="s">
        <v>6071</v>
      </c>
      <c r="L2187" s="35">
        <v>112</v>
      </c>
      <c r="M2187" s="35">
        <f t="shared" si="99"/>
        <v>112</v>
      </c>
      <c r="N2187" s="35">
        <f t="shared" si="100"/>
        <v>280</v>
      </c>
      <c r="O2187" s="35">
        <f t="shared" si="101"/>
        <v>280</v>
      </c>
      <c r="P2187" s="36">
        <v>1</v>
      </c>
      <c r="Q2187" s="34" t="s">
        <v>9694</v>
      </c>
      <c r="Y2187" s="37">
        <v>1</v>
      </c>
    </row>
    <row r="2188" spans="1:26" s="9" customFormat="1" ht="13.7" customHeight="1" x14ac:dyDescent="0.2">
      <c r="A2188" s="34" t="s">
        <v>3251</v>
      </c>
      <c r="B2188" s="34" t="s">
        <v>3252</v>
      </c>
      <c r="C2188" s="34" t="s">
        <v>9777</v>
      </c>
      <c r="D2188" s="34" t="s">
        <v>10224</v>
      </c>
      <c r="E2188" s="34" t="s">
        <v>9807</v>
      </c>
      <c r="F2188" s="34" t="s">
        <v>9673</v>
      </c>
      <c r="G2188" s="34" t="s">
        <v>3253</v>
      </c>
      <c r="H2188" s="34" t="s">
        <v>3254</v>
      </c>
      <c r="I2188" s="34" t="s">
        <v>10771</v>
      </c>
      <c r="J2188" s="34" t="s">
        <v>3255</v>
      </c>
      <c r="K2188" s="34" t="s">
        <v>3256</v>
      </c>
      <c r="L2188" s="35">
        <v>160</v>
      </c>
      <c r="M2188" s="35">
        <f t="shared" si="99"/>
        <v>160</v>
      </c>
      <c r="N2188" s="35">
        <f t="shared" si="100"/>
        <v>400</v>
      </c>
      <c r="O2188" s="35">
        <f t="shared" si="101"/>
        <v>400</v>
      </c>
      <c r="P2188" s="36">
        <v>1</v>
      </c>
      <c r="Q2188" s="34" t="s">
        <v>9649</v>
      </c>
      <c r="V2188" s="37">
        <v>1</v>
      </c>
    </row>
    <row r="2189" spans="1:26" s="9" customFormat="1" ht="13.7" customHeight="1" x14ac:dyDescent="0.2">
      <c r="A2189" s="34" t="s">
        <v>3251</v>
      </c>
      <c r="B2189" s="34" t="s">
        <v>3252</v>
      </c>
      <c r="C2189" s="34" t="s">
        <v>9777</v>
      </c>
      <c r="D2189" s="34" t="s">
        <v>10224</v>
      </c>
      <c r="E2189" s="34" t="s">
        <v>9807</v>
      </c>
      <c r="F2189" s="34" t="s">
        <v>9673</v>
      </c>
      <c r="G2189" s="34" t="s">
        <v>3253</v>
      </c>
      <c r="H2189" s="34" t="s">
        <v>3254</v>
      </c>
      <c r="I2189" s="34" t="s">
        <v>9810</v>
      </c>
      <c r="J2189" s="34" t="s">
        <v>3255</v>
      </c>
      <c r="K2189" s="34" t="s">
        <v>3256</v>
      </c>
      <c r="L2189" s="35">
        <v>160</v>
      </c>
      <c r="M2189" s="35">
        <f t="shared" ref="M2189:M2252" si="102">L2189*P2189</f>
        <v>160</v>
      </c>
      <c r="N2189" s="35">
        <f t="shared" ref="N2189:N2252" si="103">L2189*2.5</f>
        <v>400</v>
      </c>
      <c r="O2189" s="35">
        <f t="shared" ref="O2189:O2252" si="104">N2189*P2189</f>
        <v>400</v>
      </c>
      <c r="P2189" s="36">
        <v>1</v>
      </c>
      <c r="Q2189" s="34" t="s">
        <v>9649</v>
      </c>
      <c r="V2189" s="37">
        <v>1</v>
      </c>
    </row>
    <row r="2190" spans="1:26" s="9" customFormat="1" ht="13.7" customHeight="1" x14ac:dyDescent="0.2">
      <c r="A2190" s="34" t="s">
        <v>3257</v>
      </c>
      <c r="B2190" s="34" t="s">
        <v>3258</v>
      </c>
      <c r="C2190" s="34" t="s">
        <v>9881</v>
      </c>
      <c r="D2190" s="34" t="s">
        <v>9823</v>
      </c>
      <c r="E2190" s="34" t="s">
        <v>10274</v>
      </c>
      <c r="F2190" s="34" t="s">
        <v>9758</v>
      </c>
      <c r="G2190" s="34" t="s">
        <v>3259</v>
      </c>
      <c r="H2190" s="34" t="s">
        <v>3260</v>
      </c>
      <c r="I2190" s="34" t="s">
        <v>3261</v>
      </c>
      <c r="J2190" s="34" t="s">
        <v>3262</v>
      </c>
      <c r="K2190" s="34" t="s">
        <v>3263</v>
      </c>
      <c r="L2190" s="35">
        <v>140</v>
      </c>
      <c r="M2190" s="35">
        <f t="shared" si="102"/>
        <v>140</v>
      </c>
      <c r="N2190" s="35">
        <f t="shared" si="103"/>
        <v>350</v>
      </c>
      <c r="O2190" s="35">
        <f t="shared" si="104"/>
        <v>350</v>
      </c>
      <c r="P2190" s="36">
        <v>1</v>
      </c>
      <c r="Q2190" s="34" t="s">
        <v>9649</v>
      </c>
      <c r="R2190" s="37">
        <v>1</v>
      </c>
    </row>
    <row r="2191" spans="1:26" s="9" customFormat="1" ht="13.7" customHeight="1" x14ac:dyDescent="0.2">
      <c r="A2191" s="34" t="s">
        <v>3257</v>
      </c>
      <c r="B2191" s="34" t="s">
        <v>3258</v>
      </c>
      <c r="C2191" s="34" t="s">
        <v>9881</v>
      </c>
      <c r="D2191" s="34" t="s">
        <v>10088</v>
      </c>
      <c r="E2191" s="34" t="s">
        <v>10274</v>
      </c>
      <c r="F2191" s="34" t="s">
        <v>9758</v>
      </c>
      <c r="G2191" s="34" t="s">
        <v>3264</v>
      </c>
      <c r="H2191" s="34" t="s">
        <v>3265</v>
      </c>
      <c r="I2191" s="34" t="s">
        <v>9810</v>
      </c>
      <c r="J2191" s="34" t="s">
        <v>3266</v>
      </c>
      <c r="K2191" s="34" t="s">
        <v>3267</v>
      </c>
      <c r="L2191" s="35">
        <v>140</v>
      </c>
      <c r="M2191" s="35">
        <f t="shared" si="102"/>
        <v>140</v>
      </c>
      <c r="N2191" s="35">
        <f t="shared" si="103"/>
        <v>350</v>
      </c>
      <c r="O2191" s="35">
        <f t="shared" si="104"/>
        <v>350</v>
      </c>
      <c r="P2191" s="36">
        <v>1</v>
      </c>
      <c r="Q2191" s="34" t="s">
        <v>9683</v>
      </c>
      <c r="U2191" s="37">
        <v>1</v>
      </c>
    </row>
    <row r="2192" spans="1:26" s="9" customFormat="1" ht="13.7" customHeight="1" x14ac:dyDescent="0.2">
      <c r="A2192" s="34" t="s">
        <v>3257</v>
      </c>
      <c r="B2192" s="34" t="s">
        <v>3258</v>
      </c>
      <c r="C2192" s="34" t="s">
        <v>9881</v>
      </c>
      <c r="D2192" s="34" t="s">
        <v>10088</v>
      </c>
      <c r="E2192" s="34" t="s">
        <v>10274</v>
      </c>
      <c r="F2192" s="34" t="s">
        <v>9758</v>
      </c>
      <c r="G2192" s="34" t="s">
        <v>3268</v>
      </c>
      <c r="H2192" s="34" t="s">
        <v>3269</v>
      </c>
      <c r="I2192" s="34" t="s">
        <v>10360</v>
      </c>
      <c r="J2192" s="34" t="s">
        <v>3270</v>
      </c>
      <c r="K2192" s="34" t="s">
        <v>3271</v>
      </c>
      <c r="L2192" s="35">
        <v>238</v>
      </c>
      <c r="M2192" s="35">
        <f t="shared" si="102"/>
        <v>238</v>
      </c>
      <c r="N2192" s="35">
        <f t="shared" si="103"/>
        <v>595</v>
      </c>
      <c r="O2192" s="35">
        <f t="shared" si="104"/>
        <v>595</v>
      </c>
      <c r="P2192" s="36">
        <v>1</v>
      </c>
      <c r="Q2192" s="34" t="s">
        <v>9683</v>
      </c>
      <c r="U2192" s="37">
        <v>1</v>
      </c>
    </row>
    <row r="2193" spans="1:23" s="9" customFormat="1" ht="13.7" customHeight="1" x14ac:dyDescent="0.2">
      <c r="A2193" s="34" t="s">
        <v>3257</v>
      </c>
      <c r="B2193" s="34" t="s">
        <v>3258</v>
      </c>
      <c r="C2193" s="34" t="s">
        <v>9881</v>
      </c>
      <c r="D2193" s="34" t="s">
        <v>10349</v>
      </c>
      <c r="E2193" s="34" t="s">
        <v>10274</v>
      </c>
      <c r="F2193" s="34" t="s">
        <v>9758</v>
      </c>
      <c r="G2193" s="34" t="s">
        <v>3272</v>
      </c>
      <c r="H2193" s="34" t="s">
        <v>3273</v>
      </c>
      <c r="I2193" s="34" t="s">
        <v>9810</v>
      </c>
      <c r="J2193" s="34" t="s">
        <v>3274</v>
      </c>
      <c r="K2193" s="34" t="s">
        <v>3275</v>
      </c>
      <c r="L2193" s="35">
        <v>148</v>
      </c>
      <c r="M2193" s="35">
        <f t="shared" si="102"/>
        <v>592</v>
      </c>
      <c r="N2193" s="35">
        <f t="shared" si="103"/>
        <v>370</v>
      </c>
      <c r="O2193" s="35">
        <f t="shared" si="104"/>
        <v>1480</v>
      </c>
      <c r="P2193" s="36">
        <v>4</v>
      </c>
      <c r="Q2193" s="34" t="s">
        <v>9683</v>
      </c>
      <c r="S2193" s="37">
        <v>3</v>
      </c>
      <c r="T2193" s="37">
        <v>1</v>
      </c>
    </row>
    <row r="2194" spans="1:23" s="9" customFormat="1" ht="13.7" customHeight="1" x14ac:dyDescent="0.2">
      <c r="A2194" s="34" t="s">
        <v>3257</v>
      </c>
      <c r="B2194" s="34" t="s">
        <v>3258</v>
      </c>
      <c r="C2194" s="34" t="s">
        <v>9881</v>
      </c>
      <c r="D2194" s="34" t="s">
        <v>10349</v>
      </c>
      <c r="E2194" s="34" t="s">
        <v>10274</v>
      </c>
      <c r="F2194" s="34" t="s">
        <v>9758</v>
      </c>
      <c r="G2194" s="34" t="s">
        <v>3276</v>
      </c>
      <c r="H2194" s="34" t="s">
        <v>3277</v>
      </c>
      <c r="I2194" s="34" t="s">
        <v>9810</v>
      </c>
      <c r="J2194" s="34" t="s">
        <v>3278</v>
      </c>
      <c r="K2194" s="34" t="s">
        <v>3279</v>
      </c>
      <c r="L2194" s="35">
        <v>78</v>
      </c>
      <c r="M2194" s="35">
        <f t="shared" si="102"/>
        <v>78</v>
      </c>
      <c r="N2194" s="35">
        <f t="shared" si="103"/>
        <v>195</v>
      </c>
      <c r="O2194" s="35">
        <f t="shared" si="104"/>
        <v>195</v>
      </c>
      <c r="P2194" s="36">
        <v>1</v>
      </c>
      <c r="Q2194" s="34" t="s">
        <v>9683</v>
      </c>
      <c r="V2194" s="37">
        <v>1</v>
      </c>
    </row>
    <row r="2195" spans="1:23" s="9" customFormat="1" ht="13.7" customHeight="1" x14ac:dyDescent="0.2">
      <c r="A2195" s="34" t="s">
        <v>3257</v>
      </c>
      <c r="B2195" s="34" t="s">
        <v>3258</v>
      </c>
      <c r="C2195" s="34" t="s">
        <v>9881</v>
      </c>
      <c r="D2195" s="34" t="s">
        <v>10088</v>
      </c>
      <c r="E2195" s="34" t="s">
        <v>10274</v>
      </c>
      <c r="F2195" s="34" t="s">
        <v>9758</v>
      </c>
      <c r="G2195" s="34" t="s">
        <v>3280</v>
      </c>
      <c r="H2195" s="34" t="s">
        <v>3281</v>
      </c>
      <c r="I2195" s="34" t="s">
        <v>7324</v>
      </c>
      <c r="J2195" s="34" t="s">
        <v>3282</v>
      </c>
      <c r="K2195" s="34" t="s">
        <v>3283</v>
      </c>
      <c r="L2195" s="35">
        <v>132</v>
      </c>
      <c r="M2195" s="35">
        <f t="shared" si="102"/>
        <v>264</v>
      </c>
      <c r="N2195" s="35">
        <f t="shared" si="103"/>
        <v>330</v>
      </c>
      <c r="O2195" s="35">
        <f t="shared" si="104"/>
        <v>660</v>
      </c>
      <c r="P2195" s="36">
        <v>2</v>
      </c>
      <c r="Q2195" s="34" t="s">
        <v>9683</v>
      </c>
      <c r="T2195" s="37">
        <v>1</v>
      </c>
      <c r="U2195" s="37">
        <v>1</v>
      </c>
    </row>
    <row r="2196" spans="1:23" s="9" customFormat="1" ht="13.7" customHeight="1" x14ac:dyDescent="0.2">
      <c r="A2196" s="34" t="s">
        <v>3257</v>
      </c>
      <c r="B2196" s="34" t="s">
        <v>3258</v>
      </c>
      <c r="C2196" s="34" t="s">
        <v>9881</v>
      </c>
      <c r="D2196" s="34" t="s">
        <v>10349</v>
      </c>
      <c r="E2196" s="34" t="s">
        <v>10274</v>
      </c>
      <c r="F2196" s="34" t="s">
        <v>9758</v>
      </c>
      <c r="G2196" s="34" t="s">
        <v>3284</v>
      </c>
      <c r="H2196" s="34" t="s">
        <v>5382</v>
      </c>
      <c r="I2196" s="34" t="s">
        <v>10285</v>
      </c>
      <c r="J2196" s="34" t="s">
        <v>3285</v>
      </c>
      <c r="K2196" s="34" t="s">
        <v>3286</v>
      </c>
      <c r="L2196" s="35">
        <v>90</v>
      </c>
      <c r="M2196" s="35">
        <f t="shared" si="102"/>
        <v>180</v>
      </c>
      <c r="N2196" s="35">
        <f t="shared" si="103"/>
        <v>225</v>
      </c>
      <c r="O2196" s="35">
        <f t="shared" si="104"/>
        <v>450</v>
      </c>
      <c r="P2196" s="36">
        <v>2</v>
      </c>
      <c r="Q2196" s="34" t="s">
        <v>9683</v>
      </c>
      <c r="T2196" s="37">
        <v>1</v>
      </c>
      <c r="U2196" s="37">
        <v>1</v>
      </c>
    </row>
    <row r="2197" spans="1:23" s="9" customFormat="1" ht="13.7" customHeight="1" x14ac:dyDescent="0.2">
      <c r="A2197" s="34" t="s">
        <v>3287</v>
      </c>
      <c r="B2197" s="34" t="s">
        <v>3288</v>
      </c>
      <c r="C2197" s="34" t="s">
        <v>9881</v>
      </c>
      <c r="D2197" s="34" t="s">
        <v>9778</v>
      </c>
      <c r="E2197" s="34" t="s">
        <v>9882</v>
      </c>
      <c r="F2197" s="34" t="s">
        <v>9758</v>
      </c>
      <c r="G2197" s="34" t="s">
        <v>3289</v>
      </c>
      <c r="H2197" s="34" t="s">
        <v>3290</v>
      </c>
      <c r="I2197" s="34" t="s">
        <v>9170</v>
      </c>
      <c r="J2197" s="34" t="s">
        <v>3291</v>
      </c>
      <c r="K2197" s="34" t="s">
        <v>3292</v>
      </c>
      <c r="L2197" s="35">
        <v>24</v>
      </c>
      <c r="M2197" s="35">
        <f t="shared" si="102"/>
        <v>96</v>
      </c>
      <c r="N2197" s="35">
        <f t="shared" si="103"/>
        <v>60</v>
      </c>
      <c r="O2197" s="35">
        <f t="shared" si="104"/>
        <v>240</v>
      </c>
      <c r="P2197" s="36">
        <v>4</v>
      </c>
      <c r="Q2197" s="34" t="s">
        <v>9649</v>
      </c>
      <c r="S2197" s="37">
        <v>1</v>
      </c>
      <c r="W2197" s="37">
        <v>3</v>
      </c>
    </row>
    <row r="2198" spans="1:23" s="9" customFormat="1" ht="13.7" customHeight="1" x14ac:dyDescent="0.2">
      <c r="A2198" s="34" t="s">
        <v>3287</v>
      </c>
      <c r="B2198" s="34" t="s">
        <v>3288</v>
      </c>
      <c r="C2198" s="34" t="s">
        <v>9881</v>
      </c>
      <c r="D2198" s="34" t="s">
        <v>9892</v>
      </c>
      <c r="E2198" s="34" t="s">
        <v>9882</v>
      </c>
      <c r="F2198" s="34" t="s">
        <v>9758</v>
      </c>
      <c r="G2198" s="34" t="s">
        <v>3293</v>
      </c>
      <c r="H2198" s="34" t="s">
        <v>8279</v>
      </c>
      <c r="I2198" s="34" t="s">
        <v>9810</v>
      </c>
      <c r="J2198" s="34" t="s">
        <v>3294</v>
      </c>
      <c r="K2198" s="34" t="s">
        <v>3295</v>
      </c>
      <c r="L2198" s="35">
        <v>44</v>
      </c>
      <c r="M2198" s="35">
        <f t="shared" si="102"/>
        <v>44</v>
      </c>
      <c r="N2198" s="35">
        <f t="shared" si="103"/>
        <v>110</v>
      </c>
      <c r="O2198" s="35">
        <f t="shared" si="104"/>
        <v>110</v>
      </c>
      <c r="P2198" s="36">
        <v>1</v>
      </c>
      <c r="Q2198" s="34" t="s">
        <v>9649</v>
      </c>
      <c r="T2198" s="37">
        <v>1</v>
      </c>
    </row>
    <row r="2199" spans="1:23" s="9" customFormat="1" ht="13.7" customHeight="1" x14ac:dyDescent="0.2">
      <c r="A2199" s="34" t="s">
        <v>3287</v>
      </c>
      <c r="B2199" s="34" t="s">
        <v>3288</v>
      </c>
      <c r="C2199" s="34" t="s">
        <v>9881</v>
      </c>
      <c r="D2199" s="34" t="s">
        <v>9892</v>
      </c>
      <c r="E2199" s="34" t="s">
        <v>9882</v>
      </c>
      <c r="F2199" s="34" t="s">
        <v>9758</v>
      </c>
      <c r="G2199" s="34" t="s">
        <v>3296</v>
      </c>
      <c r="H2199" s="34" t="s">
        <v>7573</v>
      </c>
      <c r="I2199" s="34" t="s">
        <v>3199</v>
      </c>
      <c r="J2199" s="34" t="s">
        <v>3297</v>
      </c>
      <c r="K2199" s="34" t="s">
        <v>3298</v>
      </c>
      <c r="L2199" s="35">
        <v>16</v>
      </c>
      <c r="M2199" s="35">
        <f t="shared" si="102"/>
        <v>16</v>
      </c>
      <c r="N2199" s="35">
        <f t="shared" si="103"/>
        <v>40</v>
      </c>
      <c r="O2199" s="35">
        <f t="shared" si="104"/>
        <v>40</v>
      </c>
      <c r="P2199" s="36">
        <v>1</v>
      </c>
      <c r="Q2199" s="34" t="s">
        <v>9649</v>
      </c>
      <c r="T2199" s="37">
        <v>1</v>
      </c>
    </row>
    <row r="2200" spans="1:23" s="9" customFormat="1" ht="13.7" customHeight="1" x14ac:dyDescent="0.2">
      <c r="A2200" s="34" t="s">
        <v>3287</v>
      </c>
      <c r="B2200" s="34" t="s">
        <v>3288</v>
      </c>
      <c r="C2200" s="34" t="s">
        <v>9881</v>
      </c>
      <c r="D2200" s="34" t="s">
        <v>9892</v>
      </c>
      <c r="E2200" s="34" t="s">
        <v>9882</v>
      </c>
      <c r="F2200" s="34" t="s">
        <v>9758</v>
      </c>
      <c r="G2200" s="34" t="s">
        <v>3299</v>
      </c>
      <c r="H2200" s="34" t="s">
        <v>3300</v>
      </c>
      <c r="I2200" s="34" t="s">
        <v>9810</v>
      </c>
      <c r="J2200" s="34" t="s">
        <v>3301</v>
      </c>
      <c r="K2200" s="34" t="s">
        <v>3302</v>
      </c>
      <c r="L2200" s="35">
        <v>46</v>
      </c>
      <c r="M2200" s="35">
        <f t="shared" si="102"/>
        <v>46</v>
      </c>
      <c r="N2200" s="35">
        <f t="shared" si="103"/>
        <v>115</v>
      </c>
      <c r="O2200" s="35">
        <f t="shared" si="104"/>
        <v>115</v>
      </c>
      <c r="P2200" s="36">
        <v>1</v>
      </c>
      <c r="Q2200" s="34" t="s">
        <v>9649</v>
      </c>
      <c r="T2200" s="37">
        <v>1</v>
      </c>
    </row>
    <row r="2201" spans="1:23" s="9" customFormat="1" ht="13.7" customHeight="1" x14ac:dyDescent="0.2">
      <c r="A2201" s="34" t="s">
        <v>3287</v>
      </c>
      <c r="B2201" s="34" t="s">
        <v>3288</v>
      </c>
      <c r="C2201" s="34" t="s">
        <v>9881</v>
      </c>
      <c r="D2201" s="34" t="s">
        <v>9778</v>
      </c>
      <c r="E2201" s="34" t="s">
        <v>9882</v>
      </c>
      <c r="F2201" s="34" t="s">
        <v>9758</v>
      </c>
      <c r="G2201" s="34" t="s">
        <v>3303</v>
      </c>
      <c r="H2201" s="34" t="s">
        <v>7933</v>
      </c>
      <c r="I2201" s="34" t="s">
        <v>10004</v>
      </c>
      <c r="J2201" s="34" t="s">
        <v>3304</v>
      </c>
      <c r="K2201" s="34" t="s">
        <v>3305</v>
      </c>
      <c r="L2201" s="35">
        <v>20</v>
      </c>
      <c r="M2201" s="35">
        <f t="shared" si="102"/>
        <v>20</v>
      </c>
      <c r="N2201" s="35">
        <f t="shared" si="103"/>
        <v>50</v>
      </c>
      <c r="O2201" s="35">
        <f t="shared" si="104"/>
        <v>50</v>
      </c>
      <c r="P2201" s="36">
        <v>1</v>
      </c>
      <c r="Q2201" s="34" t="s">
        <v>9649</v>
      </c>
      <c r="T2201" s="37">
        <v>1</v>
      </c>
    </row>
    <row r="2202" spans="1:23" s="9" customFormat="1" ht="13.7" customHeight="1" x14ac:dyDescent="0.2">
      <c r="A2202" s="34" t="s">
        <v>3287</v>
      </c>
      <c r="B2202" s="34" t="s">
        <v>3288</v>
      </c>
      <c r="C2202" s="34" t="s">
        <v>9881</v>
      </c>
      <c r="D2202" s="34" t="s">
        <v>9892</v>
      </c>
      <c r="E2202" s="34" t="s">
        <v>9882</v>
      </c>
      <c r="F2202" s="34" t="s">
        <v>9758</v>
      </c>
      <c r="G2202" s="34" t="s">
        <v>3306</v>
      </c>
      <c r="H2202" s="34" t="s">
        <v>7702</v>
      </c>
      <c r="I2202" s="34" t="s">
        <v>9810</v>
      </c>
      <c r="J2202" s="34" t="s">
        <v>3307</v>
      </c>
      <c r="K2202" s="34" t="s">
        <v>3308</v>
      </c>
      <c r="L2202" s="35">
        <v>36</v>
      </c>
      <c r="M2202" s="35">
        <f t="shared" si="102"/>
        <v>36</v>
      </c>
      <c r="N2202" s="35">
        <f t="shared" si="103"/>
        <v>90</v>
      </c>
      <c r="O2202" s="35">
        <f t="shared" si="104"/>
        <v>90</v>
      </c>
      <c r="P2202" s="36">
        <v>1</v>
      </c>
      <c r="Q2202" s="34" t="s">
        <v>9649</v>
      </c>
      <c r="T2202" s="37">
        <v>1</v>
      </c>
    </row>
    <row r="2203" spans="1:23" s="9" customFormat="1" ht="13.7" customHeight="1" x14ac:dyDescent="0.2">
      <c r="A2203" s="34" t="s">
        <v>3287</v>
      </c>
      <c r="B2203" s="34" t="s">
        <v>3288</v>
      </c>
      <c r="C2203" s="34" t="s">
        <v>9881</v>
      </c>
      <c r="D2203" s="34" t="s">
        <v>9892</v>
      </c>
      <c r="E2203" s="34" t="s">
        <v>9882</v>
      </c>
      <c r="F2203" s="34" t="s">
        <v>9758</v>
      </c>
      <c r="G2203" s="34" t="s">
        <v>3309</v>
      </c>
      <c r="H2203" s="34" t="s">
        <v>3310</v>
      </c>
      <c r="I2203" s="34" t="s">
        <v>9711</v>
      </c>
      <c r="J2203" s="34" t="s">
        <v>3311</v>
      </c>
      <c r="K2203" s="34" t="s">
        <v>3312</v>
      </c>
      <c r="L2203" s="35">
        <v>28</v>
      </c>
      <c r="M2203" s="35">
        <f t="shared" si="102"/>
        <v>28</v>
      </c>
      <c r="N2203" s="35">
        <f t="shared" si="103"/>
        <v>70</v>
      </c>
      <c r="O2203" s="35">
        <f t="shared" si="104"/>
        <v>70</v>
      </c>
      <c r="P2203" s="36">
        <v>1</v>
      </c>
      <c r="Q2203" s="34" t="s">
        <v>9649</v>
      </c>
      <c r="T2203" s="37">
        <v>1</v>
      </c>
    </row>
    <row r="2204" spans="1:23" s="9" customFormat="1" ht="13.7" customHeight="1" x14ac:dyDescent="0.2">
      <c r="A2204" s="34" t="s">
        <v>3287</v>
      </c>
      <c r="B2204" s="34" t="s">
        <v>3288</v>
      </c>
      <c r="C2204" s="34" t="s">
        <v>9881</v>
      </c>
      <c r="D2204" s="34" t="s">
        <v>9892</v>
      </c>
      <c r="E2204" s="34" t="s">
        <v>9882</v>
      </c>
      <c r="F2204" s="34" t="s">
        <v>9758</v>
      </c>
      <c r="G2204" s="34" t="s">
        <v>3313</v>
      </c>
      <c r="H2204" s="34" t="s">
        <v>3314</v>
      </c>
      <c r="I2204" s="34" t="s">
        <v>10004</v>
      </c>
      <c r="J2204" s="34" t="s">
        <v>3315</v>
      </c>
      <c r="K2204" s="34" t="s">
        <v>3316</v>
      </c>
      <c r="L2204" s="35">
        <v>32</v>
      </c>
      <c r="M2204" s="35">
        <f t="shared" si="102"/>
        <v>32</v>
      </c>
      <c r="N2204" s="35">
        <f t="shared" si="103"/>
        <v>80</v>
      </c>
      <c r="O2204" s="35">
        <f t="shared" si="104"/>
        <v>80</v>
      </c>
      <c r="P2204" s="36">
        <v>1</v>
      </c>
      <c r="Q2204" s="34" t="s">
        <v>9649</v>
      </c>
      <c r="T2204" s="37">
        <v>1</v>
      </c>
    </row>
    <row r="2205" spans="1:23" s="9" customFormat="1" ht="13.7" customHeight="1" x14ac:dyDescent="0.2">
      <c r="A2205" s="34" t="s">
        <v>3287</v>
      </c>
      <c r="B2205" s="34" t="s">
        <v>3288</v>
      </c>
      <c r="C2205" s="34" t="s">
        <v>9881</v>
      </c>
      <c r="D2205" s="34" t="s">
        <v>9778</v>
      </c>
      <c r="E2205" s="34" t="s">
        <v>9882</v>
      </c>
      <c r="F2205" s="34" t="s">
        <v>9758</v>
      </c>
      <c r="G2205" s="34" t="s">
        <v>7619</v>
      </c>
      <c r="H2205" s="34" t="s">
        <v>7620</v>
      </c>
      <c r="I2205" s="34" t="s">
        <v>10697</v>
      </c>
      <c r="J2205" s="34" t="s">
        <v>7621</v>
      </c>
      <c r="K2205" s="34" t="s">
        <v>7622</v>
      </c>
      <c r="L2205" s="35">
        <v>20</v>
      </c>
      <c r="M2205" s="35">
        <f t="shared" si="102"/>
        <v>20</v>
      </c>
      <c r="N2205" s="35">
        <f t="shared" si="103"/>
        <v>50</v>
      </c>
      <c r="O2205" s="35">
        <f t="shared" si="104"/>
        <v>50</v>
      </c>
      <c r="P2205" s="36">
        <v>1</v>
      </c>
      <c r="Q2205" s="34" t="s">
        <v>9649</v>
      </c>
      <c r="T2205" s="37">
        <v>1</v>
      </c>
    </row>
    <row r="2206" spans="1:23" s="9" customFormat="1" ht="13.7" customHeight="1" x14ac:dyDescent="0.2">
      <c r="A2206" s="34" t="s">
        <v>3287</v>
      </c>
      <c r="B2206" s="34" t="s">
        <v>3288</v>
      </c>
      <c r="C2206" s="34" t="s">
        <v>9881</v>
      </c>
      <c r="D2206" s="34" t="s">
        <v>9892</v>
      </c>
      <c r="E2206" s="34" t="s">
        <v>9882</v>
      </c>
      <c r="F2206" s="34" t="s">
        <v>9758</v>
      </c>
      <c r="G2206" s="34" t="s">
        <v>3317</v>
      </c>
      <c r="H2206" s="34" t="s">
        <v>3318</v>
      </c>
      <c r="I2206" s="34" t="s">
        <v>9711</v>
      </c>
      <c r="J2206" s="34" t="s">
        <v>3319</v>
      </c>
      <c r="K2206" s="34" t="s">
        <v>3320</v>
      </c>
      <c r="L2206" s="35">
        <v>54</v>
      </c>
      <c r="M2206" s="35">
        <f t="shared" si="102"/>
        <v>54</v>
      </c>
      <c r="N2206" s="35">
        <f t="shared" si="103"/>
        <v>135</v>
      </c>
      <c r="O2206" s="35">
        <f t="shared" si="104"/>
        <v>135</v>
      </c>
      <c r="P2206" s="36">
        <v>1</v>
      </c>
      <c r="Q2206" s="34" t="s">
        <v>9649</v>
      </c>
      <c r="T2206" s="37">
        <v>1</v>
      </c>
    </row>
    <row r="2207" spans="1:23" s="9" customFormat="1" ht="13.7" customHeight="1" x14ac:dyDescent="0.2">
      <c r="A2207" s="34" t="s">
        <v>3287</v>
      </c>
      <c r="B2207" s="34" t="s">
        <v>3288</v>
      </c>
      <c r="C2207" s="34" t="s">
        <v>9881</v>
      </c>
      <c r="D2207" s="34" t="s">
        <v>9778</v>
      </c>
      <c r="E2207" s="34" t="s">
        <v>9882</v>
      </c>
      <c r="F2207" s="34" t="s">
        <v>9758</v>
      </c>
      <c r="G2207" s="34" t="s">
        <v>3321</v>
      </c>
      <c r="H2207" s="34" t="s">
        <v>7852</v>
      </c>
      <c r="I2207" s="34" t="s">
        <v>9711</v>
      </c>
      <c r="J2207" s="34" t="s">
        <v>3322</v>
      </c>
      <c r="K2207" s="34" t="s">
        <v>3323</v>
      </c>
      <c r="L2207" s="35">
        <v>28</v>
      </c>
      <c r="M2207" s="35">
        <f t="shared" si="102"/>
        <v>28</v>
      </c>
      <c r="N2207" s="35">
        <f t="shared" si="103"/>
        <v>70</v>
      </c>
      <c r="O2207" s="35">
        <f t="shared" si="104"/>
        <v>70</v>
      </c>
      <c r="P2207" s="36">
        <v>1</v>
      </c>
      <c r="Q2207" s="34" t="s">
        <v>9649</v>
      </c>
      <c r="T2207" s="37">
        <v>1</v>
      </c>
    </row>
    <row r="2208" spans="1:23" s="9" customFormat="1" ht="13.7" customHeight="1" x14ac:dyDescent="0.2">
      <c r="A2208" s="34" t="s">
        <v>3287</v>
      </c>
      <c r="B2208" s="34" t="s">
        <v>3288</v>
      </c>
      <c r="C2208" s="34" t="s">
        <v>9881</v>
      </c>
      <c r="D2208" s="34" t="s">
        <v>9892</v>
      </c>
      <c r="E2208" s="34" t="s">
        <v>9882</v>
      </c>
      <c r="F2208" s="34" t="s">
        <v>9758</v>
      </c>
      <c r="G2208" s="34" t="s">
        <v>3324</v>
      </c>
      <c r="H2208" s="34" t="s">
        <v>3325</v>
      </c>
      <c r="I2208" s="34" t="s">
        <v>9711</v>
      </c>
      <c r="J2208" s="34" t="s">
        <v>3326</v>
      </c>
      <c r="K2208" s="34" t="s">
        <v>3327</v>
      </c>
      <c r="L2208" s="35">
        <v>44</v>
      </c>
      <c r="M2208" s="35">
        <f t="shared" si="102"/>
        <v>132</v>
      </c>
      <c r="N2208" s="35">
        <f t="shared" si="103"/>
        <v>110</v>
      </c>
      <c r="O2208" s="35">
        <f t="shared" si="104"/>
        <v>330</v>
      </c>
      <c r="P2208" s="36">
        <v>3</v>
      </c>
      <c r="Q2208" s="34" t="s">
        <v>9649</v>
      </c>
      <c r="S2208" s="37">
        <v>1</v>
      </c>
      <c r="T2208" s="37">
        <v>1</v>
      </c>
      <c r="U2208" s="37">
        <v>1</v>
      </c>
    </row>
    <row r="2209" spans="1:23" s="9" customFormat="1" ht="13.7" customHeight="1" x14ac:dyDescent="0.2">
      <c r="A2209" s="34" t="s">
        <v>3287</v>
      </c>
      <c r="B2209" s="34" t="s">
        <v>3288</v>
      </c>
      <c r="C2209" s="34" t="s">
        <v>9881</v>
      </c>
      <c r="D2209" s="34" t="s">
        <v>9892</v>
      </c>
      <c r="E2209" s="34" t="s">
        <v>9882</v>
      </c>
      <c r="F2209" s="34" t="s">
        <v>9758</v>
      </c>
      <c r="G2209" s="34" t="s">
        <v>3328</v>
      </c>
      <c r="H2209" s="34" t="s">
        <v>11309</v>
      </c>
      <c r="I2209" s="34" t="s">
        <v>9885</v>
      </c>
      <c r="J2209" s="34" t="s">
        <v>3329</v>
      </c>
      <c r="K2209" s="34" t="s">
        <v>3330</v>
      </c>
      <c r="L2209" s="35">
        <v>32</v>
      </c>
      <c r="M2209" s="35">
        <f t="shared" si="102"/>
        <v>32</v>
      </c>
      <c r="N2209" s="35">
        <f t="shared" si="103"/>
        <v>80</v>
      </c>
      <c r="O2209" s="35">
        <f t="shared" si="104"/>
        <v>80</v>
      </c>
      <c r="P2209" s="36">
        <v>1</v>
      </c>
      <c r="Q2209" s="34" t="s">
        <v>9649</v>
      </c>
      <c r="T2209" s="37">
        <v>1</v>
      </c>
    </row>
    <row r="2210" spans="1:23" s="9" customFormat="1" ht="13.7" customHeight="1" x14ac:dyDescent="0.2">
      <c r="A2210" s="34" t="s">
        <v>3287</v>
      </c>
      <c r="B2210" s="34" t="s">
        <v>3288</v>
      </c>
      <c r="C2210" s="34" t="s">
        <v>9881</v>
      </c>
      <c r="D2210" s="34" t="s">
        <v>9778</v>
      </c>
      <c r="E2210" s="34" t="s">
        <v>9882</v>
      </c>
      <c r="F2210" s="34" t="s">
        <v>9758</v>
      </c>
      <c r="G2210" s="34" t="s">
        <v>3331</v>
      </c>
      <c r="H2210" s="34" t="s">
        <v>7646</v>
      </c>
      <c r="I2210" s="34" t="s">
        <v>10004</v>
      </c>
      <c r="J2210" s="34" t="s">
        <v>3332</v>
      </c>
      <c r="K2210" s="34" t="s">
        <v>3333</v>
      </c>
      <c r="L2210" s="35">
        <v>24</v>
      </c>
      <c r="M2210" s="35">
        <f t="shared" si="102"/>
        <v>24</v>
      </c>
      <c r="N2210" s="35">
        <f t="shared" si="103"/>
        <v>60</v>
      </c>
      <c r="O2210" s="35">
        <f t="shared" si="104"/>
        <v>60</v>
      </c>
      <c r="P2210" s="36">
        <v>1</v>
      </c>
      <c r="Q2210" s="34" t="s">
        <v>9649</v>
      </c>
      <c r="T2210" s="37">
        <v>1</v>
      </c>
    </row>
    <row r="2211" spans="1:23" s="9" customFormat="1" ht="13.7" customHeight="1" x14ac:dyDescent="0.2">
      <c r="A2211" s="34" t="s">
        <v>3287</v>
      </c>
      <c r="B2211" s="34" t="s">
        <v>3288</v>
      </c>
      <c r="C2211" s="34" t="s">
        <v>9881</v>
      </c>
      <c r="D2211" s="34" t="s">
        <v>9778</v>
      </c>
      <c r="E2211" s="34" t="s">
        <v>9882</v>
      </c>
      <c r="F2211" s="34" t="s">
        <v>9758</v>
      </c>
      <c r="G2211" s="34" t="s">
        <v>3334</v>
      </c>
      <c r="H2211" s="34" t="s">
        <v>3335</v>
      </c>
      <c r="I2211" s="34" t="s">
        <v>10004</v>
      </c>
      <c r="J2211" s="34" t="s">
        <v>3336</v>
      </c>
      <c r="K2211" s="34" t="s">
        <v>3337</v>
      </c>
      <c r="L2211" s="35">
        <v>24</v>
      </c>
      <c r="M2211" s="35">
        <f t="shared" si="102"/>
        <v>24</v>
      </c>
      <c r="N2211" s="35">
        <f t="shared" si="103"/>
        <v>60</v>
      </c>
      <c r="O2211" s="35">
        <f t="shared" si="104"/>
        <v>60</v>
      </c>
      <c r="P2211" s="36">
        <v>1</v>
      </c>
      <c r="Q2211" s="34" t="s">
        <v>9649</v>
      </c>
      <c r="T2211" s="37">
        <v>1</v>
      </c>
    </row>
    <row r="2212" spans="1:23" s="9" customFormat="1" ht="13.7" customHeight="1" x14ac:dyDescent="0.2">
      <c r="A2212" s="34" t="s">
        <v>3287</v>
      </c>
      <c r="B2212" s="34" t="s">
        <v>3288</v>
      </c>
      <c r="C2212" s="34" t="s">
        <v>9881</v>
      </c>
      <c r="D2212" s="34" t="s">
        <v>9778</v>
      </c>
      <c r="E2212" s="34" t="s">
        <v>9882</v>
      </c>
      <c r="F2212" s="34" t="s">
        <v>9758</v>
      </c>
      <c r="G2212" s="34" t="s">
        <v>3338</v>
      </c>
      <c r="H2212" s="34" t="s">
        <v>7569</v>
      </c>
      <c r="I2212" s="34" t="s">
        <v>9810</v>
      </c>
      <c r="J2212" s="34" t="s">
        <v>3339</v>
      </c>
      <c r="K2212" s="34" t="s">
        <v>3340</v>
      </c>
      <c r="L2212" s="35">
        <v>26</v>
      </c>
      <c r="M2212" s="35">
        <f t="shared" si="102"/>
        <v>26</v>
      </c>
      <c r="N2212" s="35">
        <f t="shared" si="103"/>
        <v>65</v>
      </c>
      <c r="O2212" s="35">
        <f t="shared" si="104"/>
        <v>65</v>
      </c>
      <c r="P2212" s="36">
        <v>1</v>
      </c>
      <c r="Q2212" s="34" t="s">
        <v>9649</v>
      </c>
      <c r="T2212" s="37">
        <v>1</v>
      </c>
    </row>
    <row r="2213" spans="1:23" s="9" customFormat="1" ht="13.7" customHeight="1" x14ac:dyDescent="0.2">
      <c r="A2213" s="34" t="s">
        <v>3287</v>
      </c>
      <c r="B2213" s="34" t="s">
        <v>3288</v>
      </c>
      <c r="C2213" s="34" t="s">
        <v>9881</v>
      </c>
      <c r="D2213" s="34" t="s">
        <v>9778</v>
      </c>
      <c r="E2213" s="34" t="s">
        <v>9882</v>
      </c>
      <c r="F2213" s="34" t="s">
        <v>9758</v>
      </c>
      <c r="G2213" s="34" t="s">
        <v>3341</v>
      </c>
      <c r="H2213" s="34" t="s">
        <v>7646</v>
      </c>
      <c r="I2213" s="34" t="s">
        <v>10004</v>
      </c>
      <c r="J2213" s="34" t="s">
        <v>3342</v>
      </c>
      <c r="K2213" s="34" t="s">
        <v>3343</v>
      </c>
      <c r="L2213" s="35">
        <v>20</v>
      </c>
      <c r="M2213" s="35">
        <f t="shared" si="102"/>
        <v>20</v>
      </c>
      <c r="N2213" s="35">
        <f t="shared" si="103"/>
        <v>50</v>
      </c>
      <c r="O2213" s="35">
        <f t="shared" si="104"/>
        <v>50</v>
      </c>
      <c r="P2213" s="36">
        <v>1</v>
      </c>
      <c r="Q2213" s="34" t="s">
        <v>9649</v>
      </c>
      <c r="T2213" s="37">
        <v>1</v>
      </c>
    </row>
    <row r="2214" spans="1:23" s="9" customFormat="1" ht="13.7" customHeight="1" x14ac:dyDescent="0.2">
      <c r="A2214" s="34" t="s">
        <v>3287</v>
      </c>
      <c r="B2214" s="34" t="s">
        <v>3288</v>
      </c>
      <c r="C2214" s="34" t="s">
        <v>9881</v>
      </c>
      <c r="D2214" s="34" t="s">
        <v>9778</v>
      </c>
      <c r="E2214" s="34" t="s">
        <v>9882</v>
      </c>
      <c r="F2214" s="34" t="s">
        <v>9758</v>
      </c>
      <c r="G2214" s="34" t="s">
        <v>3344</v>
      </c>
      <c r="H2214" s="34" t="s">
        <v>7569</v>
      </c>
      <c r="I2214" s="34" t="s">
        <v>9810</v>
      </c>
      <c r="J2214" s="34" t="s">
        <v>3345</v>
      </c>
      <c r="K2214" s="34" t="s">
        <v>3346</v>
      </c>
      <c r="L2214" s="35">
        <v>26</v>
      </c>
      <c r="M2214" s="35">
        <f t="shared" si="102"/>
        <v>26</v>
      </c>
      <c r="N2214" s="35">
        <f t="shared" si="103"/>
        <v>65</v>
      </c>
      <c r="O2214" s="35">
        <f t="shared" si="104"/>
        <v>65</v>
      </c>
      <c r="P2214" s="36">
        <v>1</v>
      </c>
      <c r="Q2214" s="34" t="s">
        <v>9649</v>
      </c>
      <c r="T2214" s="37">
        <v>1</v>
      </c>
    </row>
    <row r="2215" spans="1:23" s="9" customFormat="1" ht="13.7" customHeight="1" x14ac:dyDescent="0.2">
      <c r="A2215" s="34" t="s">
        <v>3287</v>
      </c>
      <c r="B2215" s="34" t="s">
        <v>3288</v>
      </c>
      <c r="C2215" s="34" t="s">
        <v>9881</v>
      </c>
      <c r="D2215" s="34" t="s">
        <v>9778</v>
      </c>
      <c r="E2215" s="34" t="s">
        <v>9882</v>
      </c>
      <c r="F2215" s="34" t="s">
        <v>9758</v>
      </c>
      <c r="G2215" s="34" t="s">
        <v>3347</v>
      </c>
      <c r="H2215" s="34" t="s">
        <v>7569</v>
      </c>
      <c r="I2215" s="34" t="s">
        <v>10004</v>
      </c>
      <c r="J2215" s="34" t="s">
        <v>3348</v>
      </c>
      <c r="K2215" s="34" t="s">
        <v>3349</v>
      </c>
      <c r="L2215" s="35">
        <v>22</v>
      </c>
      <c r="M2215" s="35">
        <f t="shared" si="102"/>
        <v>22</v>
      </c>
      <c r="N2215" s="35">
        <f t="shared" si="103"/>
        <v>55</v>
      </c>
      <c r="O2215" s="35">
        <f t="shared" si="104"/>
        <v>55</v>
      </c>
      <c r="P2215" s="36">
        <v>1</v>
      </c>
      <c r="Q2215" s="34" t="s">
        <v>9649</v>
      </c>
      <c r="T2215" s="37">
        <v>1</v>
      </c>
    </row>
    <row r="2216" spans="1:23" s="9" customFormat="1" ht="13.7" customHeight="1" x14ac:dyDescent="0.2">
      <c r="A2216" s="34" t="s">
        <v>3287</v>
      </c>
      <c r="B2216" s="34" t="s">
        <v>3288</v>
      </c>
      <c r="C2216" s="34" t="s">
        <v>9881</v>
      </c>
      <c r="D2216" s="34" t="s">
        <v>9778</v>
      </c>
      <c r="E2216" s="34" t="s">
        <v>9882</v>
      </c>
      <c r="F2216" s="34" t="s">
        <v>9758</v>
      </c>
      <c r="G2216" s="34" t="s">
        <v>3350</v>
      </c>
      <c r="H2216" s="34" t="s">
        <v>7848</v>
      </c>
      <c r="I2216" s="34" t="s">
        <v>10004</v>
      </c>
      <c r="J2216" s="34" t="s">
        <v>3351</v>
      </c>
      <c r="K2216" s="34" t="s">
        <v>3352</v>
      </c>
      <c r="L2216" s="35">
        <v>22</v>
      </c>
      <c r="M2216" s="35">
        <f t="shared" si="102"/>
        <v>22</v>
      </c>
      <c r="N2216" s="35">
        <f t="shared" si="103"/>
        <v>55</v>
      </c>
      <c r="O2216" s="35">
        <f t="shared" si="104"/>
        <v>55</v>
      </c>
      <c r="P2216" s="36">
        <v>1</v>
      </c>
      <c r="Q2216" s="34" t="s">
        <v>9649</v>
      </c>
      <c r="T2216" s="37">
        <v>1</v>
      </c>
    </row>
    <row r="2217" spans="1:23" s="9" customFormat="1" ht="13.7" customHeight="1" x14ac:dyDescent="0.2">
      <c r="A2217" s="34" t="s">
        <v>3287</v>
      </c>
      <c r="B2217" s="34" t="s">
        <v>3288</v>
      </c>
      <c r="C2217" s="34" t="s">
        <v>9881</v>
      </c>
      <c r="D2217" s="34" t="s">
        <v>9778</v>
      </c>
      <c r="E2217" s="34" t="s">
        <v>9882</v>
      </c>
      <c r="F2217" s="34" t="s">
        <v>9758</v>
      </c>
      <c r="G2217" s="34" t="s">
        <v>3353</v>
      </c>
      <c r="H2217" s="34" t="s">
        <v>3354</v>
      </c>
      <c r="I2217" s="34" t="s">
        <v>9810</v>
      </c>
      <c r="J2217" s="34" t="s">
        <v>3355</v>
      </c>
      <c r="K2217" s="34" t="s">
        <v>3356</v>
      </c>
      <c r="L2217" s="35">
        <v>24</v>
      </c>
      <c r="M2217" s="35">
        <f t="shared" si="102"/>
        <v>24</v>
      </c>
      <c r="N2217" s="35">
        <f t="shared" si="103"/>
        <v>60</v>
      </c>
      <c r="O2217" s="35">
        <f t="shared" si="104"/>
        <v>60</v>
      </c>
      <c r="P2217" s="36">
        <v>1</v>
      </c>
      <c r="Q2217" s="34" t="s">
        <v>9649</v>
      </c>
      <c r="T2217" s="37">
        <v>1</v>
      </c>
    </row>
    <row r="2218" spans="1:23" s="9" customFormat="1" ht="13.7" customHeight="1" x14ac:dyDescent="0.2">
      <c r="A2218" s="34" t="s">
        <v>3287</v>
      </c>
      <c r="B2218" s="34" t="s">
        <v>3288</v>
      </c>
      <c r="C2218" s="34" t="s">
        <v>9881</v>
      </c>
      <c r="D2218" s="34" t="s">
        <v>9892</v>
      </c>
      <c r="E2218" s="34" t="s">
        <v>9882</v>
      </c>
      <c r="F2218" s="34" t="s">
        <v>9758</v>
      </c>
      <c r="G2218" s="34" t="s">
        <v>3357</v>
      </c>
      <c r="H2218" s="34" t="s">
        <v>7569</v>
      </c>
      <c r="I2218" s="34" t="s">
        <v>3358</v>
      </c>
      <c r="J2218" s="34" t="s">
        <v>3359</v>
      </c>
      <c r="K2218" s="34" t="s">
        <v>3360</v>
      </c>
      <c r="L2218" s="35">
        <v>20</v>
      </c>
      <c r="M2218" s="35">
        <f t="shared" si="102"/>
        <v>20</v>
      </c>
      <c r="N2218" s="35">
        <f t="shared" si="103"/>
        <v>50</v>
      </c>
      <c r="O2218" s="35">
        <f t="shared" si="104"/>
        <v>50</v>
      </c>
      <c r="P2218" s="36">
        <v>1</v>
      </c>
      <c r="Q2218" s="34" t="s">
        <v>9649</v>
      </c>
      <c r="T2218" s="37">
        <v>1</v>
      </c>
    </row>
    <row r="2219" spans="1:23" s="9" customFormat="1" ht="13.7" customHeight="1" x14ac:dyDescent="0.2">
      <c r="A2219" s="34" t="s">
        <v>3287</v>
      </c>
      <c r="B2219" s="34" t="s">
        <v>3288</v>
      </c>
      <c r="C2219" s="34" t="s">
        <v>9881</v>
      </c>
      <c r="D2219" s="34" t="s">
        <v>9892</v>
      </c>
      <c r="E2219" s="34" t="s">
        <v>9882</v>
      </c>
      <c r="F2219" s="34" t="s">
        <v>9758</v>
      </c>
      <c r="G2219" s="34" t="s">
        <v>7623</v>
      </c>
      <c r="H2219" s="34" t="s">
        <v>7569</v>
      </c>
      <c r="I2219" s="34" t="s">
        <v>10004</v>
      </c>
      <c r="J2219" s="34" t="s">
        <v>7624</v>
      </c>
      <c r="K2219" s="34" t="s">
        <v>7625</v>
      </c>
      <c r="L2219" s="35">
        <v>20</v>
      </c>
      <c r="M2219" s="35">
        <f t="shared" si="102"/>
        <v>80</v>
      </c>
      <c r="N2219" s="35">
        <f t="shared" si="103"/>
        <v>50</v>
      </c>
      <c r="O2219" s="35">
        <f t="shared" si="104"/>
        <v>200</v>
      </c>
      <c r="P2219" s="36">
        <v>4</v>
      </c>
      <c r="Q2219" s="34" t="s">
        <v>9649</v>
      </c>
      <c r="R2219" s="37">
        <v>1</v>
      </c>
      <c r="S2219" s="37">
        <v>2</v>
      </c>
      <c r="W2219" s="37">
        <v>1</v>
      </c>
    </row>
    <row r="2220" spans="1:23" s="9" customFormat="1" ht="13.7" customHeight="1" x14ac:dyDescent="0.2">
      <c r="A2220" s="34" t="s">
        <v>3287</v>
      </c>
      <c r="B2220" s="34" t="s">
        <v>3288</v>
      </c>
      <c r="C2220" s="34" t="s">
        <v>9881</v>
      </c>
      <c r="D2220" s="34" t="s">
        <v>9892</v>
      </c>
      <c r="E2220" s="34" t="s">
        <v>9882</v>
      </c>
      <c r="F2220" s="34" t="s">
        <v>9758</v>
      </c>
      <c r="G2220" s="34" t="s">
        <v>3361</v>
      </c>
      <c r="H2220" s="34" t="s">
        <v>3362</v>
      </c>
      <c r="I2220" s="34" t="s">
        <v>9810</v>
      </c>
      <c r="J2220" s="34" t="s">
        <v>3363</v>
      </c>
      <c r="K2220" s="34" t="s">
        <v>3364</v>
      </c>
      <c r="L2220" s="35">
        <v>36</v>
      </c>
      <c r="M2220" s="35">
        <f t="shared" si="102"/>
        <v>36</v>
      </c>
      <c r="N2220" s="35">
        <f t="shared" si="103"/>
        <v>90</v>
      </c>
      <c r="O2220" s="35">
        <f t="shared" si="104"/>
        <v>90</v>
      </c>
      <c r="P2220" s="36">
        <v>1</v>
      </c>
      <c r="Q2220" s="34" t="s">
        <v>9649</v>
      </c>
      <c r="R2220" s="37">
        <v>1</v>
      </c>
    </row>
    <row r="2221" spans="1:23" s="9" customFormat="1" ht="13.7" customHeight="1" x14ac:dyDescent="0.2">
      <c r="A2221" s="34" t="s">
        <v>3287</v>
      </c>
      <c r="B2221" s="34" t="s">
        <v>3288</v>
      </c>
      <c r="C2221" s="34" t="s">
        <v>9881</v>
      </c>
      <c r="D2221" s="34" t="s">
        <v>9778</v>
      </c>
      <c r="E2221" s="34" t="s">
        <v>9882</v>
      </c>
      <c r="F2221" s="34" t="s">
        <v>9758</v>
      </c>
      <c r="G2221" s="34" t="s">
        <v>3365</v>
      </c>
      <c r="H2221" s="34" t="s">
        <v>7569</v>
      </c>
      <c r="I2221" s="34" t="s">
        <v>10004</v>
      </c>
      <c r="J2221" s="34" t="s">
        <v>3366</v>
      </c>
      <c r="K2221" s="34" t="s">
        <v>3367</v>
      </c>
      <c r="L2221" s="35">
        <v>32</v>
      </c>
      <c r="M2221" s="35">
        <f t="shared" si="102"/>
        <v>32</v>
      </c>
      <c r="N2221" s="35">
        <f t="shared" si="103"/>
        <v>80</v>
      </c>
      <c r="O2221" s="35">
        <f t="shared" si="104"/>
        <v>80</v>
      </c>
      <c r="P2221" s="36">
        <v>1</v>
      </c>
      <c r="Q2221" s="34" t="s">
        <v>9649</v>
      </c>
      <c r="T2221" s="37">
        <v>1</v>
      </c>
    </row>
    <row r="2222" spans="1:23" s="9" customFormat="1" ht="13.7" customHeight="1" x14ac:dyDescent="0.2">
      <c r="A2222" s="34" t="s">
        <v>3287</v>
      </c>
      <c r="B2222" s="34" t="s">
        <v>3288</v>
      </c>
      <c r="C2222" s="34" t="s">
        <v>9881</v>
      </c>
      <c r="D2222" s="34" t="s">
        <v>9778</v>
      </c>
      <c r="E2222" s="34" t="s">
        <v>9882</v>
      </c>
      <c r="F2222" s="34" t="s">
        <v>9758</v>
      </c>
      <c r="G2222" s="34" t="s">
        <v>3368</v>
      </c>
      <c r="H2222" s="34" t="s">
        <v>10815</v>
      </c>
      <c r="I2222" s="34" t="s">
        <v>10360</v>
      </c>
      <c r="J2222" s="34" t="s">
        <v>3369</v>
      </c>
      <c r="K2222" s="34" t="s">
        <v>3370</v>
      </c>
      <c r="L2222" s="35">
        <v>30</v>
      </c>
      <c r="M2222" s="35">
        <f t="shared" si="102"/>
        <v>30</v>
      </c>
      <c r="N2222" s="35">
        <f t="shared" si="103"/>
        <v>75</v>
      </c>
      <c r="O2222" s="35">
        <f t="shared" si="104"/>
        <v>75</v>
      </c>
      <c r="P2222" s="36">
        <v>1</v>
      </c>
      <c r="Q2222" s="34" t="s">
        <v>9649</v>
      </c>
      <c r="T2222" s="37">
        <v>1</v>
      </c>
    </row>
    <row r="2223" spans="1:23" s="9" customFormat="1" ht="13.7" customHeight="1" x14ac:dyDescent="0.2">
      <c r="A2223" s="34" t="s">
        <v>3287</v>
      </c>
      <c r="B2223" s="34" t="s">
        <v>3288</v>
      </c>
      <c r="C2223" s="34" t="s">
        <v>9881</v>
      </c>
      <c r="D2223" s="34" t="s">
        <v>9892</v>
      </c>
      <c r="E2223" s="34" t="s">
        <v>9882</v>
      </c>
      <c r="F2223" s="34" t="s">
        <v>9758</v>
      </c>
      <c r="G2223" s="34" t="s">
        <v>3371</v>
      </c>
      <c r="H2223" s="34" t="s">
        <v>3290</v>
      </c>
      <c r="I2223" s="34" t="s">
        <v>9711</v>
      </c>
      <c r="J2223" s="34" t="s">
        <v>3372</v>
      </c>
      <c r="K2223" s="34" t="s">
        <v>3373</v>
      </c>
      <c r="L2223" s="35">
        <v>20</v>
      </c>
      <c r="M2223" s="35">
        <f t="shared" si="102"/>
        <v>20</v>
      </c>
      <c r="N2223" s="35">
        <f t="shared" si="103"/>
        <v>50</v>
      </c>
      <c r="O2223" s="35">
        <f t="shared" si="104"/>
        <v>50</v>
      </c>
      <c r="P2223" s="36">
        <v>1</v>
      </c>
      <c r="Q2223" s="34" t="s">
        <v>9649</v>
      </c>
      <c r="U2223" s="37">
        <v>1</v>
      </c>
    </row>
    <row r="2224" spans="1:23" s="9" customFormat="1" ht="13.7" customHeight="1" x14ac:dyDescent="0.2">
      <c r="A2224" s="34" t="s">
        <v>3287</v>
      </c>
      <c r="B2224" s="34" t="s">
        <v>3288</v>
      </c>
      <c r="C2224" s="34" t="s">
        <v>9881</v>
      </c>
      <c r="D2224" s="34" t="s">
        <v>9778</v>
      </c>
      <c r="E2224" s="34" t="s">
        <v>9882</v>
      </c>
      <c r="F2224" s="34" t="s">
        <v>9758</v>
      </c>
      <c r="G2224" s="34" t="s">
        <v>3374</v>
      </c>
      <c r="H2224" s="34" t="s">
        <v>7848</v>
      </c>
      <c r="I2224" s="34" t="s">
        <v>9810</v>
      </c>
      <c r="J2224" s="34" t="s">
        <v>3375</v>
      </c>
      <c r="K2224" s="34" t="s">
        <v>3376</v>
      </c>
      <c r="L2224" s="35">
        <v>30</v>
      </c>
      <c r="M2224" s="35">
        <f t="shared" si="102"/>
        <v>30</v>
      </c>
      <c r="N2224" s="35">
        <f t="shared" si="103"/>
        <v>75</v>
      </c>
      <c r="O2224" s="35">
        <f t="shared" si="104"/>
        <v>75</v>
      </c>
      <c r="P2224" s="36">
        <v>1</v>
      </c>
      <c r="Q2224" s="34" t="s">
        <v>9649</v>
      </c>
      <c r="T2224" s="37">
        <v>1</v>
      </c>
    </row>
    <row r="2225" spans="1:22" s="9" customFormat="1" ht="13.7" customHeight="1" x14ac:dyDescent="0.2">
      <c r="A2225" s="34" t="s">
        <v>3287</v>
      </c>
      <c r="B2225" s="34" t="s">
        <v>3288</v>
      </c>
      <c r="C2225" s="34" t="s">
        <v>9881</v>
      </c>
      <c r="D2225" s="34" t="s">
        <v>9892</v>
      </c>
      <c r="E2225" s="34" t="s">
        <v>9882</v>
      </c>
      <c r="F2225" s="34" t="s">
        <v>9758</v>
      </c>
      <c r="G2225" s="34" t="s">
        <v>7641</v>
      </c>
      <c r="H2225" s="34" t="s">
        <v>7642</v>
      </c>
      <c r="I2225" s="34" t="s">
        <v>10602</v>
      </c>
      <c r="J2225" s="34" t="s">
        <v>7643</v>
      </c>
      <c r="K2225" s="34" t="s">
        <v>7644</v>
      </c>
      <c r="L2225" s="35">
        <v>20</v>
      </c>
      <c r="M2225" s="35">
        <f t="shared" si="102"/>
        <v>20</v>
      </c>
      <c r="N2225" s="35">
        <f t="shared" si="103"/>
        <v>50</v>
      </c>
      <c r="O2225" s="35">
        <f t="shared" si="104"/>
        <v>50</v>
      </c>
      <c r="P2225" s="36">
        <v>1</v>
      </c>
      <c r="Q2225" s="34" t="s">
        <v>9649</v>
      </c>
      <c r="T2225" s="37">
        <v>1</v>
      </c>
    </row>
    <row r="2226" spans="1:22" s="9" customFormat="1" ht="13.7" customHeight="1" x14ac:dyDescent="0.2">
      <c r="A2226" s="34" t="s">
        <v>3287</v>
      </c>
      <c r="B2226" s="34" t="s">
        <v>3288</v>
      </c>
      <c r="C2226" s="34" t="s">
        <v>9881</v>
      </c>
      <c r="D2226" s="34" t="s">
        <v>9892</v>
      </c>
      <c r="E2226" s="34" t="s">
        <v>9882</v>
      </c>
      <c r="F2226" s="34" t="s">
        <v>9758</v>
      </c>
      <c r="G2226" s="34" t="s">
        <v>7641</v>
      </c>
      <c r="H2226" s="34" t="s">
        <v>7642</v>
      </c>
      <c r="I2226" s="34" t="s">
        <v>9810</v>
      </c>
      <c r="J2226" s="34" t="s">
        <v>7643</v>
      </c>
      <c r="K2226" s="34" t="s">
        <v>7644</v>
      </c>
      <c r="L2226" s="35">
        <v>20</v>
      </c>
      <c r="M2226" s="35">
        <f t="shared" si="102"/>
        <v>20</v>
      </c>
      <c r="N2226" s="35">
        <f t="shared" si="103"/>
        <v>50</v>
      </c>
      <c r="O2226" s="35">
        <f t="shared" si="104"/>
        <v>50</v>
      </c>
      <c r="P2226" s="36">
        <v>1</v>
      </c>
      <c r="Q2226" s="34" t="s">
        <v>9649</v>
      </c>
      <c r="T2226" s="37">
        <v>1</v>
      </c>
    </row>
    <row r="2227" spans="1:22" s="9" customFormat="1" ht="13.7" customHeight="1" x14ac:dyDescent="0.2">
      <c r="A2227" s="34" t="s">
        <v>3287</v>
      </c>
      <c r="B2227" s="34" t="s">
        <v>3288</v>
      </c>
      <c r="C2227" s="34" t="s">
        <v>9881</v>
      </c>
      <c r="D2227" s="34" t="s">
        <v>9892</v>
      </c>
      <c r="E2227" s="34" t="s">
        <v>9882</v>
      </c>
      <c r="F2227" s="34" t="s">
        <v>9758</v>
      </c>
      <c r="G2227" s="34" t="s">
        <v>3377</v>
      </c>
      <c r="H2227" s="34" t="s">
        <v>3378</v>
      </c>
      <c r="I2227" s="34" t="s">
        <v>10626</v>
      </c>
      <c r="J2227" s="34" t="s">
        <v>3379</v>
      </c>
      <c r="K2227" s="34" t="s">
        <v>3380</v>
      </c>
      <c r="L2227" s="35">
        <v>64</v>
      </c>
      <c r="M2227" s="35">
        <f t="shared" si="102"/>
        <v>832</v>
      </c>
      <c r="N2227" s="35">
        <f t="shared" si="103"/>
        <v>160</v>
      </c>
      <c r="O2227" s="35">
        <f t="shared" si="104"/>
        <v>2080</v>
      </c>
      <c r="P2227" s="36">
        <v>13</v>
      </c>
      <c r="Q2227" s="34" t="s">
        <v>9649</v>
      </c>
      <c r="U2227" s="37">
        <v>8</v>
      </c>
      <c r="V2227" s="37">
        <v>5</v>
      </c>
    </row>
    <row r="2228" spans="1:22" s="9" customFormat="1" ht="13.7" customHeight="1" x14ac:dyDescent="0.2">
      <c r="A2228" s="34" t="s">
        <v>3287</v>
      </c>
      <c r="B2228" s="34" t="s">
        <v>3288</v>
      </c>
      <c r="C2228" s="34" t="s">
        <v>9881</v>
      </c>
      <c r="D2228" s="34" t="s">
        <v>9892</v>
      </c>
      <c r="E2228" s="34" t="s">
        <v>9882</v>
      </c>
      <c r="F2228" s="34" t="s">
        <v>9758</v>
      </c>
      <c r="G2228" s="34" t="s">
        <v>3377</v>
      </c>
      <c r="H2228" s="34" t="s">
        <v>3378</v>
      </c>
      <c r="I2228" s="34" t="s">
        <v>9810</v>
      </c>
      <c r="J2228" s="34" t="s">
        <v>3379</v>
      </c>
      <c r="K2228" s="34" t="s">
        <v>3380</v>
      </c>
      <c r="L2228" s="35">
        <v>64</v>
      </c>
      <c r="M2228" s="35">
        <f t="shared" si="102"/>
        <v>64</v>
      </c>
      <c r="N2228" s="35">
        <f t="shared" si="103"/>
        <v>160</v>
      </c>
      <c r="O2228" s="35">
        <f t="shared" si="104"/>
        <v>160</v>
      </c>
      <c r="P2228" s="36">
        <v>1</v>
      </c>
      <c r="Q2228" s="34" t="s">
        <v>9649</v>
      </c>
      <c r="T2228" s="37">
        <v>1</v>
      </c>
    </row>
    <row r="2229" spans="1:22" s="9" customFormat="1" ht="13.7" customHeight="1" x14ac:dyDescent="0.2">
      <c r="A2229" s="34" t="s">
        <v>3287</v>
      </c>
      <c r="B2229" s="34" t="s">
        <v>3288</v>
      </c>
      <c r="C2229" s="34" t="s">
        <v>9881</v>
      </c>
      <c r="D2229" s="34" t="s">
        <v>9823</v>
      </c>
      <c r="E2229" s="34" t="s">
        <v>9882</v>
      </c>
      <c r="F2229" s="34" t="s">
        <v>9758</v>
      </c>
      <c r="G2229" s="34" t="s">
        <v>3381</v>
      </c>
      <c r="H2229" s="34" t="s">
        <v>3382</v>
      </c>
      <c r="I2229" s="34" t="s">
        <v>10004</v>
      </c>
      <c r="J2229" s="34" t="s">
        <v>3383</v>
      </c>
      <c r="K2229" s="34" t="s">
        <v>3384</v>
      </c>
      <c r="L2229" s="35">
        <v>56</v>
      </c>
      <c r="M2229" s="35">
        <f t="shared" si="102"/>
        <v>56</v>
      </c>
      <c r="N2229" s="35">
        <f t="shared" si="103"/>
        <v>140</v>
      </c>
      <c r="O2229" s="35">
        <f t="shared" si="104"/>
        <v>140</v>
      </c>
      <c r="P2229" s="36">
        <v>1</v>
      </c>
      <c r="Q2229" s="34" t="s">
        <v>9649</v>
      </c>
      <c r="T2229" s="37">
        <v>1</v>
      </c>
    </row>
    <row r="2230" spans="1:22" s="9" customFormat="1" ht="13.7" customHeight="1" x14ac:dyDescent="0.2">
      <c r="A2230" s="34" t="s">
        <v>3287</v>
      </c>
      <c r="B2230" s="34" t="s">
        <v>3288</v>
      </c>
      <c r="C2230" s="34" t="s">
        <v>9881</v>
      </c>
      <c r="D2230" s="34" t="s">
        <v>9778</v>
      </c>
      <c r="E2230" s="34" t="s">
        <v>9882</v>
      </c>
      <c r="F2230" s="34" t="s">
        <v>9758</v>
      </c>
      <c r="G2230" s="34" t="s">
        <v>7645</v>
      </c>
      <c r="H2230" s="34" t="s">
        <v>7646</v>
      </c>
      <c r="I2230" s="34" t="s">
        <v>9810</v>
      </c>
      <c r="J2230" s="34" t="s">
        <v>7648</v>
      </c>
      <c r="K2230" s="34" t="s">
        <v>7649</v>
      </c>
      <c r="L2230" s="35">
        <v>26</v>
      </c>
      <c r="M2230" s="35">
        <f t="shared" si="102"/>
        <v>26</v>
      </c>
      <c r="N2230" s="35">
        <f t="shared" si="103"/>
        <v>65</v>
      </c>
      <c r="O2230" s="35">
        <f t="shared" si="104"/>
        <v>65</v>
      </c>
      <c r="P2230" s="36">
        <v>1</v>
      </c>
      <c r="Q2230" s="34" t="s">
        <v>9649</v>
      </c>
      <c r="T2230" s="37">
        <v>1</v>
      </c>
    </row>
    <row r="2231" spans="1:22" s="9" customFormat="1" ht="13.7" customHeight="1" x14ac:dyDescent="0.2">
      <c r="A2231" s="34" t="s">
        <v>3287</v>
      </c>
      <c r="B2231" s="34" t="s">
        <v>3288</v>
      </c>
      <c r="C2231" s="34" t="s">
        <v>9881</v>
      </c>
      <c r="D2231" s="34" t="s">
        <v>9778</v>
      </c>
      <c r="E2231" s="34" t="s">
        <v>9882</v>
      </c>
      <c r="F2231" s="34" t="s">
        <v>9758</v>
      </c>
      <c r="G2231" s="34" t="s">
        <v>3385</v>
      </c>
      <c r="H2231" s="34" t="s">
        <v>3386</v>
      </c>
      <c r="I2231" s="34" t="s">
        <v>9810</v>
      </c>
      <c r="J2231" s="34" t="s">
        <v>3387</v>
      </c>
      <c r="K2231" s="34" t="s">
        <v>3388</v>
      </c>
      <c r="L2231" s="35">
        <v>26</v>
      </c>
      <c r="M2231" s="35">
        <f t="shared" si="102"/>
        <v>26</v>
      </c>
      <c r="N2231" s="35">
        <f t="shared" si="103"/>
        <v>65</v>
      </c>
      <c r="O2231" s="35">
        <f t="shared" si="104"/>
        <v>65</v>
      </c>
      <c r="P2231" s="36">
        <v>1</v>
      </c>
      <c r="Q2231" s="34" t="s">
        <v>9649</v>
      </c>
      <c r="T2231" s="37">
        <v>1</v>
      </c>
    </row>
    <row r="2232" spans="1:22" s="9" customFormat="1" ht="13.7" customHeight="1" x14ac:dyDescent="0.2">
      <c r="A2232" s="34" t="s">
        <v>3287</v>
      </c>
      <c r="B2232" s="34" t="s">
        <v>3288</v>
      </c>
      <c r="C2232" s="34" t="s">
        <v>9881</v>
      </c>
      <c r="D2232" s="34" t="s">
        <v>9892</v>
      </c>
      <c r="E2232" s="34" t="s">
        <v>9882</v>
      </c>
      <c r="F2232" s="34" t="s">
        <v>9758</v>
      </c>
      <c r="G2232" s="34" t="s">
        <v>3389</v>
      </c>
      <c r="H2232" s="34" t="s">
        <v>3390</v>
      </c>
      <c r="I2232" s="34" t="s">
        <v>10619</v>
      </c>
      <c r="J2232" s="34" t="s">
        <v>3391</v>
      </c>
      <c r="K2232" s="34" t="s">
        <v>3392</v>
      </c>
      <c r="L2232" s="35">
        <v>48</v>
      </c>
      <c r="M2232" s="35">
        <f t="shared" si="102"/>
        <v>48</v>
      </c>
      <c r="N2232" s="35">
        <f t="shared" si="103"/>
        <v>120</v>
      </c>
      <c r="O2232" s="35">
        <f t="shared" si="104"/>
        <v>120</v>
      </c>
      <c r="P2232" s="36">
        <v>1</v>
      </c>
      <c r="Q2232" s="34" t="s">
        <v>9649</v>
      </c>
      <c r="T2232" s="37">
        <v>1</v>
      </c>
    </row>
    <row r="2233" spans="1:22" s="9" customFormat="1" ht="13.7" customHeight="1" x14ac:dyDescent="0.2">
      <c r="A2233" s="34" t="s">
        <v>3287</v>
      </c>
      <c r="B2233" s="34" t="s">
        <v>3288</v>
      </c>
      <c r="C2233" s="34" t="s">
        <v>9881</v>
      </c>
      <c r="D2233" s="34" t="s">
        <v>9823</v>
      </c>
      <c r="E2233" s="34" t="s">
        <v>9882</v>
      </c>
      <c r="F2233" s="34" t="s">
        <v>9758</v>
      </c>
      <c r="G2233" s="34" t="s">
        <v>3393</v>
      </c>
      <c r="H2233" s="34" t="s">
        <v>3394</v>
      </c>
      <c r="I2233" s="34" t="s">
        <v>10004</v>
      </c>
      <c r="J2233" s="34" t="s">
        <v>3395</v>
      </c>
      <c r="K2233" s="34" t="s">
        <v>3396</v>
      </c>
      <c r="L2233" s="35">
        <v>52</v>
      </c>
      <c r="M2233" s="35">
        <f t="shared" si="102"/>
        <v>52</v>
      </c>
      <c r="N2233" s="35">
        <f t="shared" si="103"/>
        <v>130</v>
      </c>
      <c r="O2233" s="35">
        <f t="shared" si="104"/>
        <v>130</v>
      </c>
      <c r="P2233" s="36">
        <v>1</v>
      </c>
      <c r="Q2233" s="34" t="s">
        <v>9649</v>
      </c>
      <c r="T2233" s="37">
        <v>1</v>
      </c>
    </row>
    <row r="2234" spans="1:22" s="9" customFormat="1" ht="13.7" customHeight="1" x14ac:dyDescent="0.2">
      <c r="A2234" s="34" t="s">
        <v>3287</v>
      </c>
      <c r="B2234" s="34" t="s">
        <v>3288</v>
      </c>
      <c r="C2234" s="34" t="s">
        <v>9881</v>
      </c>
      <c r="D2234" s="34" t="s">
        <v>9778</v>
      </c>
      <c r="E2234" s="34" t="s">
        <v>9882</v>
      </c>
      <c r="F2234" s="34" t="s">
        <v>9758</v>
      </c>
      <c r="G2234" s="34" t="s">
        <v>3397</v>
      </c>
      <c r="H2234" s="34" t="s">
        <v>7573</v>
      </c>
      <c r="I2234" s="34" t="s">
        <v>9711</v>
      </c>
      <c r="J2234" s="34" t="s">
        <v>3398</v>
      </c>
      <c r="K2234" s="34" t="s">
        <v>3399</v>
      </c>
      <c r="L2234" s="35">
        <v>20</v>
      </c>
      <c r="M2234" s="35">
        <f t="shared" si="102"/>
        <v>20</v>
      </c>
      <c r="N2234" s="35">
        <f t="shared" si="103"/>
        <v>50</v>
      </c>
      <c r="O2234" s="35">
        <f t="shared" si="104"/>
        <v>50</v>
      </c>
      <c r="P2234" s="36">
        <v>1</v>
      </c>
      <c r="Q2234" s="34" t="s">
        <v>9649</v>
      </c>
      <c r="T2234" s="37">
        <v>1</v>
      </c>
    </row>
    <row r="2235" spans="1:22" s="9" customFormat="1" ht="13.7" customHeight="1" x14ac:dyDescent="0.2">
      <c r="A2235" s="34" t="s">
        <v>3287</v>
      </c>
      <c r="B2235" s="34" t="s">
        <v>3288</v>
      </c>
      <c r="C2235" s="34" t="s">
        <v>9881</v>
      </c>
      <c r="D2235" s="34" t="s">
        <v>9892</v>
      </c>
      <c r="E2235" s="34" t="s">
        <v>9882</v>
      </c>
      <c r="F2235" s="34" t="s">
        <v>9758</v>
      </c>
      <c r="G2235" s="34" t="s">
        <v>3400</v>
      </c>
      <c r="H2235" s="34" t="s">
        <v>3401</v>
      </c>
      <c r="I2235" s="34" t="s">
        <v>8271</v>
      </c>
      <c r="J2235" s="34" t="s">
        <v>3402</v>
      </c>
      <c r="K2235" s="34" t="s">
        <v>3403</v>
      </c>
      <c r="L2235" s="35">
        <v>36</v>
      </c>
      <c r="M2235" s="35">
        <f t="shared" si="102"/>
        <v>36</v>
      </c>
      <c r="N2235" s="35">
        <f t="shared" si="103"/>
        <v>90</v>
      </c>
      <c r="O2235" s="35">
        <f t="shared" si="104"/>
        <v>90</v>
      </c>
      <c r="P2235" s="36">
        <v>1</v>
      </c>
      <c r="Q2235" s="34" t="s">
        <v>9649</v>
      </c>
      <c r="T2235" s="37">
        <v>1</v>
      </c>
    </row>
    <row r="2236" spans="1:22" s="9" customFormat="1" ht="13.7" customHeight="1" x14ac:dyDescent="0.2">
      <c r="A2236" s="34" t="s">
        <v>3287</v>
      </c>
      <c r="B2236" s="34" t="s">
        <v>3288</v>
      </c>
      <c r="C2236" s="34" t="s">
        <v>9881</v>
      </c>
      <c r="D2236" s="34" t="s">
        <v>9823</v>
      </c>
      <c r="E2236" s="34" t="s">
        <v>9882</v>
      </c>
      <c r="F2236" s="34" t="s">
        <v>9758</v>
      </c>
      <c r="G2236" s="34" t="s">
        <v>3404</v>
      </c>
      <c r="H2236" s="34" t="s">
        <v>3405</v>
      </c>
      <c r="I2236" s="34" t="s">
        <v>11636</v>
      </c>
      <c r="J2236" s="34" t="s">
        <v>3406</v>
      </c>
      <c r="K2236" s="34" t="s">
        <v>3407</v>
      </c>
      <c r="L2236" s="35">
        <v>52</v>
      </c>
      <c r="M2236" s="35">
        <f t="shared" si="102"/>
        <v>52</v>
      </c>
      <c r="N2236" s="35">
        <f t="shared" si="103"/>
        <v>130</v>
      </c>
      <c r="O2236" s="35">
        <f t="shared" si="104"/>
        <v>130</v>
      </c>
      <c r="P2236" s="36">
        <v>1</v>
      </c>
      <c r="Q2236" s="34" t="s">
        <v>9649</v>
      </c>
      <c r="T2236" s="37">
        <v>1</v>
      </c>
    </row>
    <row r="2237" spans="1:22" s="9" customFormat="1" ht="13.7" customHeight="1" x14ac:dyDescent="0.2">
      <c r="A2237" s="34" t="s">
        <v>3287</v>
      </c>
      <c r="B2237" s="34" t="s">
        <v>3288</v>
      </c>
      <c r="C2237" s="34" t="s">
        <v>9881</v>
      </c>
      <c r="D2237" s="34" t="s">
        <v>9823</v>
      </c>
      <c r="E2237" s="34" t="s">
        <v>9882</v>
      </c>
      <c r="F2237" s="34" t="s">
        <v>9758</v>
      </c>
      <c r="G2237" s="34" t="s">
        <v>3408</v>
      </c>
      <c r="H2237" s="34" t="s">
        <v>3409</v>
      </c>
      <c r="I2237" s="34" t="s">
        <v>6848</v>
      </c>
      <c r="J2237" s="34" t="s">
        <v>3410</v>
      </c>
      <c r="K2237" s="34" t="s">
        <v>3411</v>
      </c>
      <c r="L2237" s="35">
        <v>76</v>
      </c>
      <c r="M2237" s="35">
        <f t="shared" si="102"/>
        <v>76</v>
      </c>
      <c r="N2237" s="35">
        <f t="shared" si="103"/>
        <v>190</v>
      </c>
      <c r="O2237" s="35">
        <f t="shared" si="104"/>
        <v>190</v>
      </c>
      <c r="P2237" s="36">
        <v>1</v>
      </c>
      <c r="Q2237" s="34" t="s">
        <v>9649</v>
      </c>
      <c r="T2237" s="37">
        <v>1</v>
      </c>
    </row>
    <row r="2238" spans="1:22" s="9" customFormat="1" ht="13.7" customHeight="1" x14ac:dyDescent="0.2">
      <c r="A2238" s="34" t="s">
        <v>3287</v>
      </c>
      <c r="B2238" s="34" t="s">
        <v>3288</v>
      </c>
      <c r="C2238" s="34" t="s">
        <v>9881</v>
      </c>
      <c r="D2238" s="34" t="s">
        <v>9823</v>
      </c>
      <c r="E2238" s="34" t="s">
        <v>9882</v>
      </c>
      <c r="F2238" s="34" t="s">
        <v>9758</v>
      </c>
      <c r="G2238" s="34" t="s">
        <v>3412</v>
      </c>
      <c r="H2238" s="34" t="s">
        <v>11128</v>
      </c>
      <c r="I2238" s="34" t="s">
        <v>10525</v>
      </c>
      <c r="J2238" s="34" t="s">
        <v>3413</v>
      </c>
      <c r="K2238" s="34" t="s">
        <v>3414</v>
      </c>
      <c r="L2238" s="35">
        <v>64</v>
      </c>
      <c r="M2238" s="35">
        <f t="shared" si="102"/>
        <v>64</v>
      </c>
      <c r="N2238" s="35">
        <f t="shared" si="103"/>
        <v>160</v>
      </c>
      <c r="O2238" s="35">
        <f t="shared" si="104"/>
        <v>160</v>
      </c>
      <c r="P2238" s="36">
        <v>1</v>
      </c>
      <c r="Q2238" s="34" t="s">
        <v>9649</v>
      </c>
      <c r="T2238" s="37">
        <v>1</v>
      </c>
    </row>
    <row r="2239" spans="1:22" s="9" customFormat="1" ht="13.7" customHeight="1" x14ac:dyDescent="0.2">
      <c r="A2239" s="34" t="s">
        <v>3287</v>
      </c>
      <c r="B2239" s="34" t="s">
        <v>3288</v>
      </c>
      <c r="C2239" s="34" t="s">
        <v>9881</v>
      </c>
      <c r="D2239" s="34" t="s">
        <v>9823</v>
      </c>
      <c r="E2239" s="34" t="s">
        <v>9882</v>
      </c>
      <c r="F2239" s="34" t="s">
        <v>9758</v>
      </c>
      <c r="G2239" s="34" t="s">
        <v>5617</v>
      </c>
      <c r="H2239" s="34" t="s">
        <v>5466</v>
      </c>
      <c r="I2239" s="34" t="s">
        <v>10525</v>
      </c>
      <c r="J2239" s="34" t="s">
        <v>5618</v>
      </c>
      <c r="K2239" s="34" t="s">
        <v>5619</v>
      </c>
      <c r="L2239" s="35">
        <v>44</v>
      </c>
      <c r="M2239" s="35">
        <f t="shared" si="102"/>
        <v>44</v>
      </c>
      <c r="N2239" s="35">
        <f t="shared" si="103"/>
        <v>110</v>
      </c>
      <c r="O2239" s="35">
        <f t="shared" si="104"/>
        <v>110</v>
      </c>
      <c r="P2239" s="36">
        <v>1</v>
      </c>
      <c r="Q2239" s="34" t="s">
        <v>9649</v>
      </c>
      <c r="T2239" s="37">
        <v>1</v>
      </c>
    </row>
    <row r="2240" spans="1:22" s="9" customFormat="1" ht="13.7" customHeight="1" x14ac:dyDescent="0.2">
      <c r="A2240" s="34" t="s">
        <v>3287</v>
      </c>
      <c r="B2240" s="34" t="s">
        <v>3288</v>
      </c>
      <c r="C2240" s="34" t="s">
        <v>9881</v>
      </c>
      <c r="D2240" s="34" t="s">
        <v>9778</v>
      </c>
      <c r="E2240" s="34" t="s">
        <v>9882</v>
      </c>
      <c r="F2240" s="34" t="s">
        <v>9758</v>
      </c>
      <c r="G2240" s="34" t="s">
        <v>3415</v>
      </c>
      <c r="H2240" s="34" t="s">
        <v>11134</v>
      </c>
      <c r="I2240" s="34" t="s">
        <v>3416</v>
      </c>
      <c r="J2240" s="34" t="s">
        <v>3417</v>
      </c>
      <c r="K2240" s="34" t="s">
        <v>3418</v>
      </c>
      <c r="L2240" s="35">
        <v>24</v>
      </c>
      <c r="M2240" s="35">
        <f t="shared" si="102"/>
        <v>24</v>
      </c>
      <c r="N2240" s="35">
        <f t="shared" si="103"/>
        <v>60</v>
      </c>
      <c r="O2240" s="35">
        <f t="shared" si="104"/>
        <v>60</v>
      </c>
      <c r="P2240" s="36">
        <v>1</v>
      </c>
      <c r="Q2240" s="34" t="s">
        <v>9649</v>
      </c>
      <c r="T2240" s="37">
        <v>1</v>
      </c>
    </row>
    <row r="2241" spans="1:23" s="9" customFormat="1" ht="13.7" customHeight="1" x14ac:dyDescent="0.2">
      <c r="A2241" s="34" t="s">
        <v>3287</v>
      </c>
      <c r="B2241" s="34" t="s">
        <v>3288</v>
      </c>
      <c r="C2241" s="34" t="s">
        <v>9881</v>
      </c>
      <c r="D2241" s="34" t="s">
        <v>9778</v>
      </c>
      <c r="E2241" s="34" t="s">
        <v>9882</v>
      </c>
      <c r="F2241" s="34" t="s">
        <v>9758</v>
      </c>
      <c r="G2241" s="34" t="s">
        <v>3419</v>
      </c>
      <c r="H2241" s="34" t="s">
        <v>3420</v>
      </c>
      <c r="I2241" s="34" t="s">
        <v>8271</v>
      </c>
      <c r="J2241" s="34" t="s">
        <v>3421</v>
      </c>
      <c r="K2241" s="34" t="s">
        <v>3422</v>
      </c>
      <c r="L2241" s="35">
        <v>24</v>
      </c>
      <c r="M2241" s="35">
        <f t="shared" si="102"/>
        <v>24</v>
      </c>
      <c r="N2241" s="35">
        <f t="shared" si="103"/>
        <v>60</v>
      </c>
      <c r="O2241" s="35">
        <f t="shared" si="104"/>
        <v>60</v>
      </c>
      <c r="P2241" s="36">
        <v>1</v>
      </c>
      <c r="Q2241" s="34" t="s">
        <v>9649</v>
      </c>
      <c r="T2241" s="37">
        <v>1</v>
      </c>
    </row>
    <row r="2242" spans="1:23" s="9" customFormat="1" ht="13.7" customHeight="1" x14ac:dyDescent="0.2">
      <c r="A2242" s="34" t="s">
        <v>3287</v>
      </c>
      <c r="B2242" s="34" t="s">
        <v>3288</v>
      </c>
      <c r="C2242" s="34" t="s">
        <v>9881</v>
      </c>
      <c r="D2242" s="34" t="s">
        <v>9778</v>
      </c>
      <c r="E2242" s="34" t="s">
        <v>9882</v>
      </c>
      <c r="F2242" s="34" t="s">
        <v>9758</v>
      </c>
      <c r="G2242" s="34" t="s">
        <v>3423</v>
      </c>
      <c r="H2242" s="34" t="s">
        <v>3424</v>
      </c>
      <c r="I2242" s="34" t="s">
        <v>9810</v>
      </c>
      <c r="J2242" s="34" t="s">
        <v>3425</v>
      </c>
      <c r="K2242" s="34" t="s">
        <v>3426</v>
      </c>
      <c r="L2242" s="35">
        <v>24</v>
      </c>
      <c r="M2242" s="35">
        <f t="shared" si="102"/>
        <v>24</v>
      </c>
      <c r="N2242" s="35">
        <f t="shared" si="103"/>
        <v>60</v>
      </c>
      <c r="O2242" s="35">
        <f t="shared" si="104"/>
        <v>60</v>
      </c>
      <c r="P2242" s="36">
        <v>1</v>
      </c>
      <c r="Q2242" s="34" t="s">
        <v>9649</v>
      </c>
      <c r="T2242" s="37">
        <v>1</v>
      </c>
    </row>
    <row r="2243" spans="1:23" s="9" customFormat="1" ht="13.7" customHeight="1" x14ac:dyDescent="0.2">
      <c r="A2243" s="34" t="s">
        <v>3287</v>
      </c>
      <c r="B2243" s="34" t="s">
        <v>3288</v>
      </c>
      <c r="C2243" s="34" t="s">
        <v>9881</v>
      </c>
      <c r="D2243" s="34" t="s">
        <v>9892</v>
      </c>
      <c r="E2243" s="34" t="s">
        <v>9882</v>
      </c>
      <c r="F2243" s="34" t="s">
        <v>9758</v>
      </c>
      <c r="G2243" s="34" t="s">
        <v>3427</v>
      </c>
      <c r="H2243" s="34" t="s">
        <v>5371</v>
      </c>
      <c r="I2243" s="34" t="s">
        <v>9647</v>
      </c>
      <c r="J2243" s="34" t="s">
        <v>3428</v>
      </c>
      <c r="K2243" s="34" t="s">
        <v>3429</v>
      </c>
      <c r="L2243" s="35">
        <v>52</v>
      </c>
      <c r="M2243" s="35">
        <f t="shared" si="102"/>
        <v>52</v>
      </c>
      <c r="N2243" s="35">
        <f t="shared" si="103"/>
        <v>130</v>
      </c>
      <c r="O2243" s="35">
        <f t="shared" si="104"/>
        <v>130</v>
      </c>
      <c r="P2243" s="36">
        <v>1</v>
      </c>
      <c r="Q2243" s="34" t="s">
        <v>9649</v>
      </c>
      <c r="T2243" s="37">
        <v>1</v>
      </c>
    </row>
    <row r="2244" spans="1:23" s="9" customFormat="1" ht="13.7" customHeight="1" x14ac:dyDescent="0.2">
      <c r="A2244" s="34" t="s">
        <v>3287</v>
      </c>
      <c r="B2244" s="34" t="s">
        <v>3288</v>
      </c>
      <c r="C2244" s="34" t="s">
        <v>9881</v>
      </c>
      <c r="D2244" s="34" t="s">
        <v>9823</v>
      </c>
      <c r="E2244" s="34" t="s">
        <v>9882</v>
      </c>
      <c r="F2244" s="34" t="s">
        <v>9758</v>
      </c>
      <c r="G2244" s="34" t="s">
        <v>3430</v>
      </c>
      <c r="H2244" s="34" t="s">
        <v>3431</v>
      </c>
      <c r="I2244" s="34" t="s">
        <v>9810</v>
      </c>
      <c r="J2244" s="34" t="s">
        <v>3432</v>
      </c>
      <c r="K2244" s="34" t="s">
        <v>3433</v>
      </c>
      <c r="L2244" s="35">
        <v>60</v>
      </c>
      <c r="M2244" s="35">
        <f t="shared" si="102"/>
        <v>60</v>
      </c>
      <c r="N2244" s="35">
        <f t="shared" si="103"/>
        <v>150</v>
      </c>
      <c r="O2244" s="35">
        <f t="shared" si="104"/>
        <v>150</v>
      </c>
      <c r="P2244" s="36">
        <v>1</v>
      </c>
      <c r="Q2244" s="34" t="s">
        <v>9649</v>
      </c>
      <c r="T2244" s="37">
        <v>1</v>
      </c>
    </row>
    <row r="2245" spans="1:23" s="9" customFormat="1" ht="13.7" customHeight="1" x14ac:dyDescent="0.2">
      <c r="A2245" s="34" t="s">
        <v>3434</v>
      </c>
      <c r="B2245" s="34" t="s">
        <v>3435</v>
      </c>
      <c r="C2245" s="34" t="s">
        <v>9881</v>
      </c>
      <c r="D2245" s="34" t="s">
        <v>10088</v>
      </c>
      <c r="E2245" s="34" t="s">
        <v>9882</v>
      </c>
      <c r="F2245" s="34" t="s">
        <v>9758</v>
      </c>
      <c r="G2245" s="34" t="s">
        <v>6346</v>
      </c>
      <c r="H2245" s="34" t="s">
        <v>8266</v>
      </c>
      <c r="I2245" s="34" t="s">
        <v>9647</v>
      </c>
      <c r="J2245" s="34" t="s">
        <v>6347</v>
      </c>
      <c r="K2245" s="34" t="s">
        <v>6348</v>
      </c>
      <c r="L2245" s="35">
        <v>80</v>
      </c>
      <c r="M2245" s="35">
        <f t="shared" si="102"/>
        <v>80</v>
      </c>
      <c r="N2245" s="35">
        <f t="shared" si="103"/>
        <v>200</v>
      </c>
      <c r="O2245" s="35">
        <f t="shared" si="104"/>
        <v>200</v>
      </c>
      <c r="P2245" s="36">
        <v>1</v>
      </c>
      <c r="Q2245" s="34" t="s">
        <v>9659</v>
      </c>
      <c r="W2245" s="37">
        <v>1</v>
      </c>
    </row>
    <row r="2246" spans="1:23" s="9" customFormat="1" ht="13.7" customHeight="1" x14ac:dyDescent="0.2">
      <c r="A2246" s="34" t="s">
        <v>3434</v>
      </c>
      <c r="B2246" s="34" t="s">
        <v>3435</v>
      </c>
      <c r="C2246" s="34" t="s">
        <v>9881</v>
      </c>
      <c r="D2246" s="34" t="s">
        <v>10088</v>
      </c>
      <c r="E2246" s="34" t="s">
        <v>10274</v>
      </c>
      <c r="F2246" s="34" t="s">
        <v>9758</v>
      </c>
      <c r="G2246" s="34" t="s">
        <v>6423</v>
      </c>
      <c r="H2246" s="34" t="s">
        <v>6424</v>
      </c>
      <c r="I2246" s="34" t="s">
        <v>9810</v>
      </c>
      <c r="J2246" s="34" t="s">
        <v>6425</v>
      </c>
      <c r="K2246" s="34" t="s">
        <v>6426</v>
      </c>
      <c r="L2246" s="35">
        <v>130</v>
      </c>
      <c r="M2246" s="35">
        <f t="shared" si="102"/>
        <v>130</v>
      </c>
      <c r="N2246" s="35">
        <f t="shared" si="103"/>
        <v>325</v>
      </c>
      <c r="O2246" s="35">
        <f t="shared" si="104"/>
        <v>325</v>
      </c>
      <c r="P2246" s="36">
        <v>1</v>
      </c>
      <c r="Q2246" s="34" t="s">
        <v>9683</v>
      </c>
      <c r="T2246" s="37">
        <v>1</v>
      </c>
    </row>
    <row r="2247" spans="1:23" s="9" customFormat="1" ht="13.7" customHeight="1" x14ac:dyDescent="0.2">
      <c r="A2247" s="34" t="s">
        <v>3434</v>
      </c>
      <c r="B2247" s="34" t="s">
        <v>3435</v>
      </c>
      <c r="C2247" s="34" t="s">
        <v>9881</v>
      </c>
      <c r="D2247" s="34" t="s">
        <v>10088</v>
      </c>
      <c r="E2247" s="34" t="s">
        <v>10274</v>
      </c>
      <c r="F2247" s="34" t="s">
        <v>9758</v>
      </c>
      <c r="G2247" s="34" t="s">
        <v>5675</v>
      </c>
      <c r="H2247" s="34" t="s">
        <v>5676</v>
      </c>
      <c r="I2247" s="34" t="s">
        <v>8315</v>
      </c>
      <c r="J2247" s="34" t="s">
        <v>5678</v>
      </c>
      <c r="K2247" s="34" t="s">
        <v>5679</v>
      </c>
      <c r="L2247" s="35">
        <v>140</v>
      </c>
      <c r="M2247" s="35">
        <f t="shared" si="102"/>
        <v>280</v>
      </c>
      <c r="N2247" s="35">
        <f t="shared" si="103"/>
        <v>350</v>
      </c>
      <c r="O2247" s="35">
        <f t="shared" si="104"/>
        <v>700</v>
      </c>
      <c r="P2247" s="36">
        <v>2</v>
      </c>
      <c r="Q2247" s="34" t="s">
        <v>9649</v>
      </c>
      <c r="S2247" s="37">
        <v>1</v>
      </c>
      <c r="T2247" s="37">
        <v>1</v>
      </c>
    </row>
    <row r="2248" spans="1:23" s="9" customFormat="1" ht="13.7" customHeight="1" x14ac:dyDescent="0.2">
      <c r="A2248" s="34" t="s">
        <v>3434</v>
      </c>
      <c r="B2248" s="34" t="s">
        <v>3435</v>
      </c>
      <c r="C2248" s="34" t="s">
        <v>9881</v>
      </c>
      <c r="D2248" s="34" t="s">
        <v>10302</v>
      </c>
      <c r="E2248" s="34" t="s">
        <v>9882</v>
      </c>
      <c r="F2248" s="34" t="s">
        <v>9758</v>
      </c>
      <c r="G2248" s="34" t="s">
        <v>3436</v>
      </c>
      <c r="H2248" s="34" t="s">
        <v>3437</v>
      </c>
      <c r="I2248" s="34" t="s">
        <v>9810</v>
      </c>
      <c r="J2248" s="34" t="s">
        <v>3438</v>
      </c>
      <c r="K2248" s="34" t="s">
        <v>3439</v>
      </c>
      <c r="L2248" s="35">
        <v>180</v>
      </c>
      <c r="M2248" s="35">
        <f t="shared" si="102"/>
        <v>180</v>
      </c>
      <c r="N2248" s="35">
        <f t="shared" si="103"/>
        <v>450</v>
      </c>
      <c r="O2248" s="35">
        <f t="shared" si="104"/>
        <v>450</v>
      </c>
      <c r="P2248" s="36">
        <v>1</v>
      </c>
      <c r="Q2248" s="34" t="s">
        <v>9659</v>
      </c>
      <c r="W2248" s="37">
        <v>1</v>
      </c>
    </row>
    <row r="2249" spans="1:23" s="9" customFormat="1" ht="13.7" customHeight="1" x14ac:dyDescent="0.2">
      <c r="A2249" s="34" t="s">
        <v>3434</v>
      </c>
      <c r="B2249" s="34" t="s">
        <v>3435</v>
      </c>
      <c r="C2249" s="34" t="s">
        <v>9881</v>
      </c>
      <c r="D2249" s="34" t="s">
        <v>10088</v>
      </c>
      <c r="E2249" s="34" t="s">
        <v>9757</v>
      </c>
      <c r="F2249" s="34" t="s">
        <v>9758</v>
      </c>
      <c r="G2249" s="34" t="s">
        <v>3440</v>
      </c>
      <c r="H2249" s="34" t="s">
        <v>5943</v>
      </c>
      <c r="I2249" s="34" t="s">
        <v>9647</v>
      </c>
      <c r="J2249" s="34" t="s">
        <v>3441</v>
      </c>
      <c r="K2249" s="34" t="s">
        <v>3442</v>
      </c>
      <c r="L2249" s="35">
        <v>72</v>
      </c>
      <c r="M2249" s="35">
        <f t="shared" si="102"/>
        <v>72</v>
      </c>
      <c r="N2249" s="35">
        <f t="shared" si="103"/>
        <v>180</v>
      </c>
      <c r="O2249" s="35">
        <f t="shared" si="104"/>
        <v>180</v>
      </c>
      <c r="P2249" s="36">
        <v>1</v>
      </c>
      <c r="Q2249" s="34" t="s">
        <v>9659</v>
      </c>
      <c r="W2249" s="37">
        <v>1</v>
      </c>
    </row>
    <row r="2250" spans="1:23" s="9" customFormat="1" ht="13.7" customHeight="1" x14ac:dyDescent="0.2">
      <c r="A2250" s="34" t="s">
        <v>3434</v>
      </c>
      <c r="B2250" s="34" t="s">
        <v>3435</v>
      </c>
      <c r="C2250" s="34" t="s">
        <v>9881</v>
      </c>
      <c r="D2250" s="34" t="s">
        <v>10156</v>
      </c>
      <c r="E2250" s="34" t="s">
        <v>9757</v>
      </c>
      <c r="F2250" s="34" t="s">
        <v>9758</v>
      </c>
      <c r="G2250" s="34" t="s">
        <v>3443</v>
      </c>
      <c r="H2250" s="34" t="s">
        <v>9926</v>
      </c>
      <c r="I2250" s="34" t="s">
        <v>9647</v>
      </c>
      <c r="J2250" s="34" t="s">
        <v>3444</v>
      </c>
      <c r="K2250" s="34" t="s">
        <v>3445</v>
      </c>
      <c r="L2250" s="35">
        <v>64</v>
      </c>
      <c r="M2250" s="35">
        <f t="shared" si="102"/>
        <v>64</v>
      </c>
      <c r="N2250" s="35">
        <f t="shared" si="103"/>
        <v>160</v>
      </c>
      <c r="O2250" s="35">
        <f t="shared" si="104"/>
        <v>160</v>
      </c>
      <c r="P2250" s="36">
        <v>1</v>
      </c>
      <c r="Q2250" s="34" t="s">
        <v>9659</v>
      </c>
      <c r="U2250" s="37">
        <v>1</v>
      </c>
    </row>
    <row r="2251" spans="1:23" s="9" customFormat="1" ht="13.7" customHeight="1" x14ac:dyDescent="0.2">
      <c r="A2251" s="34" t="s">
        <v>3434</v>
      </c>
      <c r="B2251" s="34" t="s">
        <v>3435</v>
      </c>
      <c r="C2251" s="34" t="s">
        <v>9881</v>
      </c>
      <c r="D2251" s="34" t="s">
        <v>10156</v>
      </c>
      <c r="E2251" s="34" t="s">
        <v>9779</v>
      </c>
      <c r="F2251" s="34" t="s">
        <v>9758</v>
      </c>
      <c r="G2251" s="34" t="s">
        <v>3446</v>
      </c>
      <c r="H2251" s="34" t="s">
        <v>10252</v>
      </c>
      <c r="I2251" s="34" t="s">
        <v>9647</v>
      </c>
      <c r="J2251" s="34" t="s">
        <v>3447</v>
      </c>
      <c r="K2251" s="34" t="s">
        <v>3448</v>
      </c>
      <c r="L2251" s="35">
        <v>96</v>
      </c>
      <c r="M2251" s="35">
        <f t="shared" si="102"/>
        <v>96</v>
      </c>
      <c r="N2251" s="35">
        <f t="shared" si="103"/>
        <v>240</v>
      </c>
      <c r="O2251" s="35">
        <f t="shared" si="104"/>
        <v>240</v>
      </c>
      <c r="P2251" s="36">
        <v>1</v>
      </c>
      <c r="Q2251" s="34" t="s">
        <v>9649</v>
      </c>
      <c r="T2251" s="37">
        <v>1</v>
      </c>
    </row>
    <row r="2252" spans="1:23" s="9" customFormat="1" ht="13.7" customHeight="1" x14ac:dyDescent="0.2">
      <c r="A2252" s="34" t="s">
        <v>3434</v>
      </c>
      <c r="B2252" s="34" t="s">
        <v>3435</v>
      </c>
      <c r="C2252" s="34" t="s">
        <v>9881</v>
      </c>
      <c r="D2252" s="34" t="s">
        <v>10088</v>
      </c>
      <c r="E2252" s="34" t="s">
        <v>9757</v>
      </c>
      <c r="F2252" s="34" t="s">
        <v>9758</v>
      </c>
      <c r="G2252" s="34" t="s">
        <v>3449</v>
      </c>
      <c r="H2252" s="34" t="s">
        <v>3450</v>
      </c>
      <c r="I2252" s="34" t="s">
        <v>9647</v>
      </c>
      <c r="J2252" s="34" t="s">
        <v>3451</v>
      </c>
      <c r="K2252" s="34" t="s">
        <v>3452</v>
      </c>
      <c r="L2252" s="35">
        <v>56</v>
      </c>
      <c r="M2252" s="35">
        <f t="shared" si="102"/>
        <v>952</v>
      </c>
      <c r="N2252" s="35">
        <f t="shared" si="103"/>
        <v>140</v>
      </c>
      <c r="O2252" s="35">
        <f t="shared" si="104"/>
        <v>2380</v>
      </c>
      <c r="P2252" s="36">
        <v>17</v>
      </c>
      <c r="Q2252" s="34" t="s">
        <v>9659</v>
      </c>
      <c r="S2252" s="37">
        <v>1</v>
      </c>
      <c r="U2252" s="37">
        <v>16</v>
      </c>
    </row>
    <row r="2253" spans="1:23" s="9" customFormat="1" ht="13.7" customHeight="1" x14ac:dyDescent="0.2">
      <c r="A2253" s="34" t="s">
        <v>3434</v>
      </c>
      <c r="B2253" s="34" t="s">
        <v>3435</v>
      </c>
      <c r="C2253" s="34" t="s">
        <v>9881</v>
      </c>
      <c r="D2253" s="34" t="s">
        <v>10088</v>
      </c>
      <c r="E2253" s="34" t="s">
        <v>9757</v>
      </c>
      <c r="F2253" s="34" t="s">
        <v>9758</v>
      </c>
      <c r="G2253" s="34" t="s">
        <v>3453</v>
      </c>
      <c r="H2253" s="34" t="s">
        <v>3454</v>
      </c>
      <c r="I2253" s="34" t="s">
        <v>9647</v>
      </c>
      <c r="J2253" s="34" t="s">
        <v>3455</v>
      </c>
      <c r="K2253" s="34" t="s">
        <v>3456</v>
      </c>
      <c r="L2253" s="35">
        <v>88</v>
      </c>
      <c r="M2253" s="35">
        <f t="shared" ref="M2253:M2316" si="105">L2253*P2253</f>
        <v>88</v>
      </c>
      <c r="N2253" s="35">
        <f t="shared" ref="N2253:N2316" si="106">L2253*2.5</f>
        <v>220</v>
      </c>
      <c r="O2253" s="35">
        <f t="shared" ref="O2253:O2316" si="107">N2253*P2253</f>
        <v>220</v>
      </c>
      <c r="P2253" s="36">
        <v>1</v>
      </c>
      <c r="Q2253" s="34" t="s">
        <v>9659</v>
      </c>
      <c r="S2253" s="37">
        <v>1</v>
      </c>
    </row>
    <row r="2254" spans="1:23" s="9" customFormat="1" ht="13.7" customHeight="1" x14ac:dyDescent="0.2">
      <c r="A2254" s="34" t="s">
        <v>3434</v>
      </c>
      <c r="B2254" s="34" t="s">
        <v>3435</v>
      </c>
      <c r="C2254" s="34" t="s">
        <v>9881</v>
      </c>
      <c r="D2254" s="34" t="s">
        <v>10088</v>
      </c>
      <c r="E2254" s="34" t="s">
        <v>9757</v>
      </c>
      <c r="F2254" s="34" t="s">
        <v>9758</v>
      </c>
      <c r="G2254" s="34" t="s">
        <v>3453</v>
      </c>
      <c r="H2254" s="34" t="s">
        <v>3454</v>
      </c>
      <c r="I2254" s="34" t="s">
        <v>9647</v>
      </c>
      <c r="J2254" s="34" t="s">
        <v>3455</v>
      </c>
      <c r="K2254" s="34" t="s">
        <v>3456</v>
      </c>
      <c r="L2254" s="35">
        <v>88</v>
      </c>
      <c r="M2254" s="35">
        <f t="shared" si="105"/>
        <v>88</v>
      </c>
      <c r="N2254" s="35">
        <f t="shared" si="106"/>
        <v>220</v>
      </c>
      <c r="O2254" s="35">
        <f t="shared" si="107"/>
        <v>220</v>
      </c>
      <c r="P2254" s="36">
        <v>1</v>
      </c>
      <c r="Q2254" s="34" t="s">
        <v>9659</v>
      </c>
      <c r="U2254" s="37">
        <v>1</v>
      </c>
    </row>
    <row r="2255" spans="1:23" s="9" customFormat="1" ht="13.7" customHeight="1" x14ac:dyDescent="0.2">
      <c r="A2255" s="34" t="s">
        <v>3434</v>
      </c>
      <c r="B2255" s="34" t="s">
        <v>3435</v>
      </c>
      <c r="C2255" s="34" t="s">
        <v>9881</v>
      </c>
      <c r="D2255" s="34" t="s">
        <v>10156</v>
      </c>
      <c r="E2255" s="34" t="s">
        <v>9757</v>
      </c>
      <c r="F2255" s="34" t="s">
        <v>9758</v>
      </c>
      <c r="G2255" s="34" t="s">
        <v>3457</v>
      </c>
      <c r="H2255" s="34" t="s">
        <v>3458</v>
      </c>
      <c r="I2255" s="34" t="s">
        <v>9647</v>
      </c>
      <c r="J2255" s="34" t="s">
        <v>3459</v>
      </c>
      <c r="K2255" s="34" t="s">
        <v>3460</v>
      </c>
      <c r="L2255" s="35">
        <v>80</v>
      </c>
      <c r="M2255" s="35">
        <f t="shared" si="105"/>
        <v>160</v>
      </c>
      <c r="N2255" s="35">
        <f t="shared" si="106"/>
        <v>200</v>
      </c>
      <c r="O2255" s="35">
        <f t="shared" si="107"/>
        <v>400</v>
      </c>
      <c r="P2255" s="36">
        <v>2</v>
      </c>
      <c r="Q2255" s="34" t="s">
        <v>9659</v>
      </c>
      <c r="S2255" s="37">
        <v>1</v>
      </c>
      <c r="U2255" s="37">
        <v>1</v>
      </c>
    </row>
    <row r="2256" spans="1:23" s="9" customFormat="1" ht="13.7" customHeight="1" x14ac:dyDescent="0.2">
      <c r="A2256" s="34" t="s">
        <v>3434</v>
      </c>
      <c r="B2256" s="34" t="s">
        <v>3435</v>
      </c>
      <c r="C2256" s="34" t="s">
        <v>9881</v>
      </c>
      <c r="D2256" s="34" t="s">
        <v>10156</v>
      </c>
      <c r="E2256" s="34" t="s">
        <v>9757</v>
      </c>
      <c r="F2256" s="34" t="s">
        <v>9758</v>
      </c>
      <c r="G2256" s="34" t="s">
        <v>3457</v>
      </c>
      <c r="H2256" s="34" t="s">
        <v>5950</v>
      </c>
      <c r="I2256" s="34" t="s">
        <v>9647</v>
      </c>
      <c r="J2256" s="34" t="s">
        <v>3461</v>
      </c>
      <c r="K2256" s="34" t="s">
        <v>3462</v>
      </c>
      <c r="L2256" s="35">
        <v>60</v>
      </c>
      <c r="M2256" s="35">
        <f t="shared" si="105"/>
        <v>360</v>
      </c>
      <c r="N2256" s="35">
        <f t="shared" si="106"/>
        <v>150</v>
      </c>
      <c r="O2256" s="35">
        <f t="shared" si="107"/>
        <v>900</v>
      </c>
      <c r="P2256" s="36">
        <v>6</v>
      </c>
      <c r="Q2256" s="34" t="s">
        <v>9659</v>
      </c>
      <c r="S2256" s="37">
        <v>1</v>
      </c>
      <c r="U2256" s="37">
        <v>5</v>
      </c>
    </row>
    <row r="2257" spans="1:23" s="9" customFormat="1" ht="13.7" customHeight="1" x14ac:dyDescent="0.2">
      <c r="A2257" s="34" t="s">
        <v>3434</v>
      </c>
      <c r="B2257" s="34" t="s">
        <v>3435</v>
      </c>
      <c r="C2257" s="34" t="s">
        <v>9881</v>
      </c>
      <c r="D2257" s="34" t="s">
        <v>10156</v>
      </c>
      <c r="E2257" s="34" t="s">
        <v>9757</v>
      </c>
      <c r="F2257" s="34" t="s">
        <v>9758</v>
      </c>
      <c r="G2257" s="34" t="s">
        <v>3457</v>
      </c>
      <c r="H2257" s="34" t="s">
        <v>8979</v>
      </c>
      <c r="I2257" s="34" t="s">
        <v>9647</v>
      </c>
      <c r="J2257" s="34" t="s">
        <v>3461</v>
      </c>
      <c r="K2257" s="34" t="s">
        <v>3463</v>
      </c>
      <c r="L2257" s="35">
        <v>60</v>
      </c>
      <c r="M2257" s="35">
        <f t="shared" si="105"/>
        <v>60</v>
      </c>
      <c r="N2257" s="35">
        <f t="shared" si="106"/>
        <v>150</v>
      </c>
      <c r="O2257" s="35">
        <f t="shared" si="107"/>
        <v>150</v>
      </c>
      <c r="P2257" s="36">
        <v>1</v>
      </c>
      <c r="Q2257" s="34" t="s">
        <v>9659</v>
      </c>
      <c r="W2257" s="37">
        <v>1</v>
      </c>
    </row>
    <row r="2258" spans="1:23" s="9" customFormat="1" ht="13.7" customHeight="1" x14ac:dyDescent="0.2">
      <c r="A2258" s="34" t="s">
        <v>3434</v>
      </c>
      <c r="B2258" s="34" t="s">
        <v>3435</v>
      </c>
      <c r="C2258" s="34" t="s">
        <v>9881</v>
      </c>
      <c r="D2258" s="34" t="s">
        <v>10088</v>
      </c>
      <c r="E2258" s="34" t="s">
        <v>9882</v>
      </c>
      <c r="F2258" s="34" t="s">
        <v>9758</v>
      </c>
      <c r="G2258" s="34" t="s">
        <v>6452</v>
      </c>
      <c r="H2258" s="34" t="s">
        <v>6409</v>
      </c>
      <c r="I2258" s="34" t="s">
        <v>9647</v>
      </c>
      <c r="J2258" s="34" t="s">
        <v>6453</v>
      </c>
      <c r="K2258" s="34" t="s">
        <v>6454</v>
      </c>
      <c r="L2258" s="35">
        <v>56</v>
      </c>
      <c r="M2258" s="35">
        <f t="shared" si="105"/>
        <v>56</v>
      </c>
      <c r="N2258" s="35">
        <f t="shared" si="106"/>
        <v>140</v>
      </c>
      <c r="O2258" s="35">
        <f t="shared" si="107"/>
        <v>140</v>
      </c>
      <c r="P2258" s="36">
        <v>1</v>
      </c>
      <c r="Q2258" s="34" t="s">
        <v>9659</v>
      </c>
      <c r="W2258" s="37">
        <v>1</v>
      </c>
    </row>
    <row r="2259" spans="1:23" s="9" customFormat="1" ht="13.7" customHeight="1" x14ac:dyDescent="0.2">
      <c r="A2259" s="34" t="s">
        <v>3434</v>
      </c>
      <c r="B2259" s="34" t="s">
        <v>3435</v>
      </c>
      <c r="C2259" s="34" t="s">
        <v>9881</v>
      </c>
      <c r="D2259" s="34" t="s">
        <v>10088</v>
      </c>
      <c r="E2259" s="34" t="s">
        <v>10274</v>
      </c>
      <c r="F2259" s="34" t="s">
        <v>9758</v>
      </c>
      <c r="G2259" s="34" t="s">
        <v>3464</v>
      </c>
      <c r="H2259" s="34" t="s">
        <v>3465</v>
      </c>
      <c r="I2259" s="34" t="s">
        <v>10285</v>
      </c>
      <c r="J2259" s="34" t="s">
        <v>3466</v>
      </c>
      <c r="K2259" s="34" t="s">
        <v>3467</v>
      </c>
      <c r="L2259" s="35">
        <v>78</v>
      </c>
      <c r="M2259" s="35">
        <f t="shared" si="105"/>
        <v>78</v>
      </c>
      <c r="N2259" s="35">
        <f t="shared" si="106"/>
        <v>195</v>
      </c>
      <c r="O2259" s="35">
        <f t="shared" si="107"/>
        <v>195</v>
      </c>
      <c r="P2259" s="36">
        <v>1</v>
      </c>
      <c r="Q2259" s="34" t="s">
        <v>9683</v>
      </c>
      <c r="T2259" s="37">
        <v>1</v>
      </c>
    </row>
    <row r="2260" spans="1:23" s="9" customFormat="1" ht="13.7" customHeight="1" x14ac:dyDescent="0.2">
      <c r="A2260" s="34" t="s">
        <v>3434</v>
      </c>
      <c r="B2260" s="34" t="s">
        <v>3435</v>
      </c>
      <c r="C2260" s="34" t="s">
        <v>9881</v>
      </c>
      <c r="D2260" s="34" t="s">
        <v>10156</v>
      </c>
      <c r="E2260" s="34" t="s">
        <v>9882</v>
      </c>
      <c r="F2260" s="34" t="s">
        <v>9758</v>
      </c>
      <c r="G2260" s="34" t="s">
        <v>10358</v>
      </c>
      <c r="H2260" s="34" t="s">
        <v>10359</v>
      </c>
      <c r="I2260" s="34" t="s">
        <v>7913</v>
      </c>
      <c r="J2260" s="34" t="s">
        <v>10361</v>
      </c>
      <c r="K2260" s="34" t="s">
        <v>10362</v>
      </c>
      <c r="L2260" s="35">
        <v>48</v>
      </c>
      <c r="M2260" s="35">
        <f t="shared" si="105"/>
        <v>48</v>
      </c>
      <c r="N2260" s="35">
        <f t="shared" si="106"/>
        <v>120</v>
      </c>
      <c r="O2260" s="35">
        <f t="shared" si="107"/>
        <v>120</v>
      </c>
      <c r="P2260" s="36">
        <v>1</v>
      </c>
      <c r="Q2260" s="34" t="s">
        <v>9649</v>
      </c>
      <c r="T2260" s="37">
        <v>1</v>
      </c>
    </row>
    <row r="2261" spans="1:23" s="9" customFormat="1" ht="13.7" customHeight="1" x14ac:dyDescent="0.2">
      <c r="A2261" s="34" t="s">
        <v>3434</v>
      </c>
      <c r="B2261" s="34" t="s">
        <v>3435</v>
      </c>
      <c r="C2261" s="34" t="s">
        <v>9881</v>
      </c>
      <c r="D2261" s="34" t="s">
        <v>9910</v>
      </c>
      <c r="E2261" s="34" t="s">
        <v>9882</v>
      </c>
      <c r="F2261" s="34" t="s">
        <v>9758</v>
      </c>
      <c r="G2261" s="34" t="s">
        <v>6202</v>
      </c>
      <c r="H2261" s="34" t="s">
        <v>6203</v>
      </c>
      <c r="I2261" s="34" t="s">
        <v>9810</v>
      </c>
      <c r="J2261" s="34" t="s">
        <v>6204</v>
      </c>
      <c r="K2261" s="34" t="s">
        <v>6205</v>
      </c>
      <c r="L2261" s="35">
        <v>80</v>
      </c>
      <c r="M2261" s="35">
        <f t="shared" si="105"/>
        <v>80</v>
      </c>
      <c r="N2261" s="35">
        <f t="shared" si="106"/>
        <v>200</v>
      </c>
      <c r="O2261" s="35">
        <f t="shared" si="107"/>
        <v>200</v>
      </c>
      <c r="P2261" s="36">
        <v>1</v>
      </c>
      <c r="Q2261" s="34" t="s">
        <v>9649</v>
      </c>
      <c r="T2261" s="37">
        <v>1</v>
      </c>
    </row>
    <row r="2262" spans="1:23" s="9" customFormat="1" ht="13.7" customHeight="1" x14ac:dyDescent="0.2">
      <c r="A2262" s="34" t="s">
        <v>3434</v>
      </c>
      <c r="B2262" s="34" t="s">
        <v>3435</v>
      </c>
      <c r="C2262" s="34" t="s">
        <v>9881</v>
      </c>
      <c r="D2262" s="34" t="s">
        <v>10088</v>
      </c>
      <c r="E2262" s="34" t="s">
        <v>9882</v>
      </c>
      <c r="F2262" s="34" t="s">
        <v>9758</v>
      </c>
      <c r="G2262" s="34" t="s">
        <v>6416</v>
      </c>
      <c r="H2262" s="34" t="s">
        <v>6417</v>
      </c>
      <c r="I2262" s="34" t="s">
        <v>6418</v>
      </c>
      <c r="J2262" s="34" t="s">
        <v>6419</v>
      </c>
      <c r="K2262" s="34" t="s">
        <v>6420</v>
      </c>
      <c r="L2262" s="35">
        <v>80</v>
      </c>
      <c r="M2262" s="35">
        <f t="shared" si="105"/>
        <v>80</v>
      </c>
      <c r="N2262" s="35">
        <f t="shared" si="106"/>
        <v>200</v>
      </c>
      <c r="O2262" s="35">
        <f t="shared" si="107"/>
        <v>200</v>
      </c>
      <c r="P2262" s="36">
        <v>1</v>
      </c>
      <c r="Q2262" s="34" t="s">
        <v>9659</v>
      </c>
      <c r="W2262" s="37">
        <v>1</v>
      </c>
    </row>
    <row r="2263" spans="1:23" s="9" customFormat="1" ht="13.7" customHeight="1" x14ac:dyDescent="0.2">
      <c r="A2263" s="34" t="s">
        <v>3468</v>
      </c>
      <c r="B2263" s="34" t="s">
        <v>3469</v>
      </c>
      <c r="C2263" s="34" t="s">
        <v>9881</v>
      </c>
      <c r="D2263" s="34" t="s">
        <v>9823</v>
      </c>
      <c r="E2263" s="34" t="s">
        <v>9882</v>
      </c>
      <c r="F2263" s="34" t="s">
        <v>9758</v>
      </c>
      <c r="G2263" s="34" t="s">
        <v>3470</v>
      </c>
      <c r="H2263" s="34" t="s">
        <v>5466</v>
      </c>
      <c r="I2263" s="34" t="s">
        <v>9810</v>
      </c>
      <c r="J2263" s="34" t="s">
        <v>3471</v>
      </c>
      <c r="K2263" s="34" t="s">
        <v>3472</v>
      </c>
      <c r="L2263" s="35">
        <v>44</v>
      </c>
      <c r="M2263" s="35">
        <f t="shared" si="105"/>
        <v>44</v>
      </c>
      <c r="N2263" s="35">
        <f t="shared" si="106"/>
        <v>110</v>
      </c>
      <c r="O2263" s="35">
        <f t="shared" si="107"/>
        <v>110</v>
      </c>
      <c r="P2263" s="36">
        <v>1</v>
      </c>
      <c r="Q2263" s="34" t="s">
        <v>9649</v>
      </c>
      <c r="T2263" s="37">
        <v>1</v>
      </c>
    </row>
    <row r="2264" spans="1:23" s="9" customFormat="1" ht="13.7" customHeight="1" x14ac:dyDescent="0.2">
      <c r="A2264" s="34" t="s">
        <v>3468</v>
      </c>
      <c r="B2264" s="34" t="s">
        <v>3469</v>
      </c>
      <c r="C2264" s="34" t="s">
        <v>9881</v>
      </c>
      <c r="D2264" s="34" t="s">
        <v>9823</v>
      </c>
      <c r="E2264" s="34" t="s">
        <v>9882</v>
      </c>
      <c r="F2264" s="34" t="s">
        <v>9758</v>
      </c>
      <c r="G2264" s="34" t="s">
        <v>3470</v>
      </c>
      <c r="H2264" s="34" t="s">
        <v>5466</v>
      </c>
      <c r="I2264" s="34" t="s">
        <v>9843</v>
      </c>
      <c r="J2264" s="34" t="s">
        <v>3471</v>
      </c>
      <c r="K2264" s="34" t="s">
        <v>3472</v>
      </c>
      <c r="L2264" s="35">
        <v>44</v>
      </c>
      <c r="M2264" s="35">
        <f t="shared" si="105"/>
        <v>44</v>
      </c>
      <c r="N2264" s="35">
        <f t="shared" si="106"/>
        <v>110</v>
      </c>
      <c r="O2264" s="35">
        <f t="shared" si="107"/>
        <v>110</v>
      </c>
      <c r="P2264" s="36">
        <v>1</v>
      </c>
      <c r="Q2264" s="34" t="s">
        <v>9649</v>
      </c>
      <c r="T2264" s="37">
        <v>1</v>
      </c>
    </row>
    <row r="2265" spans="1:23" s="9" customFormat="1" ht="13.7" customHeight="1" x14ac:dyDescent="0.2">
      <c r="A2265" s="34" t="s">
        <v>3468</v>
      </c>
      <c r="B2265" s="34" t="s">
        <v>3469</v>
      </c>
      <c r="C2265" s="34" t="s">
        <v>9881</v>
      </c>
      <c r="D2265" s="34" t="s">
        <v>9823</v>
      </c>
      <c r="E2265" s="34" t="s">
        <v>9882</v>
      </c>
      <c r="F2265" s="34" t="s">
        <v>9758</v>
      </c>
      <c r="G2265" s="34" t="s">
        <v>6746</v>
      </c>
      <c r="H2265" s="34" t="s">
        <v>10973</v>
      </c>
      <c r="I2265" s="34" t="s">
        <v>9810</v>
      </c>
      <c r="J2265" s="34" t="s">
        <v>6748</v>
      </c>
      <c r="K2265" s="34" t="s">
        <v>6749</v>
      </c>
      <c r="L2265" s="35">
        <v>88</v>
      </c>
      <c r="M2265" s="35">
        <f t="shared" si="105"/>
        <v>88</v>
      </c>
      <c r="N2265" s="35">
        <f t="shared" si="106"/>
        <v>220</v>
      </c>
      <c r="O2265" s="35">
        <f t="shared" si="107"/>
        <v>220</v>
      </c>
      <c r="P2265" s="36">
        <v>1</v>
      </c>
      <c r="Q2265" s="34" t="s">
        <v>9649</v>
      </c>
      <c r="T2265" s="37">
        <v>1</v>
      </c>
    </row>
    <row r="2266" spans="1:23" s="9" customFormat="1" ht="13.7" customHeight="1" x14ac:dyDescent="0.2">
      <c r="A2266" s="34" t="s">
        <v>3468</v>
      </c>
      <c r="B2266" s="34" t="s">
        <v>3469</v>
      </c>
      <c r="C2266" s="34" t="s">
        <v>9881</v>
      </c>
      <c r="D2266" s="34" t="s">
        <v>9823</v>
      </c>
      <c r="E2266" s="34" t="s">
        <v>9882</v>
      </c>
      <c r="F2266" s="34" t="s">
        <v>9758</v>
      </c>
      <c r="G2266" s="34" t="s">
        <v>3473</v>
      </c>
      <c r="H2266" s="34" t="s">
        <v>3474</v>
      </c>
      <c r="I2266" s="34" t="s">
        <v>9810</v>
      </c>
      <c r="J2266" s="34" t="s">
        <v>3475</v>
      </c>
      <c r="K2266" s="34" t="s">
        <v>3476</v>
      </c>
      <c r="L2266" s="35">
        <v>76</v>
      </c>
      <c r="M2266" s="35">
        <f t="shared" si="105"/>
        <v>76</v>
      </c>
      <c r="N2266" s="35">
        <f t="shared" si="106"/>
        <v>190</v>
      </c>
      <c r="O2266" s="35">
        <f t="shared" si="107"/>
        <v>190</v>
      </c>
      <c r="P2266" s="36">
        <v>1</v>
      </c>
      <c r="Q2266" s="34" t="s">
        <v>9649</v>
      </c>
      <c r="T2266" s="37">
        <v>1</v>
      </c>
    </row>
    <row r="2267" spans="1:23" s="9" customFormat="1" ht="13.7" customHeight="1" x14ac:dyDescent="0.2">
      <c r="A2267" s="34" t="s">
        <v>3468</v>
      </c>
      <c r="B2267" s="34" t="s">
        <v>3469</v>
      </c>
      <c r="C2267" s="34" t="s">
        <v>9881</v>
      </c>
      <c r="D2267" s="34" t="s">
        <v>9823</v>
      </c>
      <c r="E2267" s="34" t="s">
        <v>9882</v>
      </c>
      <c r="F2267" s="34" t="s">
        <v>9758</v>
      </c>
      <c r="G2267" s="34" t="s">
        <v>3477</v>
      </c>
      <c r="H2267" s="34" t="s">
        <v>11315</v>
      </c>
      <c r="I2267" s="34" t="s">
        <v>10004</v>
      </c>
      <c r="J2267" s="34" t="s">
        <v>3478</v>
      </c>
      <c r="K2267" s="34" t="s">
        <v>3479</v>
      </c>
      <c r="L2267" s="35">
        <v>50</v>
      </c>
      <c r="M2267" s="35">
        <f t="shared" si="105"/>
        <v>50</v>
      </c>
      <c r="N2267" s="35">
        <f t="shared" si="106"/>
        <v>125</v>
      </c>
      <c r="O2267" s="35">
        <f t="shared" si="107"/>
        <v>125</v>
      </c>
      <c r="P2267" s="36">
        <v>1</v>
      </c>
      <c r="Q2267" s="34" t="s">
        <v>9649</v>
      </c>
      <c r="T2267" s="37">
        <v>1</v>
      </c>
    </row>
    <row r="2268" spans="1:23" s="9" customFormat="1" ht="13.7" customHeight="1" x14ac:dyDescent="0.2">
      <c r="A2268" s="34" t="s">
        <v>3468</v>
      </c>
      <c r="B2268" s="34" t="s">
        <v>3469</v>
      </c>
      <c r="C2268" s="34" t="s">
        <v>9881</v>
      </c>
      <c r="D2268" s="34" t="s">
        <v>9823</v>
      </c>
      <c r="E2268" s="34" t="s">
        <v>9882</v>
      </c>
      <c r="F2268" s="34" t="s">
        <v>9758</v>
      </c>
      <c r="G2268" s="34" t="s">
        <v>3480</v>
      </c>
      <c r="H2268" s="34" t="s">
        <v>3481</v>
      </c>
      <c r="I2268" s="34" t="s">
        <v>9647</v>
      </c>
      <c r="J2268" s="34" t="s">
        <v>3482</v>
      </c>
      <c r="K2268" s="34" t="s">
        <v>3483</v>
      </c>
      <c r="L2268" s="35">
        <v>66</v>
      </c>
      <c r="M2268" s="35">
        <f t="shared" si="105"/>
        <v>66</v>
      </c>
      <c r="N2268" s="35">
        <f t="shared" si="106"/>
        <v>165</v>
      </c>
      <c r="O2268" s="35">
        <f t="shared" si="107"/>
        <v>165</v>
      </c>
      <c r="P2268" s="36">
        <v>1</v>
      </c>
      <c r="Q2268" s="34" t="s">
        <v>9649</v>
      </c>
      <c r="T2268" s="37">
        <v>1</v>
      </c>
    </row>
    <row r="2269" spans="1:23" s="9" customFormat="1" ht="13.7" customHeight="1" x14ac:dyDescent="0.2">
      <c r="A2269" s="34" t="s">
        <v>3468</v>
      </c>
      <c r="B2269" s="34" t="s">
        <v>3469</v>
      </c>
      <c r="C2269" s="34" t="s">
        <v>9881</v>
      </c>
      <c r="D2269" s="34" t="s">
        <v>9823</v>
      </c>
      <c r="E2269" s="34" t="s">
        <v>9882</v>
      </c>
      <c r="F2269" s="34" t="s">
        <v>9758</v>
      </c>
      <c r="G2269" s="34" t="s">
        <v>3484</v>
      </c>
      <c r="H2269" s="34" t="s">
        <v>3485</v>
      </c>
      <c r="I2269" s="34" t="s">
        <v>10697</v>
      </c>
      <c r="J2269" s="34" t="s">
        <v>3486</v>
      </c>
      <c r="K2269" s="34" t="s">
        <v>3487</v>
      </c>
      <c r="L2269" s="35">
        <v>54</v>
      </c>
      <c r="M2269" s="35">
        <f t="shared" si="105"/>
        <v>54</v>
      </c>
      <c r="N2269" s="35">
        <f t="shared" si="106"/>
        <v>135</v>
      </c>
      <c r="O2269" s="35">
        <f t="shared" si="107"/>
        <v>135</v>
      </c>
      <c r="P2269" s="36">
        <v>1</v>
      </c>
      <c r="Q2269" s="34" t="s">
        <v>9649</v>
      </c>
      <c r="T2269" s="37">
        <v>1</v>
      </c>
    </row>
    <row r="2270" spans="1:23" s="9" customFormat="1" ht="13.7" customHeight="1" x14ac:dyDescent="0.2">
      <c r="A2270" s="34" t="s">
        <v>3468</v>
      </c>
      <c r="B2270" s="34" t="s">
        <v>3469</v>
      </c>
      <c r="C2270" s="34" t="s">
        <v>9881</v>
      </c>
      <c r="D2270" s="34" t="s">
        <v>9823</v>
      </c>
      <c r="E2270" s="34" t="s">
        <v>9882</v>
      </c>
      <c r="F2270" s="34" t="s">
        <v>9758</v>
      </c>
      <c r="G2270" s="34" t="s">
        <v>3488</v>
      </c>
      <c r="H2270" s="34" t="s">
        <v>8291</v>
      </c>
      <c r="I2270" s="34" t="s">
        <v>11350</v>
      </c>
      <c r="J2270" s="34" t="s">
        <v>3489</v>
      </c>
      <c r="K2270" s="34" t="s">
        <v>3490</v>
      </c>
      <c r="L2270" s="35">
        <v>48</v>
      </c>
      <c r="M2270" s="35">
        <f t="shared" si="105"/>
        <v>48</v>
      </c>
      <c r="N2270" s="35">
        <f t="shared" si="106"/>
        <v>120</v>
      </c>
      <c r="O2270" s="35">
        <f t="shared" si="107"/>
        <v>120</v>
      </c>
      <c r="P2270" s="36">
        <v>1</v>
      </c>
      <c r="Q2270" s="34" t="s">
        <v>9649</v>
      </c>
      <c r="T2270" s="37">
        <v>1</v>
      </c>
    </row>
    <row r="2271" spans="1:23" s="9" customFormat="1" ht="13.7" customHeight="1" x14ac:dyDescent="0.2">
      <c r="A2271" s="34" t="s">
        <v>3468</v>
      </c>
      <c r="B2271" s="34" t="s">
        <v>3469</v>
      </c>
      <c r="C2271" s="34" t="s">
        <v>9881</v>
      </c>
      <c r="D2271" s="34" t="s">
        <v>10001</v>
      </c>
      <c r="E2271" s="34" t="s">
        <v>9882</v>
      </c>
      <c r="F2271" s="34" t="s">
        <v>9758</v>
      </c>
      <c r="G2271" s="34" t="s">
        <v>3491</v>
      </c>
      <c r="H2271" s="34" t="s">
        <v>3492</v>
      </c>
      <c r="I2271" s="34" t="s">
        <v>11676</v>
      </c>
      <c r="J2271" s="34" t="s">
        <v>3493</v>
      </c>
      <c r="K2271" s="34" t="s">
        <v>3494</v>
      </c>
      <c r="L2271" s="35">
        <v>48</v>
      </c>
      <c r="M2271" s="35">
        <f t="shared" si="105"/>
        <v>48</v>
      </c>
      <c r="N2271" s="35">
        <f t="shared" si="106"/>
        <v>120</v>
      </c>
      <c r="O2271" s="35">
        <f t="shared" si="107"/>
        <v>120</v>
      </c>
      <c r="P2271" s="36">
        <v>1</v>
      </c>
      <c r="Q2271" s="34" t="s">
        <v>9649</v>
      </c>
      <c r="T2271" s="37">
        <v>1</v>
      </c>
    </row>
    <row r="2272" spans="1:23" s="9" customFormat="1" ht="13.7" customHeight="1" x14ac:dyDescent="0.2">
      <c r="A2272" s="34" t="s">
        <v>3468</v>
      </c>
      <c r="B2272" s="34" t="s">
        <v>3469</v>
      </c>
      <c r="C2272" s="34" t="s">
        <v>9881</v>
      </c>
      <c r="D2272" s="34" t="s">
        <v>9823</v>
      </c>
      <c r="E2272" s="34" t="s">
        <v>9882</v>
      </c>
      <c r="F2272" s="34" t="s">
        <v>9758</v>
      </c>
      <c r="G2272" s="34" t="s">
        <v>3495</v>
      </c>
      <c r="H2272" s="34" t="s">
        <v>6167</v>
      </c>
      <c r="I2272" s="34" t="s">
        <v>10004</v>
      </c>
      <c r="J2272" s="34" t="s">
        <v>3496</v>
      </c>
      <c r="K2272" s="34" t="s">
        <v>3497</v>
      </c>
      <c r="L2272" s="35">
        <v>72</v>
      </c>
      <c r="M2272" s="35">
        <f t="shared" si="105"/>
        <v>72</v>
      </c>
      <c r="N2272" s="35">
        <f t="shared" si="106"/>
        <v>180</v>
      </c>
      <c r="O2272" s="35">
        <f t="shared" si="107"/>
        <v>180</v>
      </c>
      <c r="P2272" s="36">
        <v>1</v>
      </c>
      <c r="Q2272" s="34" t="s">
        <v>9649</v>
      </c>
      <c r="T2272" s="37">
        <v>1</v>
      </c>
    </row>
    <row r="2273" spans="1:20" s="9" customFormat="1" ht="13.7" customHeight="1" x14ac:dyDescent="0.2">
      <c r="A2273" s="34" t="s">
        <v>3468</v>
      </c>
      <c r="B2273" s="34" t="s">
        <v>3469</v>
      </c>
      <c r="C2273" s="34" t="s">
        <v>9881</v>
      </c>
      <c r="D2273" s="34" t="s">
        <v>10001</v>
      </c>
      <c r="E2273" s="34" t="s">
        <v>9882</v>
      </c>
      <c r="F2273" s="34" t="s">
        <v>9758</v>
      </c>
      <c r="G2273" s="34" t="s">
        <v>3498</v>
      </c>
      <c r="H2273" s="34" t="s">
        <v>3499</v>
      </c>
      <c r="I2273" s="34" t="s">
        <v>3185</v>
      </c>
      <c r="J2273" s="34" t="s">
        <v>3500</v>
      </c>
      <c r="K2273" s="34" t="s">
        <v>3501</v>
      </c>
      <c r="L2273" s="35">
        <v>60</v>
      </c>
      <c r="M2273" s="35">
        <f t="shared" si="105"/>
        <v>60</v>
      </c>
      <c r="N2273" s="35">
        <f t="shared" si="106"/>
        <v>150</v>
      </c>
      <c r="O2273" s="35">
        <f t="shared" si="107"/>
        <v>150</v>
      </c>
      <c r="P2273" s="36">
        <v>1</v>
      </c>
      <c r="Q2273" s="34" t="s">
        <v>9649</v>
      </c>
      <c r="T2273" s="37">
        <v>1</v>
      </c>
    </row>
    <row r="2274" spans="1:20" s="9" customFormat="1" ht="13.7" customHeight="1" x14ac:dyDescent="0.2">
      <c r="A2274" s="34" t="s">
        <v>3468</v>
      </c>
      <c r="B2274" s="34" t="s">
        <v>3469</v>
      </c>
      <c r="C2274" s="34" t="s">
        <v>9881</v>
      </c>
      <c r="D2274" s="34" t="s">
        <v>10001</v>
      </c>
      <c r="E2274" s="34" t="s">
        <v>9882</v>
      </c>
      <c r="F2274" s="34" t="s">
        <v>9758</v>
      </c>
      <c r="G2274" s="34" t="s">
        <v>3502</v>
      </c>
      <c r="H2274" s="34" t="s">
        <v>3503</v>
      </c>
      <c r="I2274" s="34" t="s">
        <v>9810</v>
      </c>
      <c r="J2274" s="34" t="s">
        <v>3504</v>
      </c>
      <c r="K2274" s="34" t="s">
        <v>3505</v>
      </c>
      <c r="L2274" s="35">
        <v>72</v>
      </c>
      <c r="M2274" s="35">
        <f t="shared" si="105"/>
        <v>72</v>
      </c>
      <c r="N2274" s="35">
        <f t="shared" si="106"/>
        <v>180</v>
      </c>
      <c r="O2274" s="35">
        <f t="shared" si="107"/>
        <v>180</v>
      </c>
      <c r="P2274" s="36">
        <v>1</v>
      </c>
      <c r="Q2274" s="34" t="s">
        <v>9649</v>
      </c>
      <c r="T2274" s="37">
        <v>1</v>
      </c>
    </row>
    <row r="2275" spans="1:20" s="9" customFormat="1" ht="13.7" customHeight="1" x14ac:dyDescent="0.2">
      <c r="A2275" s="34" t="s">
        <v>3468</v>
      </c>
      <c r="B2275" s="34" t="s">
        <v>3469</v>
      </c>
      <c r="C2275" s="34" t="s">
        <v>9881</v>
      </c>
      <c r="D2275" s="34" t="s">
        <v>10001</v>
      </c>
      <c r="E2275" s="34" t="s">
        <v>9882</v>
      </c>
      <c r="F2275" s="34" t="s">
        <v>9758</v>
      </c>
      <c r="G2275" s="34" t="s">
        <v>3506</v>
      </c>
      <c r="H2275" s="34" t="s">
        <v>8356</v>
      </c>
      <c r="I2275" s="34" t="s">
        <v>9810</v>
      </c>
      <c r="J2275" s="34" t="s">
        <v>3507</v>
      </c>
      <c r="K2275" s="34" t="s">
        <v>3508</v>
      </c>
      <c r="L2275" s="35">
        <v>60</v>
      </c>
      <c r="M2275" s="35">
        <f t="shared" si="105"/>
        <v>60</v>
      </c>
      <c r="N2275" s="35">
        <f t="shared" si="106"/>
        <v>150</v>
      </c>
      <c r="O2275" s="35">
        <f t="shared" si="107"/>
        <v>150</v>
      </c>
      <c r="P2275" s="36">
        <v>1</v>
      </c>
      <c r="Q2275" s="34" t="s">
        <v>9649</v>
      </c>
      <c r="T2275" s="37">
        <v>1</v>
      </c>
    </row>
    <row r="2276" spans="1:20" s="9" customFormat="1" ht="13.7" customHeight="1" x14ac:dyDescent="0.2">
      <c r="A2276" s="34" t="s">
        <v>3468</v>
      </c>
      <c r="B2276" s="34" t="s">
        <v>3469</v>
      </c>
      <c r="C2276" s="34" t="s">
        <v>9881</v>
      </c>
      <c r="D2276" s="34" t="s">
        <v>10001</v>
      </c>
      <c r="E2276" s="34" t="s">
        <v>9882</v>
      </c>
      <c r="F2276" s="34" t="s">
        <v>9758</v>
      </c>
      <c r="G2276" s="34" t="s">
        <v>3509</v>
      </c>
      <c r="H2276" s="34" t="s">
        <v>3510</v>
      </c>
      <c r="I2276" s="34" t="s">
        <v>3185</v>
      </c>
      <c r="J2276" s="34" t="s">
        <v>3511</v>
      </c>
      <c r="K2276" s="34" t="s">
        <v>3512</v>
      </c>
      <c r="L2276" s="35">
        <v>72</v>
      </c>
      <c r="M2276" s="35">
        <f t="shared" si="105"/>
        <v>72</v>
      </c>
      <c r="N2276" s="35">
        <f t="shared" si="106"/>
        <v>180</v>
      </c>
      <c r="O2276" s="35">
        <f t="shared" si="107"/>
        <v>180</v>
      </c>
      <c r="P2276" s="36">
        <v>1</v>
      </c>
      <c r="Q2276" s="34" t="s">
        <v>9649</v>
      </c>
      <c r="T2276" s="37">
        <v>1</v>
      </c>
    </row>
    <row r="2277" spans="1:20" s="9" customFormat="1" ht="13.7" customHeight="1" x14ac:dyDescent="0.2">
      <c r="A2277" s="34" t="s">
        <v>3468</v>
      </c>
      <c r="B2277" s="34" t="s">
        <v>3469</v>
      </c>
      <c r="C2277" s="34" t="s">
        <v>9881</v>
      </c>
      <c r="D2277" s="34" t="s">
        <v>10001</v>
      </c>
      <c r="E2277" s="34" t="s">
        <v>9882</v>
      </c>
      <c r="F2277" s="34" t="s">
        <v>9758</v>
      </c>
      <c r="G2277" s="34" t="s">
        <v>3513</v>
      </c>
      <c r="H2277" s="34" t="s">
        <v>3510</v>
      </c>
      <c r="I2277" s="34" t="s">
        <v>3514</v>
      </c>
      <c r="J2277" s="34" t="s">
        <v>3515</v>
      </c>
      <c r="K2277" s="34" t="s">
        <v>3516</v>
      </c>
      <c r="L2277" s="35">
        <v>60</v>
      </c>
      <c r="M2277" s="35">
        <f t="shared" si="105"/>
        <v>60</v>
      </c>
      <c r="N2277" s="35">
        <f t="shared" si="106"/>
        <v>150</v>
      </c>
      <c r="O2277" s="35">
        <f t="shared" si="107"/>
        <v>150</v>
      </c>
      <c r="P2277" s="36">
        <v>1</v>
      </c>
      <c r="Q2277" s="34" t="s">
        <v>9649</v>
      </c>
      <c r="T2277" s="37">
        <v>1</v>
      </c>
    </row>
    <row r="2278" spans="1:20" s="9" customFormat="1" ht="13.7" customHeight="1" x14ac:dyDescent="0.2">
      <c r="A2278" s="34" t="s">
        <v>3468</v>
      </c>
      <c r="B2278" s="34" t="s">
        <v>3469</v>
      </c>
      <c r="C2278" s="34" t="s">
        <v>9881</v>
      </c>
      <c r="D2278" s="34" t="s">
        <v>10001</v>
      </c>
      <c r="E2278" s="34" t="s">
        <v>9882</v>
      </c>
      <c r="F2278" s="34" t="s">
        <v>9758</v>
      </c>
      <c r="G2278" s="34" t="s">
        <v>3517</v>
      </c>
      <c r="H2278" s="34" t="s">
        <v>6163</v>
      </c>
      <c r="I2278" s="34" t="s">
        <v>10602</v>
      </c>
      <c r="J2278" s="34" t="s">
        <v>3518</v>
      </c>
      <c r="K2278" s="34" t="s">
        <v>3519</v>
      </c>
      <c r="L2278" s="35">
        <v>60</v>
      </c>
      <c r="M2278" s="35">
        <f t="shared" si="105"/>
        <v>60</v>
      </c>
      <c r="N2278" s="35">
        <f t="shared" si="106"/>
        <v>150</v>
      </c>
      <c r="O2278" s="35">
        <f t="shared" si="107"/>
        <v>150</v>
      </c>
      <c r="P2278" s="36">
        <v>1</v>
      </c>
      <c r="Q2278" s="34" t="s">
        <v>9649</v>
      </c>
      <c r="T2278" s="37">
        <v>1</v>
      </c>
    </row>
    <row r="2279" spans="1:20" s="9" customFormat="1" ht="13.7" customHeight="1" x14ac:dyDescent="0.2">
      <c r="A2279" s="34" t="s">
        <v>3468</v>
      </c>
      <c r="B2279" s="34" t="s">
        <v>3469</v>
      </c>
      <c r="C2279" s="34" t="s">
        <v>9881</v>
      </c>
      <c r="D2279" s="34" t="s">
        <v>10001</v>
      </c>
      <c r="E2279" s="34" t="s">
        <v>9882</v>
      </c>
      <c r="F2279" s="34" t="s">
        <v>9758</v>
      </c>
      <c r="G2279" s="34" t="s">
        <v>3520</v>
      </c>
      <c r="H2279" s="34" t="s">
        <v>6163</v>
      </c>
      <c r="I2279" s="34" t="s">
        <v>10602</v>
      </c>
      <c r="J2279" s="34" t="s">
        <v>3521</v>
      </c>
      <c r="K2279" s="34" t="s">
        <v>3522</v>
      </c>
      <c r="L2279" s="35">
        <v>68</v>
      </c>
      <c r="M2279" s="35">
        <f t="shared" si="105"/>
        <v>68</v>
      </c>
      <c r="N2279" s="35">
        <f t="shared" si="106"/>
        <v>170</v>
      </c>
      <c r="O2279" s="35">
        <f t="shared" si="107"/>
        <v>170</v>
      </c>
      <c r="P2279" s="36">
        <v>1</v>
      </c>
      <c r="Q2279" s="34" t="s">
        <v>9649</v>
      </c>
      <c r="T2279" s="37">
        <v>1</v>
      </c>
    </row>
    <row r="2280" spans="1:20" s="9" customFormat="1" ht="13.7" customHeight="1" x14ac:dyDescent="0.2">
      <c r="A2280" s="34" t="s">
        <v>3468</v>
      </c>
      <c r="B2280" s="34" t="s">
        <v>3469</v>
      </c>
      <c r="C2280" s="34" t="s">
        <v>9881</v>
      </c>
      <c r="D2280" s="34" t="s">
        <v>10001</v>
      </c>
      <c r="E2280" s="34" t="s">
        <v>9882</v>
      </c>
      <c r="F2280" s="34" t="s">
        <v>9758</v>
      </c>
      <c r="G2280" s="34" t="s">
        <v>3520</v>
      </c>
      <c r="H2280" s="34" t="s">
        <v>6163</v>
      </c>
      <c r="I2280" s="34" t="s">
        <v>9810</v>
      </c>
      <c r="J2280" s="34" t="s">
        <v>3521</v>
      </c>
      <c r="K2280" s="34" t="s">
        <v>3522</v>
      </c>
      <c r="L2280" s="35">
        <v>68</v>
      </c>
      <c r="M2280" s="35">
        <f t="shared" si="105"/>
        <v>68</v>
      </c>
      <c r="N2280" s="35">
        <f t="shared" si="106"/>
        <v>170</v>
      </c>
      <c r="O2280" s="35">
        <f t="shared" si="107"/>
        <v>170</v>
      </c>
      <c r="P2280" s="36">
        <v>1</v>
      </c>
      <c r="Q2280" s="34" t="s">
        <v>9649</v>
      </c>
      <c r="T2280" s="37">
        <v>1</v>
      </c>
    </row>
    <row r="2281" spans="1:20" s="9" customFormat="1" ht="13.7" customHeight="1" x14ac:dyDescent="0.2">
      <c r="A2281" s="34" t="s">
        <v>3468</v>
      </c>
      <c r="B2281" s="34" t="s">
        <v>3469</v>
      </c>
      <c r="C2281" s="34" t="s">
        <v>9881</v>
      </c>
      <c r="D2281" s="34" t="s">
        <v>10001</v>
      </c>
      <c r="E2281" s="34" t="s">
        <v>9882</v>
      </c>
      <c r="F2281" s="34" t="s">
        <v>9758</v>
      </c>
      <c r="G2281" s="34" t="s">
        <v>3523</v>
      </c>
      <c r="H2281" s="34" t="s">
        <v>3524</v>
      </c>
      <c r="I2281" s="34" t="s">
        <v>11135</v>
      </c>
      <c r="J2281" s="34" t="s">
        <v>3525</v>
      </c>
      <c r="K2281" s="34" t="s">
        <v>3526</v>
      </c>
      <c r="L2281" s="35">
        <v>56</v>
      </c>
      <c r="M2281" s="35">
        <f t="shared" si="105"/>
        <v>56</v>
      </c>
      <c r="N2281" s="35">
        <f t="shared" si="106"/>
        <v>140</v>
      </c>
      <c r="O2281" s="35">
        <f t="shared" si="107"/>
        <v>140</v>
      </c>
      <c r="P2281" s="36">
        <v>1</v>
      </c>
      <c r="Q2281" s="34" t="s">
        <v>9649</v>
      </c>
      <c r="T2281" s="37">
        <v>1</v>
      </c>
    </row>
    <row r="2282" spans="1:20" s="9" customFormat="1" ht="13.7" customHeight="1" x14ac:dyDescent="0.2">
      <c r="A2282" s="34" t="s">
        <v>3468</v>
      </c>
      <c r="B2282" s="34" t="s">
        <v>3469</v>
      </c>
      <c r="C2282" s="34" t="s">
        <v>9881</v>
      </c>
      <c r="D2282" s="34" t="s">
        <v>10001</v>
      </c>
      <c r="E2282" s="34" t="s">
        <v>9882</v>
      </c>
      <c r="F2282" s="34" t="s">
        <v>9758</v>
      </c>
      <c r="G2282" s="34" t="s">
        <v>3523</v>
      </c>
      <c r="H2282" s="34" t="s">
        <v>3524</v>
      </c>
      <c r="I2282" s="34" t="s">
        <v>3527</v>
      </c>
      <c r="J2282" s="34" t="s">
        <v>3525</v>
      </c>
      <c r="K2282" s="34" t="s">
        <v>3526</v>
      </c>
      <c r="L2282" s="35">
        <v>56</v>
      </c>
      <c r="M2282" s="35">
        <f t="shared" si="105"/>
        <v>56</v>
      </c>
      <c r="N2282" s="35">
        <f t="shared" si="106"/>
        <v>140</v>
      </c>
      <c r="O2282" s="35">
        <f t="shared" si="107"/>
        <v>140</v>
      </c>
      <c r="P2282" s="36">
        <v>1</v>
      </c>
      <c r="Q2282" s="34" t="s">
        <v>9649</v>
      </c>
      <c r="T2282" s="37">
        <v>1</v>
      </c>
    </row>
    <row r="2283" spans="1:20" s="9" customFormat="1" ht="13.7" customHeight="1" x14ac:dyDescent="0.2">
      <c r="A2283" s="34" t="s">
        <v>3468</v>
      </c>
      <c r="B2283" s="34" t="s">
        <v>3469</v>
      </c>
      <c r="C2283" s="34" t="s">
        <v>9881</v>
      </c>
      <c r="D2283" s="34" t="s">
        <v>9910</v>
      </c>
      <c r="E2283" s="34" t="s">
        <v>9882</v>
      </c>
      <c r="F2283" s="34" t="s">
        <v>9758</v>
      </c>
      <c r="G2283" s="34" t="s">
        <v>3528</v>
      </c>
      <c r="H2283" s="34" t="s">
        <v>3529</v>
      </c>
      <c r="I2283" s="34" t="s">
        <v>9647</v>
      </c>
      <c r="J2283" s="34" t="s">
        <v>3530</v>
      </c>
      <c r="K2283" s="34" t="s">
        <v>3531</v>
      </c>
      <c r="L2283" s="35">
        <v>56</v>
      </c>
      <c r="M2283" s="35">
        <f t="shared" si="105"/>
        <v>56</v>
      </c>
      <c r="N2283" s="35">
        <f t="shared" si="106"/>
        <v>140</v>
      </c>
      <c r="O2283" s="35">
        <f t="shared" si="107"/>
        <v>140</v>
      </c>
      <c r="P2283" s="36">
        <v>1</v>
      </c>
      <c r="Q2283" s="34" t="s">
        <v>9649</v>
      </c>
      <c r="T2283" s="37">
        <v>1</v>
      </c>
    </row>
    <row r="2284" spans="1:20" s="9" customFormat="1" ht="13.7" customHeight="1" x14ac:dyDescent="0.2">
      <c r="A2284" s="34" t="s">
        <v>3468</v>
      </c>
      <c r="B2284" s="34" t="s">
        <v>3469</v>
      </c>
      <c r="C2284" s="34" t="s">
        <v>9881</v>
      </c>
      <c r="D2284" s="34" t="s">
        <v>10001</v>
      </c>
      <c r="E2284" s="34" t="s">
        <v>9882</v>
      </c>
      <c r="F2284" s="34" t="s">
        <v>9758</v>
      </c>
      <c r="G2284" s="34" t="s">
        <v>3532</v>
      </c>
      <c r="H2284" s="34" t="s">
        <v>3533</v>
      </c>
      <c r="I2284" s="34" t="s">
        <v>3185</v>
      </c>
      <c r="J2284" s="34" t="s">
        <v>3534</v>
      </c>
      <c r="K2284" s="34" t="s">
        <v>3535</v>
      </c>
      <c r="L2284" s="35">
        <v>48</v>
      </c>
      <c r="M2284" s="35">
        <f t="shared" si="105"/>
        <v>48</v>
      </c>
      <c r="N2284" s="35">
        <f t="shared" si="106"/>
        <v>120</v>
      </c>
      <c r="O2284" s="35">
        <f t="shared" si="107"/>
        <v>120</v>
      </c>
      <c r="P2284" s="36">
        <v>1</v>
      </c>
      <c r="Q2284" s="34" t="s">
        <v>9649</v>
      </c>
      <c r="T2284" s="37">
        <v>1</v>
      </c>
    </row>
    <row r="2285" spans="1:20" s="9" customFormat="1" ht="13.7" customHeight="1" x14ac:dyDescent="0.2">
      <c r="A2285" s="34" t="s">
        <v>3468</v>
      </c>
      <c r="B2285" s="34" t="s">
        <v>3469</v>
      </c>
      <c r="C2285" s="34" t="s">
        <v>9881</v>
      </c>
      <c r="D2285" s="34" t="s">
        <v>10001</v>
      </c>
      <c r="E2285" s="34" t="s">
        <v>9882</v>
      </c>
      <c r="F2285" s="34" t="s">
        <v>9758</v>
      </c>
      <c r="G2285" s="34" t="s">
        <v>3536</v>
      </c>
      <c r="H2285" s="34" t="s">
        <v>3537</v>
      </c>
      <c r="I2285" s="34" t="s">
        <v>11135</v>
      </c>
      <c r="J2285" s="34" t="s">
        <v>3538</v>
      </c>
      <c r="K2285" s="34" t="s">
        <v>3539</v>
      </c>
      <c r="L2285" s="35">
        <v>72</v>
      </c>
      <c r="M2285" s="35">
        <f t="shared" si="105"/>
        <v>72</v>
      </c>
      <c r="N2285" s="35">
        <f t="shared" si="106"/>
        <v>180</v>
      </c>
      <c r="O2285" s="35">
        <f t="shared" si="107"/>
        <v>180</v>
      </c>
      <c r="P2285" s="36">
        <v>1</v>
      </c>
      <c r="Q2285" s="34" t="s">
        <v>9649</v>
      </c>
      <c r="T2285" s="37">
        <v>1</v>
      </c>
    </row>
    <row r="2286" spans="1:20" s="9" customFormat="1" ht="13.7" customHeight="1" x14ac:dyDescent="0.2">
      <c r="A2286" s="34" t="s">
        <v>3468</v>
      </c>
      <c r="B2286" s="34" t="s">
        <v>3469</v>
      </c>
      <c r="C2286" s="34" t="s">
        <v>9881</v>
      </c>
      <c r="D2286" s="34" t="s">
        <v>9910</v>
      </c>
      <c r="E2286" s="34" t="s">
        <v>9882</v>
      </c>
      <c r="F2286" s="34" t="s">
        <v>9758</v>
      </c>
      <c r="G2286" s="34" t="s">
        <v>6384</v>
      </c>
      <c r="H2286" s="34" t="s">
        <v>6385</v>
      </c>
      <c r="I2286" s="34" t="s">
        <v>9647</v>
      </c>
      <c r="J2286" s="34" t="s">
        <v>6386</v>
      </c>
      <c r="K2286" s="34" t="s">
        <v>6387</v>
      </c>
      <c r="L2286" s="35">
        <v>52</v>
      </c>
      <c r="M2286" s="35">
        <f t="shared" si="105"/>
        <v>52</v>
      </c>
      <c r="N2286" s="35">
        <f t="shared" si="106"/>
        <v>130</v>
      </c>
      <c r="O2286" s="35">
        <f t="shared" si="107"/>
        <v>130</v>
      </c>
      <c r="P2286" s="36">
        <v>1</v>
      </c>
      <c r="Q2286" s="34" t="s">
        <v>9649</v>
      </c>
      <c r="T2286" s="37">
        <v>1</v>
      </c>
    </row>
    <row r="2287" spans="1:20" s="9" customFormat="1" ht="13.7" customHeight="1" x14ac:dyDescent="0.2">
      <c r="A2287" s="34" t="s">
        <v>3468</v>
      </c>
      <c r="B2287" s="34" t="s">
        <v>3469</v>
      </c>
      <c r="C2287" s="34" t="s">
        <v>9881</v>
      </c>
      <c r="D2287" s="34" t="s">
        <v>10001</v>
      </c>
      <c r="E2287" s="34" t="s">
        <v>9882</v>
      </c>
      <c r="F2287" s="34" t="s">
        <v>9758</v>
      </c>
      <c r="G2287" s="34" t="s">
        <v>3540</v>
      </c>
      <c r="H2287" s="34" t="s">
        <v>3541</v>
      </c>
      <c r="I2287" s="34" t="s">
        <v>9810</v>
      </c>
      <c r="J2287" s="34" t="s">
        <v>3542</v>
      </c>
      <c r="K2287" s="34" t="s">
        <v>3543</v>
      </c>
      <c r="L2287" s="35">
        <v>68</v>
      </c>
      <c r="M2287" s="35">
        <f t="shared" si="105"/>
        <v>68</v>
      </c>
      <c r="N2287" s="35">
        <f t="shared" si="106"/>
        <v>170</v>
      </c>
      <c r="O2287" s="35">
        <f t="shared" si="107"/>
        <v>170</v>
      </c>
      <c r="P2287" s="36">
        <v>1</v>
      </c>
      <c r="Q2287" s="34" t="s">
        <v>9649</v>
      </c>
      <c r="T2287" s="37">
        <v>1</v>
      </c>
    </row>
    <row r="2288" spans="1:20" s="9" customFormat="1" ht="13.7" customHeight="1" x14ac:dyDescent="0.2">
      <c r="A2288" s="34" t="s">
        <v>3468</v>
      </c>
      <c r="B2288" s="34" t="s">
        <v>3469</v>
      </c>
      <c r="C2288" s="34" t="s">
        <v>9881</v>
      </c>
      <c r="D2288" s="34" t="s">
        <v>9910</v>
      </c>
      <c r="E2288" s="34" t="s">
        <v>9882</v>
      </c>
      <c r="F2288" s="34" t="s">
        <v>9758</v>
      </c>
      <c r="G2288" s="34" t="s">
        <v>3544</v>
      </c>
      <c r="H2288" s="34" t="s">
        <v>3545</v>
      </c>
      <c r="I2288" s="34" t="s">
        <v>9711</v>
      </c>
      <c r="J2288" s="34" t="s">
        <v>3546</v>
      </c>
      <c r="K2288" s="34" t="s">
        <v>3547</v>
      </c>
      <c r="L2288" s="35">
        <v>52</v>
      </c>
      <c r="M2288" s="35">
        <f t="shared" si="105"/>
        <v>52</v>
      </c>
      <c r="N2288" s="35">
        <f t="shared" si="106"/>
        <v>130</v>
      </c>
      <c r="O2288" s="35">
        <f t="shared" si="107"/>
        <v>130</v>
      </c>
      <c r="P2288" s="36">
        <v>1</v>
      </c>
      <c r="Q2288" s="34" t="s">
        <v>9649</v>
      </c>
      <c r="T2288" s="37">
        <v>1</v>
      </c>
    </row>
    <row r="2289" spans="1:27" s="9" customFormat="1" ht="13.7" customHeight="1" x14ac:dyDescent="0.2">
      <c r="A2289" s="34" t="s">
        <v>3548</v>
      </c>
      <c r="B2289" s="34" t="s">
        <v>3549</v>
      </c>
      <c r="C2289" s="34" t="s">
        <v>9881</v>
      </c>
      <c r="D2289" s="34" t="s">
        <v>9792</v>
      </c>
      <c r="E2289" s="34" t="s">
        <v>9882</v>
      </c>
      <c r="F2289" s="34" t="s">
        <v>9758</v>
      </c>
      <c r="G2289" s="34" t="s">
        <v>10130</v>
      </c>
      <c r="H2289" s="34" t="s">
        <v>10131</v>
      </c>
      <c r="I2289" s="34" t="s">
        <v>9668</v>
      </c>
      <c r="J2289" s="34" t="s">
        <v>10132</v>
      </c>
      <c r="K2289" s="34" t="s">
        <v>10133</v>
      </c>
      <c r="L2289" s="35">
        <v>64</v>
      </c>
      <c r="M2289" s="35">
        <f t="shared" si="105"/>
        <v>128</v>
      </c>
      <c r="N2289" s="35">
        <f t="shared" si="106"/>
        <v>160</v>
      </c>
      <c r="O2289" s="35">
        <f t="shared" si="107"/>
        <v>320</v>
      </c>
      <c r="P2289" s="36">
        <v>2</v>
      </c>
      <c r="Q2289" s="34" t="s">
        <v>9659</v>
      </c>
      <c r="W2289" s="37">
        <v>2</v>
      </c>
    </row>
    <row r="2290" spans="1:27" s="9" customFormat="1" ht="13.7" customHeight="1" x14ac:dyDescent="0.2">
      <c r="A2290" s="34" t="s">
        <v>3548</v>
      </c>
      <c r="B2290" s="34" t="s">
        <v>3549</v>
      </c>
      <c r="C2290" s="34" t="s">
        <v>9881</v>
      </c>
      <c r="D2290" s="34" t="s">
        <v>9792</v>
      </c>
      <c r="E2290" s="34" t="s">
        <v>9882</v>
      </c>
      <c r="F2290" s="34" t="s">
        <v>9758</v>
      </c>
      <c r="G2290" s="34" t="s">
        <v>10142</v>
      </c>
      <c r="H2290" s="34" t="s">
        <v>10143</v>
      </c>
      <c r="I2290" s="34" t="s">
        <v>9647</v>
      </c>
      <c r="J2290" s="34" t="s">
        <v>10144</v>
      </c>
      <c r="K2290" s="34" t="s">
        <v>10145</v>
      </c>
      <c r="L2290" s="35">
        <v>76</v>
      </c>
      <c r="M2290" s="35">
        <f t="shared" si="105"/>
        <v>760</v>
      </c>
      <c r="N2290" s="35">
        <f t="shared" si="106"/>
        <v>190</v>
      </c>
      <c r="O2290" s="35">
        <f t="shared" si="107"/>
        <v>1900</v>
      </c>
      <c r="P2290" s="36">
        <v>10</v>
      </c>
      <c r="Q2290" s="34" t="s">
        <v>9659</v>
      </c>
      <c r="T2290" s="37">
        <v>1</v>
      </c>
      <c r="W2290" s="37">
        <v>4</v>
      </c>
      <c r="X2290" s="37">
        <v>1</v>
      </c>
      <c r="Y2290" s="37">
        <v>1</v>
      </c>
      <c r="Z2290" s="37">
        <v>2</v>
      </c>
      <c r="AA2290" s="37">
        <v>1</v>
      </c>
    </row>
    <row r="2291" spans="1:27" s="9" customFormat="1" ht="13.7" customHeight="1" x14ac:dyDescent="0.2">
      <c r="A2291" s="34" t="s">
        <v>3550</v>
      </c>
      <c r="B2291" s="34" t="s">
        <v>3551</v>
      </c>
      <c r="C2291" s="34" t="s">
        <v>9881</v>
      </c>
      <c r="D2291" s="34" t="s">
        <v>10001</v>
      </c>
      <c r="E2291" s="34" t="s">
        <v>9882</v>
      </c>
      <c r="F2291" s="34" t="s">
        <v>9758</v>
      </c>
      <c r="G2291" s="34" t="s">
        <v>3552</v>
      </c>
      <c r="H2291" s="34" t="s">
        <v>3553</v>
      </c>
      <c r="I2291" s="34" t="s">
        <v>9810</v>
      </c>
      <c r="J2291" s="34" t="s">
        <v>3554</v>
      </c>
      <c r="K2291" s="34" t="s">
        <v>3555</v>
      </c>
      <c r="L2291" s="35">
        <v>96</v>
      </c>
      <c r="M2291" s="35">
        <f t="shared" si="105"/>
        <v>96</v>
      </c>
      <c r="N2291" s="35">
        <f t="shared" si="106"/>
        <v>240</v>
      </c>
      <c r="O2291" s="35">
        <f t="shared" si="107"/>
        <v>240</v>
      </c>
      <c r="P2291" s="36">
        <v>1</v>
      </c>
      <c r="Q2291" s="34" t="s">
        <v>9649</v>
      </c>
      <c r="T2291" s="37">
        <v>1</v>
      </c>
    </row>
    <row r="2292" spans="1:27" s="9" customFormat="1" ht="13.7" customHeight="1" x14ac:dyDescent="0.2">
      <c r="A2292" s="34" t="s">
        <v>3550</v>
      </c>
      <c r="B2292" s="34" t="s">
        <v>3551</v>
      </c>
      <c r="C2292" s="34" t="s">
        <v>9881</v>
      </c>
      <c r="D2292" s="34" t="s">
        <v>10001</v>
      </c>
      <c r="E2292" s="34" t="s">
        <v>9882</v>
      </c>
      <c r="F2292" s="34" t="s">
        <v>9758</v>
      </c>
      <c r="G2292" s="34" t="s">
        <v>3556</v>
      </c>
      <c r="H2292" s="34" t="s">
        <v>3557</v>
      </c>
      <c r="I2292" s="34" t="s">
        <v>9810</v>
      </c>
      <c r="J2292" s="34" t="s">
        <v>3558</v>
      </c>
      <c r="K2292" s="34" t="s">
        <v>3559</v>
      </c>
      <c r="L2292" s="35">
        <v>72</v>
      </c>
      <c r="M2292" s="35">
        <f t="shared" si="105"/>
        <v>216</v>
      </c>
      <c r="N2292" s="35">
        <f t="shared" si="106"/>
        <v>180</v>
      </c>
      <c r="O2292" s="35">
        <f t="shared" si="107"/>
        <v>540</v>
      </c>
      <c r="P2292" s="36">
        <v>3</v>
      </c>
      <c r="Q2292" s="34" t="s">
        <v>9649</v>
      </c>
      <c r="S2292" s="37">
        <v>1</v>
      </c>
      <c r="T2292" s="37">
        <v>2</v>
      </c>
    </row>
    <row r="2293" spans="1:27" s="9" customFormat="1" ht="13.7" customHeight="1" x14ac:dyDescent="0.2">
      <c r="A2293" s="34" t="s">
        <v>3550</v>
      </c>
      <c r="B2293" s="34" t="s">
        <v>3551</v>
      </c>
      <c r="C2293" s="34" t="s">
        <v>9881</v>
      </c>
      <c r="D2293" s="34" t="s">
        <v>10224</v>
      </c>
      <c r="E2293" s="34" t="s">
        <v>9882</v>
      </c>
      <c r="F2293" s="34" t="s">
        <v>9758</v>
      </c>
      <c r="G2293" s="34" t="s">
        <v>3560</v>
      </c>
      <c r="H2293" s="34" t="s">
        <v>11295</v>
      </c>
      <c r="I2293" s="34" t="s">
        <v>9810</v>
      </c>
      <c r="J2293" s="34" t="s">
        <v>3561</v>
      </c>
      <c r="K2293" s="34" t="s">
        <v>3562</v>
      </c>
      <c r="L2293" s="35">
        <v>236</v>
      </c>
      <c r="M2293" s="35">
        <f t="shared" si="105"/>
        <v>236</v>
      </c>
      <c r="N2293" s="35">
        <f t="shared" si="106"/>
        <v>590</v>
      </c>
      <c r="O2293" s="35">
        <f t="shared" si="107"/>
        <v>590</v>
      </c>
      <c r="P2293" s="36">
        <v>1</v>
      </c>
      <c r="Q2293" s="34" t="s">
        <v>9649</v>
      </c>
      <c r="T2293" s="37">
        <v>1</v>
      </c>
    </row>
    <row r="2294" spans="1:27" s="9" customFormat="1" ht="13.7" customHeight="1" x14ac:dyDescent="0.2">
      <c r="A2294" s="34" t="s">
        <v>3563</v>
      </c>
      <c r="B2294" s="34" t="s">
        <v>3564</v>
      </c>
      <c r="C2294" s="34" t="s">
        <v>9881</v>
      </c>
      <c r="D2294" s="34" t="s">
        <v>10302</v>
      </c>
      <c r="E2294" s="34" t="s">
        <v>9882</v>
      </c>
      <c r="F2294" s="34" t="s">
        <v>9758</v>
      </c>
      <c r="G2294" s="34" t="s">
        <v>5669</v>
      </c>
      <c r="H2294" s="34" t="s">
        <v>5315</v>
      </c>
      <c r="I2294" s="34" t="s">
        <v>9047</v>
      </c>
      <c r="J2294" s="34" t="s">
        <v>5670</v>
      </c>
      <c r="K2294" s="34" t="s">
        <v>5671</v>
      </c>
      <c r="L2294" s="35">
        <v>180</v>
      </c>
      <c r="M2294" s="35">
        <f t="shared" si="105"/>
        <v>180</v>
      </c>
      <c r="N2294" s="35">
        <f t="shared" si="106"/>
        <v>450</v>
      </c>
      <c r="O2294" s="35">
        <f t="shared" si="107"/>
        <v>450</v>
      </c>
      <c r="P2294" s="36">
        <v>1</v>
      </c>
      <c r="Q2294" s="34" t="s">
        <v>9659</v>
      </c>
      <c r="W2294" s="37">
        <v>1</v>
      </c>
    </row>
    <row r="2295" spans="1:27" s="9" customFormat="1" ht="13.7" customHeight="1" x14ac:dyDescent="0.2">
      <c r="A2295" s="34" t="s">
        <v>3563</v>
      </c>
      <c r="B2295" s="34" t="s">
        <v>3564</v>
      </c>
      <c r="C2295" s="34" t="s">
        <v>9881</v>
      </c>
      <c r="D2295" s="34" t="s">
        <v>9910</v>
      </c>
      <c r="E2295" s="34" t="s">
        <v>9882</v>
      </c>
      <c r="F2295" s="34" t="s">
        <v>9758</v>
      </c>
      <c r="G2295" s="34" t="s">
        <v>3565</v>
      </c>
      <c r="H2295" s="34" t="s">
        <v>7469</v>
      </c>
      <c r="I2295" s="34" t="s">
        <v>9647</v>
      </c>
      <c r="J2295" s="34" t="s">
        <v>3566</v>
      </c>
      <c r="K2295" s="34" t="s">
        <v>3567</v>
      </c>
      <c r="L2295" s="35">
        <v>48</v>
      </c>
      <c r="M2295" s="35">
        <f t="shared" si="105"/>
        <v>48</v>
      </c>
      <c r="N2295" s="35">
        <f t="shared" si="106"/>
        <v>120</v>
      </c>
      <c r="O2295" s="35">
        <f t="shared" si="107"/>
        <v>120</v>
      </c>
      <c r="P2295" s="36">
        <v>1</v>
      </c>
      <c r="Q2295" s="34" t="s">
        <v>9649</v>
      </c>
      <c r="U2295" s="37">
        <v>1</v>
      </c>
    </row>
    <row r="2296" spans="1:27" s="9" customFormat="1" ht="13.7" customHeight="1" x14ac:dyDescent="0.2">
      <c r="A2296" s="34" t="s">
        <v>3563</v>
      </c>
      <c r="B2296" s="34" t="s">
        <v>3564</v>
      </c>
      <c r="C2296" s="34" t="s">
        <v>9881</v>
      </c>
      <c r="D2296" s="34" t="s">
        <v>9910</v>
      </c>
      <c r="E2296" s="34" t="s">
        <v>9882</v>
      </c>
      <c r="F2296" s="34" t="s">
        <v>9758</v>
      </c>
      <c r="G2296" s="34" t="s">
        <v>3565</v>
      </c>
      <c r="H2296" s="34" t="s">
        <v>5899</v>
      </c>
      <c r="I2296" s="34" t="s">
        <v>9647</v>
      </c>
      <c r="J2296" s="34" t="s">
        <v>3566</v>
      </c>
      <c r="K2296" s="34" t="s">
        <v>3568</v>
      </c>
      <c r="L2296" s="35">
        <v>48</v>
      </c>
      <c r="M2296" s="35">
        <f t="shared" si="105"/>
        <v>96</v>
      </c>
      <c r="N2296" s="35">
        <f t="shared" si="106"/>
        <v>120</v>
      </c>
      <c r="O2296" s="35">
        <f t="shared" si="107"/>
        <v>240</v>
      </c>
      <c r="P2296" s="36">
        <v>2</v>
      </c>
      <c r="Q2296" s="34" t="s">
        <v>9649</v>
      </c>
      <c r="T2296" s="37">
        <v>1</v>
      </c>
      <c r="U2296" s="37">
        <v>1</v>
      </c>
    </row>
    <row r="2297" spans="1:27" s="9" customFormat="1" ht="13.7" customHeight="1" x14ac:dyDescent="0.2">
      <c r="A2297" s="34" t="s">
        <v>3569</v>
      </c>
      <c r="B2297" s="34" t="s">
        <v>3570</v>
      </c>
      <c r="C2297" s="34" t="s">
        <v>9881</v>
      </c>
      <c r="D2297" s="34" t="s">
        <v>9792</v>
      </c>
      <c r="E2297" s="34" t="s">
        <v>10274</v>
      </c>
      <c r="F2297" s="34" t="s">
        <v>9758</v>
      </c>
      <c r="G2297" s="34" t="s">
        <v>3571</v>
      </c>
      <c r="H2297" s="34" t="s">
        <v>6176</v>
      </c>
      <c r="I2297" s="34" t="s">
        <v>9810</v>
      </c>
      <c r="J2297" s="34" t="s">
        <v>3572</v>
      </c>
      <c r="K2297" s="34" t="s">
        <v>3573</v>
      </c>
      <c r="L2297" s="35">
        <v>110</v>
      </c>
      <c r="M2297" s="35">
        <f t="shared" si="105"/>
        <v>550</v>
      </c>
      <c r="N2297" s="35">
        <f t="shared" si="106"/>
        <v>275</v>
      </c>
      <c r="O2297" s="35">
        <f t="shared" si="107"/>
        <v>1375</v>
      </c>
      <c r="P2297" s="36">
        <v>5</v>
      </c>
      <c r="Q2297" s="34" t="s">
        <v>9683</v>
      </c>
      <c r="T2297" s="37">
        <v>3</v>
      </c>
      <c r="U2297" s="37">
        <v>2</v>
      </c>
    </row>
    <row r="2298" spans="1:27" s="9" customFormat="1" ht="13.7" customHeight="1" x14ac:dyDescent="0.2">
      <c r="A2298" s="34" t="s">
        <v>3569</v>
      </c>
      <c r="B2298" s="34" t="s">
        <v>3570</v>
      </c>
      <c r="C2298" s="34" t="s">
        <v>9881</v>
      </c>
      <c r="D2298" s="34" t="s">
        <v>9792</v>
      </c>
      <c r="E2298" s="34" t="s">
        <v>10274</v>
      </c>
      <c r="F2298" s="34" t="s">
        <v>9758</v>
      </c>
      <c r="G2298" s="34" t="s">
        <v>11485</v>
      </c>
      <c r="H2298" s="34" t="s">
        <v>11486</v>
      </c>
      <c r="I2298" s="34" t="s">
        <v>9810</v>
      </c>
      <c r="J2298" s="34" t="s">
        <v>11487</v>
      </c>
      <c r="K2298" s="34" t="s">
        <v>11488</v>
      </c>
      <c r="L2298" s="35">
        <v>180</v>
      </c>
      <c r="M2298" s="35">
        <f t="shared" si="105"/>
        <v>720</v>
      </c>
      <c r="N2298" s="35">
        <f t="shared" si="106"/>
        <v>450</v>
      </c>
      <c r="O2298" s="35">
        <f t="shared" si="107"/>
        <v>1800</v>
      </c>
      <c r="P2298" s="36">
        <v>4</v>
      </c>
      <c r="Q2298" s="34" t="s">
        <v>9683</v>
      </c>
      <c r="S2298" s="37">
        <v>1</v>
      </c>
      <c r="T2298" s="37">
        <v>1</v>
      </c>
      <c r="U2298" s="37">
        <v>1</v>
      </c>
      <c r="W2298" s="37">
        <v>1</v>
      </c>
    </row>
    <row r="2299" spans="1:27" s="9" customFormat="1" ht="13.7" customHeight="1" x14ac:dyDescent="0.2">
      <c r="A2299" s="34" t="s">
        <v>3569</v>
      </c>
      <c r="B2299" s="34" t="s">
        <v>3570</v>
      </c>
      <c r="C2299" s="34" t="s">
        <v>9881</v>
      </c>
      <c r="D2299" s="34" t="s">
        <v>5499</v>
      </c>
      <c r="E2299" s="34" t="s">
        <v>10274</v>
      </c>
      <c r="F2299" s="34" t="s">
        <v>9758</v>
      </c>
      <c r="G2299" s="34" t="s">
        <v>3574</v>
      </c>
      <c r="H2299" s="34" t="s">
        <v>3575</v>
      </c>
      <c r="I2299" s="34" t="s">
        <v>9647</v>
      </c>
      <c r="J2299" s="34" t="s">
        <v>3576</v>
      </c>
      <c r="K2299" s="34" t="s">
        <v>3577</v>
      </c>
      <c r="L2299" s="35">
        <v>158</v>
      </c>
      <c r="M2299" s="35">
        <f t="shared" si="105"/>
        <v>158</v>
      </c>
      <c r="N2299" s="35">
        <f t="shared" si="106"/>
        <v>395</v>
      </c>
      <c r="O2299" s="35">
        <f t="shared" si="107"/>
        <v>395</v>
      </c>
      <c r="P2299" s="36">
        <v>1</v>
      </c>
      <c r="Q2299" s="34" t="s">
        <v>9683</v>
      </c>
      <c r="U2299" s="37">
        <v>1</v>
      </c>
    </row>
    <row r="2300" spans="1:27" s="9" customFormat="1" ht="13.7" customHeight="1" x14ac:dyDescent="0.2">
      <c r="A2300" s="34" t="s">
        <v>3569</v>
      </c>
      <c r="B2300" s="34" t="s">
        <v>3570</v>
      </c>
      <c r="C2300" s="34" t="s">
        <v>9881</v>
      </c>
      <c r="D2300" s="34" t="s">
        <v>10282</v>
      </c>
      <c r="E2300" s="34" t="s">
        <v>10274</v>
      </c>
      <c r="F2300" s="34" t="s">
        <v>9758</v>
      </c>
      <c r="G2300" s="34" t="s">
        <v>3578</v>
      </c>
      <c r="H2300" s="34" t="s">
        <v>3579</v>
      </c>
      <c r="I2300" s="34" t="s">
        <v>8330</v>
      </c>
      <c r="J2300" s="34" t="s">
        <v>3580</v>
      </c>
      <c r="K2300" s="34" t="s">
        <v>3581</v>
      </c>
      <c r="L2300" s="35">
        <v>318</v>
      </c>
      <c r="M2300" s="35">
        <f t="shared" si="105"/>
        <v>318</v>
      </c>
      <c r="N2300" s="35">
        <f t="shared" si="106"/>
        <v>795</v>
      </c>
      <c r="O2300" s="35">
        <f t="shared" si="107"/>
        <v>795</v>
      </c>
      <c r="P2300" s="36">
        <v>1</v>
      </c>
      <c r="Q2300" s="34" t="s">
        <v>9683</v>
      </c>
      <c r="W2300" s="37">
        <v>1</v>
      </c>
    </row>
    <row r="2301" spans="1:27" s="9" customFormat="1" ht="13.7" customHeight="1" x14ac:dyDescent="0.2">
      <c r="A2301" s="34" t="s">
        <v>3569</v>
      </c>
      <c r="B2301" s="34" t="s">
        <v>3570</v>
      </c>
      <c r="C2301" s="34" t="s">
        <v>9881</v>
      </c>
      <c r="D2301" s="34" t="s">
        <v>10282</v>
      </c>
      <c r="E2301" s="34" t="s">
        <v>10274</v>
      </c>
      <c r="F2301" s="34" t="s">
        <v>9758</v>
      </c>
      <c r="G2301" s="34" t="s">
        <v>3582</v>
      </c>
      <c r="H2301" s="34" t="s">
        <v>3465</v>
      </c>
      <c r="I2301" s="34" t="s">
        <v>10285</v>
      </c>
      <c r="J2301" s="34" t="s">
        <v>3583</v>
      </c>
      <c r="K2301" s="34" t="s">
        <v>3584</v>
      </c>
      <c r="L2301" s="35">
        <v>170</v>
      </c>
      <c r="M2301" s="35">
        <f t="shared" si="105"/>
        <v>340</v>
      </c>
      <c r="N2301" s="35">
        <f t="shared" si="106"/>
        <v>425</v>
      </c>
      <c r="O2301" s="35">
        <f t="shared" si="107"/>
        <v>850</v>
      </c>
      <c r="P2301" s="36">
        <v>2</v>
      </c>
      <c r="Q2301" s="34" t="s">
        <v>9683</v>
      </c>
      <c r="U2301" s="37">
        <v>1</v>
      </c>
      <c r="V2301" s="37">
        <v>1</v>
      </c>
    </row>
    <row r="2302" spans="1:27" s="9" customFormat="1" ht="13.7" customHeight="1" x14ac:dyDescent="0.2">
      <c r="A2302" s="34" t="s">
        <v>3585</v>
      </c>
      <c r="B2302" s="34" t="s">
        <v>3586</v>
      </c>
      <c r="C2302" s="34" t="s">
        <v>9777</v>
      </c>
      <c r="D2302" s="34" t="s">
        <v>9792</v>
      </c>
      <c r="E2302" s="34" t="s">
        <v>9807</v>
      </c>
      <c r="F2302" s="34" t="s">
        <v>9673</v>
      </c>
      <c r="G2302" s="34" t="s">
        <v>3587</v>
      </c>
      <c r="H2302" s="34" t="s">
        <v>3588</v>
      </c>
      <c r="I2302" s="34" t="s">
        <v>8060</v>
      </c>
      <c r="J2302" s="34" t="s">
        <v>3589</v>
      </c>
      <c r="K2302" s="34" t="s">
        <v>3590</v>
      </c>
      <c r="L2302" s="35">
        <v>75</v>
      </c>
      <c r="M2302" s="35">
        <f t="shared" si="105"/>
        <v>75</v>
      </c>
      <c r="N2302" s="35">
        <f t="shared" si="106"/>
        <v>187.5</v>
      </c>
      <c r="O2302" s="35">
        <f t="shared" si="107"/>
        <v>187.5</v>
      </c>
      <c r="P2302" s="36">
        <v>1</v>
      </c>
      <c r="Q2302" s="34" t="s">
        <v>9647</v>
      </c>
      <c r="Z2302" s="37">
        <v>1</v>
      </c>
    </row>
    <row r="2303" spans="1:27" s="9" customFormat="1" ht="13.7" customHeight="1" x14ac:dyDescent="0.2">
      <c r="A2303" s="34" t="s">
        <v>3585</v>
      </c>
      <c r="B2303" s="34" t="s">
        <v>3586</v>
      </c>
      <c r="C2303" s="34" t="s">
        <v>9777</v>
      </c>
      <c r="D2303" s="34" t="s">
        <v>9792</v>
      </c>
      <c r="E2303" s="34" t="s">
        <v>9807</v>
      </c>
      <c r="F2303" s="34" t="s">
        <v>9673</v>
      </c>
      <c r="G2303" s="34" t="s">
        <v>3591</v>
      </c>
      <c r="H2303" s="34" t="s">
        <v>3592</v>
      </c>
      <c r="I2303" s="34" t="s">
        <v>10951</v>
      </c>
      <c r="J2303" s="34" t="s">
        <v>3593</v>
      </c>
      <c r="K2303" s="34" t="s">
        <v>3594</v>
      </c>
      <c r="L2303" s="35">
        <v>45.8</v>
      </c>
      <c r="M2303" s="35">
        <f t="shared" si="105"/>
        <v>45.8</v>
      </c>
      <c r="N2303" s="35">
        <f t="shared" si="106"/>
        <v>114.5</v>
      </c>
      <c r="O2303" s="35">
        <f t="shared" si="107"/>
        <v>114.5</v>
      </c>
      <c r="P2303" s="36">
        <v>1</v>
      </c>
      <c r="Q2303" s="34" t="s">
        <v>9647</v>
      </c>
      <c r="Z2303" s="37">
        <v>1</v>
      </c>
    </row>
    <row r="2304" spans="1:27" s="9" customFormat="1" ht="13.7" customHeight="1" x14ac:dyDescent="0.2">
      <c r="A2304" s="34" t="s">
        <v>3585</v>
      </c>
      <c r="B2304" s="34" t="s">
        <v>3586</v>
      </c>
      <c r="C2304" s="34" t="s">
        <v>9777</v>
      </c>
      <c r="D2304" s="34" t="s">
        <v>9792</v>
      </c>
      <c r="E2304" s="34" t="s">
        <v>9807</v>
      </c>
      <c r="F2304" s="34" t="s">
        <v>9673</v>
      </c>
      <c r="G2304" s="34" t="s">
        <v>3595</v>
      </c>
      <c r="H2304" s="34" t="s">
        <v>3596</v>
      </c>
      <c r="I2304" s="34" t="s">
        <v>9810</v>
      </c>
      <c r="J2304" s="34" t="s">
        <v>3597</v>
      </c>
      <c r="K2304" s="34" t="s">
        <v>3598</v>
      </c>
      <c r="L2304" s="35">
        <v>52</v>
      </c>
      <c r="M2304" s="35">
        <f t="shared" si="105"/>
        <v>52</v>
      </c>
      <c r="N2304" s="35">
        <f t="shared" si="106"/>
        <v>130</v>
      </c>
      <c r="O2304" s="35">
        <f t="shared" si="107"/>
        <v>130</v>
      </c>
      <c r="P2304" s="36">
        <v>1</v>
      </c>
      <c r="Q2304" s="34" t="s">
        <v>9649</v>
      </c>
      <c r="V2304" s="37">
        <v>1</v>
      </c>
    </row>
    <row r="2305" spans="1:26" s="9" customFormat="1" ht="13.7" customHeight="1" x14ac:dyDescent="0.2">
      <c r="A2305" s="34" t="s">
        <v>3585</v>
      </c>
      <c r="B2305" s="34" t="s">
        <v>3586</v>
      </c>
      <c r="C2305" s="34" t="s">
        <v>9777</v>
      </c>
      <c r="D2305" s="34" t="s">
        <v>9792</v>
      </c>
      <c r="E2305" s="34" t="s">
        <v>9807</v>
      </c>
      <c r="F2305" s="34" t="s">
        <v>9673</v>
      </c>
      <c r="G2305" s="34" t="s">
        <v>8059</v>
      </c>
      <c r="H2305" s="34" t="s">
        <v>8019</v>
      </c>
      <c r="I2305" s="34" t="s">
        <v>9885</v>
      </c>
      <c r="J2305" s="34" t="s">
        <v>8061</v>
      </c>
      <c r="K2305" s="34" t="s">
        <v>8062</v>
      </c>
      <c r="L2305" s="35">
        <v>48</v>
      </c>
      <c r="M2305" s="35">
        <f t="shared" si="105"/>
        <v>48</v>
      </c>
      <c r="N2305" s="35">
        <f t="shared" si="106"/>
        <v>120</v>
      </c>
      <c r="O2305" s="35">
        <f t="shared" si="107"/>
        <v>120</v>
      </c>
      <c r="P2305" s="36">
        <v>1</v>
      </c>
      <c r="Q2305" s="34" t="s">
        <v>9647</v>
      </c>
      <c r="Z2305" s="37">
        <v>1</v>
      </c>
    </row>
    <row r="2306" spans="1:26" s="9" customFormat="1" ht="13.7" customHeight="1" x14ac:dyDescent="0.2">
      <c r="A2306" s="34" t="s">
        <v>3585</v>
      </c>
      <c r="B2306" s="34" t="s">
        <v>3586</v>
      </c>
      <c r="C2306" s="34" t="s">
        <v>9777</v>
      </c>
      <c r="D2306" s="34" t="s">
        <v>9792</v>
      </c>
      <c r="E2306" s="34" t="s">
        <v>9807</v>
      </c>
      <c r="F2306" s="34" t="s">
        <v>9673</v>
      </c>
      <c r="G2306" s="34" t="s">
        <v>8059</v>
      </c>
      <c r="H2306" s="34" t="s">
        <v>8019</v>
      </c>
      <c r="I2306" s="34" t="s">
        <v>9810</v>
      </c>
      <c r="J2306" s="34" t="s">
        <v>8061</v>
      </c>
      <c r="K2306" s="34" t="s">
        <v>8062</v>
      </c>
      <c r="L2306" s="35">
        <v>48</v>
      </c>
      <c r="M2306" s="35">
        <f t="shared" si="105"/>
        <v>48</v>
      </c>
      <c r="N2306" s="35">
        <f t="shared" si="106"/>
        <v>120</v>
      </c>
      <c r="O2306" s="35">
        <f t="shared" si="107"/>
        <v>120</v>
      </c>
      <c r="P2306" s="36">
        <v>1</v>
      </c>
      <c r="Q2306" s="34" t="s">
        <v>9647</v>
      </c>
      <c r="V2306" s="37">
        <v>1</v>
      </c>
    </row>
    <row r="2307" spans="1:26" s="9" customFormat="1" ht="13.7" customHeight="1" x14ac:dyDescent="0.2">
      <c r="A2307" s="34" t="s">
        <v>3585</v>
      </c>
      <c r="B2307" s="34" t="s">
        <v>3586</v>
      </c>
      <c r="C2307" s="34" t="s">
        <v>9777</v>
      </c>
      <c r="D2307" s="34" t="s">
        <v>9792</v>
      </c>
      <c r="E2307" s="34" t="s">
        <v>9807</v>
      </c>
      <c r="F2307" s="34" t="s">
        <v>9673</v>
      </c>
      <c r="G2307" s="34" t="s">
        <v>3599</v>
      </c>
      <c r="H2307" s="34" t="s">
        <v>3600</v>
      </c>
      <c r="I2307" s="34" t="s">
        <v>9810</v>
      </c>
      <c r="J2307" s="34" t="s">
        <v>3601</v>
      </c>
      <c r="K2307" s="34" t="s">
        <v>3602</v>
      </c>
      <c r="L2307" s="35">
        <v>104</v>
      </c>
      <c r="M2307" s="35">
        <f t="shared" si="105"/>
        <v>104</v>
      </c>
      <c r="N2307" s="35">
        <f t="shared" si="106"/>
        <v>260</v>
      </c>
      <c r="O2307" s="35">
        <f t="shared" si="107"/>
        <v>260</v>
      </c>
      <c r="P2307" s="36">
        <v>1</v>
      </c>
      <c r="Q2307" s="34" t="s">
        <v>9647</v>
      </c>
      <c r="Z2307" s="37">
        <v>1</v>
      </c>
    </row>
    <row r="2308" spans="1:26" s="9" customFormat="1" ht="13.7" customHeight="1" x14ac:dyDescent="0.2">
      <c r="A2308" s="34" t="s">
        <v>3585</v>
      </c>
      <c r="B2308" s="34" t="s">
        <v>3586</v>
      </c>
      <c r="C2308" s="34" t="s">
        <v>9777</v>
      </c>
      <c r="D2308" s="34" t="s">
        <v>10001</v>
      </c>
      <c r="E2308" s="34" t="s">
        <v>9807</v>
      </c>
      <c r="F2308" s="34" t="s">
        <v>9673</v>
      </c>
      <c r="G2308" s="34" t="s">
        <v>8030</v>
      </c>
      <c r="H2308" s="34" t="s">
        <v>8031</v>
      </c>
      <c r="I2308" s="34" t="s">
        <v>10897</v>
      </c>
      <c r="J2308" s="34" t="s">
        <v>8032</v>
      </c>
      <c r="K2308" s="34" t="s">
        <v>8033</v>
      </c>
      <c r="L2308" s="35">
        <v>54</v>
      </c>
      <c r="M2308" s="35">
        <f t="shared" si="105"/>
        <v>54</v>
      </c>
      <c r="N2308" s="35">
        <f t="shared" si="106"/>
        <v>135</v>
      </c>
      <c r="O2308" s="35">
        <f t="shared" si="107"/>
        <v>135</v>
      </c>
      <c r="P2308" s="36">
        <v>1</v>
      </c>
      <c r="Q2308" s="34" t="s">
        <v>9649</v>
      </c>
      <c r="V2308" s="37">
        <v>1</v>
      </c>
    </row>
    <row r="2309" spans="1:26" s="9" customFormat="1" ht="13.7" customHeight="1" x14ac:dyDescent="0.2">
      <c r="A2309" s="34" t="s">
        <v>3585</v>
      </c>
      <c r="B2309" s="34" t="s">
        <v>3586</v>
      </c>
      <c r="C2309" s="34" t="s">
        <v>9777</v>
      </c>
      <c r="D2309" s="34" t="s">
        <v>10001</v>
      </c>
      <c r="E2309" s="34" t="s">
        <v>9807</v>
      </c>
      <c r="F2309" s="34" t="s">
        <v>9673</v>
      </c>
      <c r="G2309" s="34" t="s">
        <v>3603</v>
      </c>
      <c r="H2309" s="34" t="s">
        <v>3604</v>
      </c>
      <c r="I2309" s="34" t="s">
        <v>10710</v>
      </c>
      <c r="J2309" s="34" t="s">
        <v>3605</v>
      </c>
      <c r="K2309" s="34" t="s">
        <v>3606</v>
      </c>
      <c r="L2309" s="35">
        <v>58</v>
      </c>
      <c r="M2309" s="35">
        <f t="shared" si="105"/>
        <v>58</v>
      </c>
      <c r="N2309" s="35">
        <f t="shared" si="106"/>
        <v>145</v>
      </c>
      <c r="O2309" s="35">
        <f t="shared" si="107"/>
        <v>145</v>
      </c>
      <c r="P2309" s="36">
        <v>1</v>
      </c>
      <c r="Q2309" s="34" t="s">
        <v>9649</v>
      </c>
      <c r="V2309" s="37">
        <v>1</v>
      </c>
    </row>
    <row r="2310" spans="1:26" s="9" customFormat="1" ht="13.7" customHeight="1" x14ac:dyDescent="0.2">
      <c r="A2310" s="34" t="s">
        <v>3585</v>
      </c>
      <c r="B2310" s="34" t="s">
        <v>3586</v>
      </c>
      <c r="C2310" s="34" t="s">
        <v>9777</v>
      </c>
      <c r="D2310" s="34" t="s">
        <v>10001</v>
      </c>
      <c r="E2310" s="34" t="s">
        <v>9807</v>
      </c>
      <c r="F2310" s="34" t="s">
        <v>9673</v>
      </c>
      <c r="G2310" s="34" t="s">
        <v>3603</v>
      </c>
      <c r="H2310" s="34" t="s">
        <v>3604</v>
      </c>
      <c r="I2310" s="34" t="s">
        <v>9810</v>
      </c>
      <c r="J2310" s="34" t="s">
        <v>3605</v>
      </c>
      <c r="K2310" s="34" t="s">
        <v>3606</v>
      </c>
      <c r="L2310" s="35">
        <v>58</v>
      </c>
      <c r="M2310" s="35">
        <f t="shared" si="105"/>
        <v>58</v>
      </c>
      <c r="N2310" s="35">
        <f t="shared" si="106"/>
        <v>145</v>
      </c>
      <c r="O2310" s="35">
        <f t="shared" si="107"/>
        <v>145</v>
      </c>
      <c r="P2310" s="36">
        <v>1</v>
      </c>
      <c r="Q2310" s="34" t="s">
        <v>9649</v>
      </c>
      <c r="V2310" s="37">
        <v>1</v>
      </c>
    </row>
    <row r="2311" spans="1:26" s="9" customFormat="1" ht="13.7" customHeight="1" x14ac:dyDescent="0.2">
      <c r="A2311" s="34" t="s">
        <v>3585</v>
      </c>
      <c r="B2311" s="34" t="s">
        <v>3586</v>
      </c>
      <c r="C2311" s="34" t="s">
        <v>9777</v>
      </c>
      <c r="D2311" s="34" t="s">
        <v>10001</v>
      </c>
      <c r="E2311" s="34" t="s">
        <v>9807</v>
      </c>
      <c r="F2311" s="34" t="s">
        <v>9673</v>
      </c>
      <c r="G2311" s="34" t="s">
        <v>3607</v>
      </c>
      <c r="H2311" s="34" t="s">
        <v>3608</v>
      </c>
      <c r="I2311" s="34" t="s">
        <v>9885</v>
      </c>
      <c r="J2311" s="34" t="s">
        <v>3609</v>
      </c>
      <c r="K2311" s="34" t="s">
        <v>3610</v>
      </c>
      <c r="L2311" s="35">
        <v>52</v>
      </c>
      <c r="M2311" s="35">
        <f t="shared" si="105"/>
        <v>52</v>
      </c>
      <c r="N2311" s="35">
        <f t="shared" si="106"/>
        <v>130</v>
      </c>
      <c r="O2311" s="35">
        <f t="shared" si="107"/>
        <v>130</v>
      </c>
      <c r="P2311" s="36">
        <v>1</v>
      </c>
      <c r="Q2311" s="34" t="s">
        <v>9649</v>
      </c>
      <c r="V2311" s="37">
        <v>1</v>
      </c>
    </row>
    <row r="2312" spans="1:26" s="9" customFormat="1" ht="13.7" customHeight="1" x14ac:dyDescent="0.2">
      <c r="A2312" s="34" t="s">
        <v>3585</v>
      </c>
      <c r="B2312" s="34" t="s">
        <v>3586</v>
      </c>
      <c r="C2312" s="34" t="s">
        <v>9777</v>
      </c>
      <c r="D2312" s="34" t="s">
        <v>10001</v>
      </c>
      <c r="E2312" s="34" t="s">
        <v>9807</v>
      </c>
      <c r="F2312" s="34" t="s">
        <v>9673</v>
      </c>
      <c r="G2312" s="34" t="s">
        <v>8606</v>
      </c>
      <c r="H2312" s="34" t="s">
        <v>8607</v>
      </c>
      <c r="I2312" s="34" t="s">
        <v>10715</v>
      </c>
      <c r="J2312" s="34" t="s">
        <v>8608</v>
      </c>
      <c r="K2312" s="34" t="s">
        <v>8609</v>
      </c>
      <c r="L2312" s="35">
        <v>60</v>
      </c>
      <c r="M2312" s="35">
        <f t="shared" si="105"/>
        <v>60</v>
      </c>
      <c r="N2312" s="35">
        <f t="shared" si="106"/>
        <v>150</v>
      </c>
      <c r="O2312" s="35">
        <f t="shared" si="107"/>
        <v>150</v>
      </c>
      <c r="P2312" s="36">
        <v>1</v>
      </c>
      <c r="Q2312" s="34" t="s">
        <v>9649</v>
      </c>
      <c r="V2312" s="37">
        <v>1</v>
      </c>
    </row>
    <row r="2313" spans="1:26" s="9" customFormat="1" ht="13.7" customHeight="1" x14ac:dyDescent="0.2">
      <c r="A2313" s="34" t="s">
        <v>3585</v>
      </c>
      <c r="B2313" s="34" t="s">
        <v>3586</v>
      </c>
      <c r="C2313" s="34" t="s">
        <v>9777</v>
      </c>
      <c r="D2313" s="34" t="s">
        <v>10001</v>
      </c>
      <c r="E2313" s="34" t="s">
        <v>9807</v>
      </c>
      <c r="F2313" s="34" t="s">
        <v>9673</v>
      </c>
      <c r="G2313" s="34" t="s">
        <v>8198</v>
      </c>
      <c r="H2313" s="34" t="s">
        <v>8199</v>
      </c>
      <c r="I2313" s="34" t="s">
        <v>10798</v>
      </c>
      <c r="J2313" s="34" t="s">
        <v>8200</v>
      </c>
      <c r="K2313" s="34" t="s">
        <v>8201</v>
      </c>
      <c r="L2313" s="35">
        <v>40</v>
      </c>
      <c r="M2313" s="35">
        <f t="shared" si="105"/>
        <v>40</v>
      </c>
      <c r="N2313" s="35">
        <f t="shared" si="106"/>
        <v>100</v>
      </c>
      <c r="O2313" s="35">
        <f t="shared" si="107"/>
        <v>100</v>
      </c>
      <c r="P2313" s="36">
        <v>1</v>
      </c>
      <c r="Q2313" s="34" t="s">
        <v>9649</v>
      </c>
      <c r="V2313" s="37">
        <v>1</v>
      </c>
    </row>
    <row r="2314" spans="1:26" s="9" customFormat="1" ht="13.7" customHeight="1" x14ac:dyDescent="0.2">
      <c r="A2314" s="34" t="s">
        <v>3585</v>
      </c>
      <c r="B2314" s="34" t="s">
        <v>3586</v>
      </c>
      <c r="C2314" s="34" t="s">
        <v>9777</v>
      </c>
      <c r="D2314" s="34" t="s">
        <v>10001</v>
      </c>
      <c r="E2314" s="34" t="s">
        <v>9807</v>
      </c>
      <c r="F2314" s="34" t="s">
        <v>9673</v>
      </c>
      <c r="G2314" s="34" t="s">
        <v>3611</v>
      </c>
      <c r="H2314" s="34" t="s">
        <v>3612</v>
      </c>
      <c r="I2314" s="34" t="s">
        <v>9810</v>
      </c>
      <c r="J2314" s="34" t="s">
        <v>3613</v>
      </c>
      <c r="K2314" s="34" t="s">
        <v>3614</v>
      </c>
      <c r="L2314" s="35">
        <v>60</v>
      </c>
      <c r="M2314" s="35">
        <f t="shared" si="105"/>
        <v>60</v>
      </c>
      <c r="N2314" s="35">
        <f t="shared" si="106"/>
        <v>150</v>
      </c>
      <c r="O2314" s="35">
        <f t="shared" si="107"/>
        <v>150</v>
      </c>
      <c r="P2314" s="36">
        <v>1</v>
      </c>
      <c r="Q2314" s="34" t="s">
        <v>9649</v>
      </c>
      <c r="V2314" s="37">
        <v>1</v>
      </c>
    </row>
    <row r="2315" spans="1:26" s="9" customFormat="1" ht="13.7" customHeight="1" x14ac:dyDescent="0.2">
      <c r="A2315" s="34" t="s">
        <v>3585</v>
      </c>
      <c r="B2315" s="34" t="s">
        <v>3586</v>
      </c>
      <c r="C2315" s="34" t="s">
        <v>9777</v>
      </c>
      <c r="D2315" s="34" t="s">
        <v>10001</v>
      </c>
      <c r="E2315" s="34" t="s">
        <v>9807</v>
      </c>
      <c r="F2315" s="34" t="s">
        <v>9673</v>
      </c>
      <c r="G2315" s="34" t="s">
        <v>8074</v>
      </c>
      <c r="H2315" s="34" t="s">
        <v>8075</v>
      </c>
      <c r="I2315" s="34" t="s">
        <v>10710</v>
      </c>
      <c r="J2315" s="34" t="s">
        <v>8077</v>
      </c>
      <c r="K2315" s="34" t="s">
        <v>8078</v>
      </c>
      <c r="L2315" s="35">
        <v>52</v>
      </c>
      <c r="M2315" s="35">
        <f t="shared" si="105"/>
        <v>52</v>
      </c>
      <c r="N2315" s="35">
        <f t="shared" si="106"/>
        <v>130</v>
      </c>
      <c r="O2315" s="35">
        <f t="shared" si="107"/>
        <v>130</v>
      </c>
      <c r="P2315" s="36">
        <v>1</v>
      </c>
      <c r="Q2315" s="34" t="s">
        <v>9649</v>
      </c>
      <c r="V2315" s="37">
        <v>1</v>
      </c>
    </row>
    <row r="2316" spans="1:26" s="9" customFormat="1" ht="13.7" customHeight="1" x14ac:dyDescent="0.2">
      <c r="A2316" s="34" t="s">
        <v>3585</v>
      </c>
      <c r="B2316" s="34" t="s">
        <v>3586</v>
      </c>
      <c r="C2316" s="34" t="s">
        <v>9777</v>
      </c>
      <c r="D2316" s="34" t="s">
        <v>10001</v>
      </c>
      <c r="E2316" s="34" t="s">
        <v>9807</v>
      </c>
      <c r="F2316" s="34" t="s">
        <v>9673</v>
      </c>
      <c r="G2316" s="34" t="s">
        <v>8861</v>
      </c>
      <c r="H2316" s="34" t="s">
        <v>8206</v>
      </c>
      <c r="I2316" s="34" t="s">
        <v>9885</v>
      </c>
      <c r="J2316" s="34" t="s">
        <v>8862</v>
      </c>
      <c r="K2316" s="34" t="s">
        <v>8863</v>
      </c>
      <c r="L2316" s="35">
        <v>38</v>
      </c>
      <c r="M2316" s="35">
        <f t="shared" si="105"/>
        <v>38</v>
      </c>
      <c r="N2316" s="35">
        <f t="shared" si="106"/>
        <v>95</v>
      </c>
      <c r="O2316" s="35">
        <f t="shared" si="107"/>
        <v>95</v>
      </c>
      <c r="P2316" s="36">
        <v>1</v>
      </c>
      <c r="Q2316" s="34" t="s">
        <v>9649</v>
      </c>
      <c r="V2316" s="37">
        <v>1</v>
      </c>
    </row>
    <row r="2317" spans="1:26" s="9" customFormat="1" ht="13.7" customHeight="1" x14ac:dyDescent="0.2">
      <c r="A2317" s="34" t="s">
        <v>3585</v>
      </c>
      <c r="B2317" s="34" t="s">
        <v>3586</v>
      </c>
      <c r="C2317" s="34" t="s">
        <v>9777</v>
      </c>
      <c r="D2317" s="34" t="s">
        <v>10001</v>
      </c>
      <c r="E2317" s="34" t="s">
        <v>9807</v>
      </c>
      <c r="F2317" s="34" t="s">
        <v>9673</v>
      </c>
      <c r="G2317" s="34" t="s">
        <v>8861</v>
      </c>
      <c r="H2317" s="34" t="s">
        <v>8206</v>
      </c>
      <c r="I2317" s="34" t="s">
        <v>9170</v>
      </c>
      <c r="J2317" s="34" t="s">
        <v>8862</v>
      </c>
      <c r="K2317" s="34" t="s">
        <v>8863</v>
      </c>
      <c r="L2317" s="35">
        <v>38</v>
      </c>
      <c r="M2317" s="35">
        <f t="shared" ref="M2317:M2380" si="108">L2317*P2317</f>
        <v>38</v>
      </c>
      <c r="N2317" s="35">
        <f t="shared" ref="N2317:N2380" si="109">L2317*2.5</f>
        <v>95</v>
      </c>
      <c r="O2317" s="35">
        <f t="shared" ref="O2317:O2380" si="110">N2317*P2317</f>
        <v>95</v>
      </c>
      <c r="P2317" s="36">
        <v>1</v>
      </c>
      <c r="Q2317" s="34" t="s">
        <v>9649</v>
      </c>
      <c r="V2317" s="37">
        <v>1</v>
      </c>
    </row>
    <row r="2318" spans="1:26" s="9" customFormat="1" ht="13.7" customHeight="1" x14ac:dyDescent="0.2">
      <c r="A2318" s="34" t="s">
        <v>3585</v>
      </c>
      <c r="B2318" s="34" t="s">
        <v>3586</v>
      </c>
      <c r="C2318" s="34" t="s">
        <v>9777</v>
      </c>
      <c r="D2318" s="34" t="s">
        <v>10001</v>
      </c>
      <c r="E2318" s="34" t="s">
        <v>9807</v>
      </c>
      <c r="F2318" s="34" t="s">
        <v>9673</v>
      </c>
      <c r="G2318" s="34" t="s">
        <v>3615</v>
      </c>
      <c r="H2318" s="34" t="s">
        <v>3616</v>
      </c>
      <c r="I2318" s="34" t="s">
        <v>9810</v>
      </c>
      <c r="J2318" s="34" t="s">
        <v>3617</v>
      </c>
      <c r="K2318" s="34" t="s">
        <v>3618</v>
      </c>
      <c r="L2318" s="35">
        <v>80</v>
      </c>
      <c r="M2318" s="35">
        <f t="shared" si="108"/>
        <v>80</v>
      </c>
      <c r="N2318" s="35">
        <f t="shared" si="109"/>
        <v>200</v>
      </c>
      <c r="O2318" s="35">
        <f t="shared" si="110"/>
        <v>200</v>
      </c>
      <c r="P2318" s="36">
        <v>1</v>
      </c>
      <c r="Q2318" s="34" t="s">
        <v>9649</v>
      </c>
      <c r="V2318" s="37">
        <v>1</v>
      </c>
    </row>
    <row r="2319" spans="1:26" s="9" customFormat="1" ht="13.7" customHeight="1" x14ac:dyDescent="0.2">
      <c r="A2319" s="34" t="s">
        <v>3585</v>
      </c>
      <c r="B2319" s="34" t="s">
        <v>3586</v>
      </c>
      <c r="C2319" s="34" t="s">
        <v>9777</v>
      </c>
      <c r="D2319" s="34" t="s">
        <v>10001</v>
      </c>
      <c r="E2319" s="34" t="s">
        <v>9807</v>
      </c>
      <c r="F2319" s="34" t="s">
        <v>9673</v>
      </c>
      <c r="G2319" s="34" t="s">
        <v>3619</v>
      </c>
      <c r="H2319" s="34" t="s">
        <v>8611</v>
      </c>
      <c r="I2319" s="34" t="s">
        <v>9810</v>
      </c>
      <c r="J2319" s="34" t="s">
        <v>3620</v>
      </c>
      <c r="K2319" s="34" t="s">
        <v>3621</v>
      </c>
      <c r="L2319" s="35">
        <v>48</v>
      </c>
      <c r="M2319" s="35">
        <f t="shared" si="108"/>
        <v>48</v>
      </c>
      <c r="N2319" s="35">
        <f t="shared" si="109"/>
        <v>120</v>
      </c>
      <c r="O2319" s="35">
        <f t="shared" si="110"/>
        <v>120</v>
      </c>
      <c r="P2319" s="36">
        <v>1</v>
      </c>
      <c r="Q2319" s="34" t="s">
        <v>9649</v>
      </c>
      <c r="V2319" s="37">
        <v>1</v>
      </c>
    </row>
    <row r="2320" spans="1:26" s="9" customFormat="1" ht="13.7" customHeight="1" x14ac:dyDescent="0.2">
      <c r="A2320" s="34" t="s">
        <v>3585</v>
      </c>
      <c r="B2320" s="34" t="s">
        <v>3586</v>
      </c>
      <c r="C2320" s="34" t="s">
        <v>9777</v>
      </c>
      <c r="D2320" s="34" t="s">
        <v>10001</v>
      </c>
      <c r="E2320" s="34" t="s">
        <v>9807</v>
      </c>
      <c r="F2320" s="34" t="s">
        <v>9673</v>
      </c>
      <c r="G2320" s="34" t="s">
        <v>3622</v>
      </c>
      <c r="H2320" s="34" t="s">
        <v>8607</v>
      </c>
      <c r="I2320" s="34" t="s">
        <v>9885</v>
      </c>
      <c r="J2320" s="34" t="s">
        <v>3623</v>
      </c>
      <c r="K2320" s="34" t="s">
        <v>3624</v>
      </c>
      <c r="L2320" s="35">
        <v>52</v>
      </c>
      <c r="M2320" s="35">
        <f t="shared" si="108"/>
        <v>52</v>
      </c>
      <c r="N2320" s="35">
        <f t="shared" si="109"/>
        <v>130</v>
      </c>
      <c r="O2320" s="35">
        <f t="shared" si="110"/>
        <v>130</v>
      </c>
      <c r="P2320" s="36">
        <v>1</v>
      </c>
      <c r="Q2320" s="34" t="s">
        <v>9649</v>
      </c>
      <c r="V2320" s="37">
        <v>1</v>
      </c>
    </row>
    <row r="2321" spans="1:22" s="9" customFormat="1" ht="13.7" customHeight="1" x14ac:dyDescent="0.2">
      <c r="A2321" s="34" t="s">
        <v>3585</v>
      </c>
      <c r="B2321" s="34" t="s">
        <v>3586</v>
      </c>
      <c r="C2321" s="34" t="s">
        <v>9777</v>
      </c>
      <c r="D2321" s="34" t="s">
        <v>10001</v>
      </c>
      <c r="E2321" s="34" t="s">
        <v>9807</v>
      </c>
      <c r="F2321" s="34" t="s">
        <v>9673</v>
      </c>
      <c r="G2321" s="34" t="s">
        <v>3622</v>
      </c>
      <c r="H2321" s="34" t="s">
        <v>8607</v>
      </c>
      <c r="I2321" s="34" t="s">
        <v>9810</v>
      </c>
      <c r="J2321" s="34" t="s">
        <v>3623</v>
      </c>
      <c r="K2321" s="34" t="s">
        <v>3624</v>
      </c>
      <c r="L2321" s="35">
        <v>52</v>
      </c>
      <c r="M2321" s="35">
        <f t="shared" si="108"/>
        <v>52</v>
      </c>
      <c r="N2321" s="35">
        <f t="shared" si="109"/>
        <v>130</v>
      </c>
      <c r="O2321" s="35">
        <f t="shared" si="110"/>
        <v>130</v>
      </c>
      <c r="P2321" s="36">
        <v>1</v>
      </c>
      <c r="Q2321" s="34" t="s">
        <v>9649</v>
      </c>
      <c r="V2321" s="37">
        <v>1</v>
      </c>
    </row>
    <row r="2322" spans="1:22" s="9" customFormat="1" ht="13.7" customHeight="1" x14ac:dyDescent="0.2">
      <c r="A2322" s="34" t="s">
        <v>3585</v>
      </c>
      <c r="B2322" s="34" t="s">
        <v>3586</v>
      </c>
      <c r="C2322" s="34" t="s">
        <v>9777</v>
      </c>
      <c r="D2322" s="34" t="s">
        <v>10001</v>
      </c>
      <c r="E2322" s="34" t="s">
        <v>9807</v>
      </c>
      <c r="F2322" s="34" t="s">
        <v>9673</v>
      </c>
      <c r="G2322" s="34" t="s">
        <v>3625</v>
      </c>
      <c r="H2322" s="34" t="s">
        <v>3626</v>
      </c>
      <c r="I2322" s="34" t="s">
        <v>11135</v>
      </c>
      <c r="J2322" s="34" t="s">
        <v>3627</v>
      </c>
      <c r="K2322" s="34" t="s">
        <v>3628</v>
      </c>
      <c r="L2322" s="35">
        <v>44</v>
      </c>
      <c r="M2322" s="35">
        <f t="shared" si="108"/>
        <v>44</v>
      </c>
      <c r="N2322" s="35">
        <f t="shared" si="109"/>
        <v>110</v>
      </c>
      <c r="O2322" s="35">
        <f t="shared" si="110"/>
        <v>110</v>
      </c>
      <c r="P2322" s="36">
        <v>1</v>
      </c>
      <c r="Q2322" s="34" t="s">
        <v>9649</v>
      </c>
      <c r="V2322" s="37">
        <v>1</v>
      </c>
    </row>
    <row r="2323" spans="1:22" s="9" customFormat="1" ht="13.7" customHeight="1" x14ac:dyDescent="0.2">
      <c r="A2323" s="34" t="s">
        <v>3585</v>
      </c>
      <c r="B2323" s="34" t="s">
        <v>3586</v>
      </c>
      <c r="C2323" s="34" t="s">
        <v>9777</v>
      </c>
      <c r="D2323" s="34" t="s">
        <v>10001</v>
      </c>
      <c r="E2323" s="34" t="s">
        <v>9807</v>
      </c>
      <c r="F2323" s="34" t="s">
        <v>9673</v>
      </c>
      <c r="G2323" s="34" t="s">
        <v>3629</v>
      </c>
      <c r="H2323" s="34" t="s">
        <v>3626</v>
      </c>
      <c r="I2323" s="34" t="s">
        <v>9810</v>
      </c>
      <c r="J2323" s="34" t="s">
        <v>3630</v>
      </c>
      <c r="K2323" s="34" t="s">
        <v>3631</v>
      </c>
      <c r="L2323" s="35">
        <v>52</v>
      </c>
      <c r="M2323" s="35">
        <f t="shared" si="108"/>
        <v>52</v>
      </c>
      <c r="N2323" s="35">
        <f t="shared" si="109"/>
        <v>130</v>
      </c>
      <c r="O2323" s="35">
        <f t="shared" si="110"/>
        <v>130</v>
      </c>
      <c r="P2323" s="36">
        <v>1</v>
      </c>
      <c r="Q2323" s="34" t="s">
        <v>9649</v>
      </c>
      <c r="V2323" s="37">
        <v>1</v>
      </c>
    </row>
    <row r="2324" spans="1:22" s="9" customFormat="1" ht="13.7" customHeight="1" x14ac:dyDescent="0.2">
      <c r="A2324" s="34" t="s">
        <v>3585</v>
      </c>
      <c r="B2324" s="34" t="s">
        <v>3586</v>
      </c>
      <c r="C2324" s="34" t="s">
        <v>9777</v>
      </c>
      <c r="D2324" s="34" t="s">
        <v>10001</v>
      </c>
      <c r="E2324" s="34" t="s">
        <v>9807</v>
      </c>
      <c r="F2324" s="34" t="s">
        <v>9673</v>
      </c>
      <c r="G2324" s="34" t="s">
        <v>8202</v>
      </c>
      <c r="H2324" s="34" t="s">
        <v>8136</v>
      </c>
      <c r="I2324" s="34" t="s">
        <v>10619</v>
      </c>
      <c r="J2324" s="34" t="s">
        <v>8203</v>
      </c>
      <c r="K2324" s="34" t="s">
        <v>8204</v>
      </c>
      <c r="L2324" s="35">
        <v>40</v>
      </c>
      <c r="M2324" s="35">
        <f t="shared" si="108"/>
        <v>40</v>
      </c>
      <c r="N2324" s="35">
        <f t="shared" si="109"/>
        <v>100</v>
      </c>
      <c r="O2324" s="35">
        <f t="shared" si="110"/>
        <v>100</v>
      </c>
      <c r="P2324" s="36">
        <v>1</v>
      </c>
      <c r="Q2324" s="34" t="s">
        <v>9649</v>
      </c>
      <c r="V2324" s="37">
        <v>1</v>
      </c>
    </row>
    <row r="2325" spans="1:22" s="9" customFormat="1" ht="13.7" customHeight="1" x14ac:dyDescent="0.2">
      <c r="A2325" s="34" t="s">
        <v>3585</v>
      </c>
      <c r="B2325" s="34" t="s">
        <v>3586</v>
      </c>
      <c r="C2325" s="34" t="s">
        <v>9777</v>
      </c>
      <c r="D2325" s="34" t="s">
        <v>10001</v>
      </c>
      <c r="E2325" s="34" t="s">
        <v>9807</v>
      </c>
      <c r="F2325" s="34" t="s">
        <v>9673</v>
      </c>
      <c r="G2325" s="34" t="s">
        <v>8135</v>
      </c>
      <c r="H2325" s="34" t="s">
        <v>8136</v>
      </c>
      <c r="I2325" s="34" t="s">
        <v>10555</v>
      </c>
      <c r="J2325" s="34" t="s">
        <v>8137</v>
      </c>
      <c r="K2325" s="34" t="s">
        <v>8138</v>
      </c>
      <c r="L2325" s="35">
        <v>40</v>
      </c>
      <c r="M2325" s="35">
        <f t="shared" si="108"/>
        <v>40</v>
      </c>
      <c r="N2325" s="35">
        <f t="shared" si="109"/>
        <v>100</v>
      </c>
      <c r="O2325" s="35">
        <f t="shared" si="110"/>
        <v>100</v>
      </c>
      <c r="P2325" s="36">
        <v>1</v>
      </c>
      <c r="Q2325" s="34" t="s">
        <v>9649</v>
      </c>
      <c r="V2325" s="37">
        <v>1</v>
      </c>
    </row>
    <row r="2326" spans="1:22" s="9" customFormat="1" ht="13.7" customHeight="1" x14ac:dyDescent="0.2">
      <c r="A2326" s="34" t="s">
        <v>3585</v>
      </c>
      <c r="B2326" s="34" t="s">
        <v>3586</v>
      </c>
      <c r="C2326" s="34" t="s">
        <v>9777</v>
      </c>
      <c r="D2326" s="34" t="s">
        <v>10001</v>
      </c>
      <c r="E2326" s="34" t="s">
        <v>9807</v>
      </c>
      <c r="F2326" s="34" t="s">
        <v>9673</v>
      </c>
      <c r="G2326" s="34" t="s">
        <v>8864</v>
      </c>
      <c r="H2326" s="34" t="s">
        <v>8865</v>
      </c>
      <c r="I2326" s="34" t="s">
        <v>10602</v>
      </c>
      <c r="J2326" s="34" t="s">
        <v>8866</v>
      </c>
      <c r="K2326" s="34" t="s">
        <v>8867</v>
      </c>
      <c r="L2326" s="35">
        <v>88</v>
      </c>
      <c r="M2326" s="35">
        <f t="shared" si="108"/>
        <v>88</v>
      </c>
      <c r="N2326" s="35">
        <f t="shared" si="109"/>
        <v>220</v>
      </c>
      <c r="O2326" s="35">
        <f t="shared" si="110"/>
        <v>220</v>
      </c>
      <c r="P2326" s="36">
        <v>1</v>
      </c>
      <c r="Q2326" s="34" t="s">
        <v>9649</v>
      </c>
      <c r="V2326" s="37">
        <v>1</v>
      </c>
    </row>
    <row r="2327" spans="1:22" s="9" customFormat="1" ht="13.7" customHeight="1" x14ac:dyDescent="0.2">
      <c r="A2327" s="34" t="s">
        <v>3585</v>
      </c>
      <c r="B2327" s="34" t="s">
        <v>3586</v>
      </c>
      <c r="C2327" s="34" t="s">
        <v>9777</v>
      </c>
      <c r="D2327" s="34" t="s">
        <v>10001</v>
      </c>
      <c r="E2327" s="34" t="s">
        <v>9807</v>
      </c>
      <c r="F2327" s="34" t="s">
        <v>9673</v>
      </c>
      <c r="G2327" s="34" t="s">
        <v>8647</v>
      </c>
      <c r="H2327" s="34" t="s">
        <v>8648</v>
      </c>
      <c r="I2327" s="34" t="s">
        <v>11135</v>
      </c>
      <c r="J2327" s="34" t="s">
        <v>8649</v>
      </c>
      <c r="K2327" s="34" t="s">
        <v>8650</v>
      </c>
      <c r="L2327" s="35">
        <v>80</v>
      </c>
      <c r="M2327" s="35">
        <f t="shared" si="108"/>
        <v>80</v>
      </c>
      <c r="N2327" s="35">
        <f t="shared" si="109"/>
        <v>200</v>
      </c>
      <c r="O2327" s="35">
        <f t="shared" si="110"/>
        <v>200</v>
      </c>
      <c r="P2327" s="36">
        <v>1</v>
      </c>
      <c r="Q2327" s="34" t="s">
        <v>9649</v>
      </c>
      <c r="V2327" s="37">
        <v>1</v>
      </c>
    </row>
    <row r="2328" spans="1:22" s="9" customFormat="1" ht="13.7" customHeight="1" x14ac:dyDescent="0.2">
      <c r="A2328" s="34" t="s">
        <v>3585</v>
      </c>
      <c r="B2328" s="34" t="s">
        <v>3586</v>
      </c>
      <c r="C2328" s="34" t="s">
        <v>9777</v>
      </c>
      <c r="D2328" s="34" t="s">
        <v>10001</v>
      </c>
      <c r="E2328" s="34" t="s">
        <v>9807</v>
      </c>
      <c r="F2328" s="34" t="s">
        <v>9673</v>
      </c>
      <c r="G2328" s="34" t="s">
        <v>3632</v>
      </c>
      <c r="H2328" s="34" t="s">
        <v>3633</v>
      </c>
      <c r="I2328" s="34" t="s">
        <v>3185</v>
      </c>
      <c r="J2328" s="34" t="s">
        <v>3634</v>
      </c>
      <c r="K2328" s="34" t="s">
        <v>3635</v>
      </c>
      <c r="L2328" s="35">
        <v>60</v>
      </c>
      <c r="M2328" s="35">
        <f t="shared" si="108"/>
        <v>60</v>
      </c>
      <c r="N2328" s="35">
        <f t="shared" si="109"/>
        <v>150</v>
      </c>
      <c r="O2328" s="35">
        <f t="shared" si="110"/>
        <v>150</v>
      </c>
      <c r="P2328" s="36">
        <v>1</v>
      </c>
      <c r="Q2328" s="34" t="s">
        <v>9649</v>
      </c>
      <c r="V2328" s="37">
        <v>1</v>
      </c>
    </row>
    <row r="2329" spans="1:22" s="9" customFormat="1" ht="13.7" customHeight="1" x14ac:dyDescent="0.2">
      <c r="A2329" s="34" t="s">
        <v>3585</v>
      </c>
      <c r="B2329" s="34" t="s">
        <v>3586</v>
      </c>
      <c r="C2329" s="34" t="s">
        <v>9777</v>
      </c>
      <c r="D2329" s="34" t="s">
        <v>10001</v>
      </c>
      <c r="E2329" s="34" t="s">
        <v>9807</v>
      </c>
      <c r="F2329" s="34" t="s">
        <v>9673</v>
      </c>
      <c r="G2329" s="34" t="s">
        <v>8614</v>
      </c>
      <c r="H2329" s="34" t="s">
        <v>8615</v>
      </c>
      <c r="I2329" s="34" t="s">
        <v>9810</v>
      </c>
      <c r="J2329" s="34" t="s">
        <v>8616</v>
      </c>
      <c r="K2329" s="34" t="s">
        <v>8617</v>
      </c>
      <c r="L2329" s="35">
        <v>40</v>
      </c>
      <c r="M2329" s="35">
        <f t="shared" si="108"/>
        <v>40</v>
      </c>
      <c r="N2329" s="35">
        <f t="shared" si="109"/>
        <v>100</v>
      </c>
      <c r="O2329" s="35">
        <f t="shared" si="110"/>
        <v>100</v>
      </c>
      <c r="P2329" s="36">
        <v>1</v>
      </c>
      <c r="Q2329" s="34" t="s">
        <v>9649</v>
      </c>
      <c r="V2329" s="37">
        <v>1</v>
      </c>
    </row>
    <row r="2330" spans="1:22" s="9" customFormat="1" ht="13.7" customHeight="1" x14ac:dyDescent="0.2">
      <c r="A2330" s="34" t="s">
        <v>3585</v>
      </c>
      <c r="B2330" s="34" t="s">
        <v>3586</v>
      </c>
      <c r="C2330" s="34" t="s">
        <v>9777</v>
      </c>
      <c r="D2330" s="34" t="s">
        <v>10001</v>
      </c>
      <c r="E2330" s="34" t="s">
        <v>9807</v>
      </c>
      <c r="F2330" s="34" t="s">
        <v>9673</v>
      </c>
      <c r="G2330" s="34" t="s">
        <v>8614</v>
      </c>
      <c r="H2330" s="34" t="s">
        <v>8615</v>
      </c>
      <c r="I2330" s="34" t="s">
        <v>10619</v>
      </c>
      <c r="J2330" s="34" t="s">
        <v>8616</v>
      </c>
      <c r="K2330" s="34" t="s">
        <v>8617</v>
      </c>
      <c r="L2330" s="35">
        <v>40</v>
      </c>
      <c r="M2330" s="35">
        <f t="shared" si="108"/>
        <v>40</v>
      </c>
      <c r="N2330" s="35">
        <f t="shared" si="109"/>
        <v>100</v>
      </c>
      <c r="O2330" s="35">
        <f t="shared" si="110"/>
        <v>100</v>
      </c>
      <c r="P2330" s="36">
        <v>1</v>
      </c>
      <c r="Q2330" s="34" t="s">
        <v>9649</v>
      </c>
      <c r="V2330" s="37">
        <v>1</v>
      </c>
    </row>
    <row r="2331" spans="1:22" s="9" customFormat="1" ht="13.7" customHeight="1" x14ac:dyDescent="0.2">
      <c r="A2331" s="34" t="s">
        <v>3585</v>
      </c>
      <c r="B2331" s="34" t="s">
        <v>3586</v>
      </c>
      <c r="C2331" s="34" t="s">
        <v>9777</v>
      </c>
      <c r="D2331" s="34" t="s">
        <v>10001</v>
      </c>
      <c r="E2331" s="34" t="s">
        <v>9807</v>
      </c>
      <c r="F2331" s="34" t="s">
        <v>9673</v>
      </c>
      <c r="G2331" s="34" t="s">
        <v>3636</v>
      </c>
      <c r="H2331" s="34" t="s">
        <v>3637</v>
      </c>
      <c r="I2331" s="34" t="s">
        <v>3182</v>
      </c>
      <c r="J2331" s="34" t="s">
        <v>3638</v>
      </c>
      <c r="K2331" s="34" t="s">
        <v>3639</v>
      </c>
      <c r="L2331" s="35">
        <v>60</v>
      </c>
      <c r="M2331" s="35">
        <f t="shared" si="108"/>
        <v>60</v>
      </c>
      <c r="N2331" s="35">
        <f t="shared" si="109"/>
        <v>150</v>
      </c>
      <c r="O2331" s="35">
        <f t="shared" si="110"/>
        <v>150</v>
      </c>
      <c r="P2331" s="36">
        <v>1</v>
      </c>
      <c r="Q2331" s="34" t="s">
        <v>9649</v>
      </c>
      <c r="V2331" s="37">
        <v>1</v>
      </c>
    </row>
    <row r="2332" spans="1:22" s="9" customFormat="1" ht="13.7" customHeight="1" x14ac:dyDescent="0.2">
      <c r="A2332" s="34" t="s">
        <v>3585</v>
      </c>
      <c r="B2332" s="34" t="s">
        <v>3586</v>
      </c>
      <c r="C2332" s="34" t="s">
        <v>9777</v>
      </c>
      <c r="D2332" s="34" t="s">
        <v>10001</v>
      </c>
      <c r="E2332" s="34" t="s">
        <v>9807</v>
      </c>
      <c r="F2332" s="34" t="s">
        <v>9673</v>
      </c>
      <c r="G2332" s="34" t="s">
        <v>3636</v>
      </c>
      <c r="H2332" s="34" t="s">
        <v>3637</v>
      </c>
      <c r="I2332" s="34" t="s">
        <v>3185</v>
      </c>
      <c r="J2332" s="34" t="s">
        <v>3638</v>
      </c>
      <c r="K2332" s="34" t="s">
        <v>3639</v>
      </c>
      <c r="L2332" s="35">
        <v>60</v>
      </c>
      <c r="M2332" s="35">
        <f t="shared" si="108"/>
        <v>60</v>
      </c>
      <c r="N2332" s="35">
        <f t="shared" si="109"/>
        <v>150</v>
      </c>
      <c r="O2332" s="35">
        <f t="shared" si="110"/>
        <v>150</v>
      </c>
      <c r="P2332" s="36">
        <v>1</v>
      </c>
      <c r="Q2332" s="34" t="s">
        <v>9649</v>
      </c>
      <c r="V2332" s="37">
        <v>1</v>
      </c>
    </row>
    <row r="2333" spans="1:22" s="9" customFormat="1" ht="13.7" customHeight="1" x14ac:dyDescent="0.2">
      <c r="A2333" s="34" t="s">
        <v>3585</v>
      </c>
      <c r="B2333" s="34" t="s">
        <v>3586</v>
      </c>
      <c r="C2333" s="34" t="s">
        <v>9777</v>
      </c>
      <c r="D2333" s="34" t="s">
        <v>10001</v>
      </c>
      <c r="E2333" s="34" t="s">
        <v>9807</v>
      </c>
      <c r="F2333" s="34" t="s">
        <v>9673</v>
      </c>
      <c r="G2333" s="34" t="s">
        <v>3640</v>
      </c>
      <c r="H2333" s="34" t="s">
        <v>3641</v>
      </c>
      <c r="I2333" s="34" t="s">
        <v>9810</v>
      </c>
      <c r="J2333" s="34" t="s">
        <v>3642</v>
      </c>
      <c r="K2333" s="34" t="s">
        <v>3643</v>
      </c>
      <c r="L2333" s="35">
        <v>88</v>
      </c>
      <c r="M2333" s="35">
        <f t="shared" si="108"/>
        <v>88</v>
      </c>
      <c r="N2333" s="35">
        <f t="shared" si="109"/>
        <v>220</v>
      </c>
      <c r="O2333" s="35">
        <f t="shared" si="110"/>
        <v>220</v>
      </c>
      <c r="P2333" s="36">
        <v>1</v>
      </c>
      <c r="Q2333" s="34" t="s">
        <v>9649</v>
      </c>
      <c r="V2333" s="37">
        <v>1</v>
      </c>
    </row>
    <row r="2334" spans="1:22" s="9" customFormat="1" ht="13.7" customHeight="1" x14ac:dyDescent="0.2">
      <c r="A2334" s="34" t="s">
        <v>3585</v>
      </c>
      <c r="B2334" s="34" t="s">
        <v>3586</v>
      </c>
      <c r="C2334" s="34" t="s">
        <v>9777</v>
      </c>
      <c r="D2334" s="34" t="s">
        <v>10001</v>
      </c>
      <c r="E2334" s="34" t="s">
        <v>9807</v>
      </c>
      <c r="F2334" s="34" t="s">
        <v>9673</v>
      </c>
      <c r="G2334" s="34" t="s">
        <v>3644</v>
      </c>
      <c r="H2334" s="34" t="s">
        <v>3641</v>
      </c>
      <c r="I2334" s="34" t="s">
        <v>10619</v>
      </c>
      <c r="J2334" s="34" t="s">
        <v>3645</v>
      </c>
      <c r="K2334" s="34" t="s">
        <v>3646</v>
      </c>
      <c r="L2334" s="35">
        <v>76</v>
      </c>
      <c r="M2334" s="35">
        <f t="shared" si="108"/>
        <v>76</v>
      </c>
      <c r="N2334" s="35">
        <f t="shared" si="109"/>
        <v>190</v>
      </c>
      <c r="O2334" s="35">
        <f t="shared" si="110"/>
        <v>190</v>
      </c>
      <c r="P2334" s="36">
        <v>1</v>
      </c>
      <c r="Q2334" s="34" t="s">
        <v>9649</v>
      </c>
      <c r="V2334" s="37">
        <v>1</v>
      </c>
    </row>
    <row r="2335" spans="1:22" s="9" customFormat="1" ht="13.7" customHeight="1" x14ac:dyDescent="0.2">
      <c r="A2335" s="34" t="s">
        <v>3585</v>
      </c>
      <c r="B2335" s="34" t="s">
        <v>3586</v>
      </c>
      <c r="C2335" s="34" t="s">
        <v>9777</v>
      </c>
      <c r="D2335" s="34" t="s">
        <v>10001</v>
      </c>
      <c r="E2335" s="34" t="s">
        <v>9807</v>
      </c>
      <c r="F2335" s="34" t="s">
        <v>9673</v>
      </c>
      <c r="G2335" s="34" t="s">
        <v>6243</v>
      </c>
      <c r="H2335" s="34" t="s">
        <v>8619</v>
      </c>
      <c r="I2335" s="34" t="s">
        <v>10798</v>
      </c>
      <c r="J2335" s="34" t="s">
        <v>6244</v>
      </c>
      <c r="K2335" s="34" t="s">
        <v>6245</v>
      </c>
      <c r="L2335" s="35">
        <v>44</v>
      </c>
      <c r="M2335" s="35">
        <f t="shared" si="108"/>
        <v>44</v>
      </c>
      <c r="N2335" s="35">
        <f t="shared" si="109"/>
        <v>110</v>
      </c>
      <c r="O2335" s="35">
        <f t="shared" si="110"/>
        <v>110</v>
      </c>
      <c r="P2335" s="36">
        <v>1</v>
      </c>
      <c r="Q2335" s="34" t="s">
        <v>9649</v>
      </c>
      <c r="V2335" s="37">
        <v>1</v>
      </c>
    </row>
    <row r="2336" spans="1:22" s="9" customFormat="1" ht="13.7" customHeight="1" x14ac:dyDescent="0.2">
      <c r="A2336" s="34" t="s">
        <v>3585</v>
      </c>
      <c r="B2336" s="34" t="s">
        <v>3586</v>
      </c>
      <c r="C2336" s="34" t="s">
        <v>9777</v>
      </c>
      <c r="D2336" s="34" t="s">
        <v>10001</v>
      </c>
      <c r="E2336" s="34" t="s">
        <v>9807</v>
      </c>
      <c r="F2336" s="34" t="s">
        <v>9673</v>
      </c>
      <c r="G2336" s="34" t="s">
        <v>6243</v>
      </c>
      <c r="H2336" s="34" t="s">
        <v>8619</v>
      </c>
      <c r="I2336" s="34" t="s">
        <v>8651</v>
      </c>
      <c r="J2336" s="34" t="s">
        <v>6244</v>
      </c>
      <c r="K2336" s="34" t="s">
        <v>6245</v>
      </c>
      <c r="L2336" s="35">
        <v>44</v>
      </c>
      <c r="M2336" s="35">
        <f t="shared" si="108"/>
        <v>44</v>
      </c>
      <c r="N2336" s="35">
        <f t="shared" si="109"/>
        <v>110</v>
      </c>
      <c r="O2336" s="35">
        <f t="shared" si="110"/>
        <v>110</v>
      </c>
      <c r="P2336" s="36">
        <v>1</v>
      </c>
      <c r="Q2336" s="34" t="s">
        <v>9649</v>
      </c>
      <c r="V2336" s="37">
        <v>1</v>
      </c>
    </row>
    <row r="2337" spans="1:26" s="9" customFormat="1" ht="13.7" customHeight="1" x14ac:dyDescent="0.2">
      <c r="A2337" s="34" t="s">
        <v>3585</v>
      </c>
      <c r="B2337" s="34" t="s">
        <v>3586</v>
      </c>
      <c r="C2337" s="34" t="s">
        <v>9777</v>
      </c>
      <c r="D2337" s="34" t="s">
        <v>10001</v>
      </c>
      <c r="E2337" s="34" t="s">
        <v>9807</v>
      </c>
      <c r="F2337" s="34" t="s">
        <v>9673</v>
      </c>
      <c r="G2337" s="34" t="s">
        <v>8217</v>
      </c>
      <c r="H2337" s="34" t="s">
        <v>8218</v>
      </c>
      <c r="I2337" s="34" t="s">
        <v>10619</v>
      </c>
      <c r="J2337" s="34" t="s">
        <v>8219</v>
      </c>
      <c r="K2337" s="34" t="s">
        <v>8220</v>
      </c>
      <c r="L2337" s="35">
        <v>44</v>
      </c>
      <c r="M2337" s="35">
        <f t="shared" si="108"/>
        <v>44</v>
      </c>
      <c r="N2337" s="35">
        <f t="shared" si="109"/>
        <v>110</v>
      </c>
      <c r="O2337" s="35">
        <f t="shared" si="110"/>
        <v>110</v>
      </c>
      <c r="P2337" s="36">
        <v>1</v>
      </c>
      <c r="Q2337" s="34" t="s">
        <v>9649</v>
      </c>
      <c r="V2337" s="37">
        <v>1</v>
      </c>
    </row>
    <row r="2338" spans="1:26" s="9" customFormat="1" ht="13.7" customHeight="1" x14ac:dyDescent="0.2">
      <c r="A2338" s="34" t="s">
        <v>3647</v>
      </c>
      <c r="B2338" s="34" t="s">
        <v>3648</v>
      </c>
      <c r="C2338" s="34" t="s">
        <v>9881</v>
      </c>
      <c r="D2338" s="34" t="s">
        <v>9938</v>
      </c>
      <c r="E2338" s="34" t="s">
        <v>9779</v>
      </c>
      <c r="F2338" s="34" t="s">
        <v>9758</v>
      </c>
      <c r="G2338" s="34" t="s">
        <v>3649</v>
      </c>
      <c r="H2338" s="34" t="s">
        <v>10268</v>
      </c>
      <c r="I2338" s="34" t="s">
        <v>9647</v>
      </c>
      <c r="J2338" s="34" t="s">
        <v>3650</v>
      </c>
      <c r="K2338" s="34" t="s">
        <v>3651</v>
      </c>
      <c r="L2338" s="35">
        <v>100</v>
      </c>
      <c r="M2338" s="35">
        <f t="shared" si="108"/>
        <v>1900</v>
      </c>
      <c r="N2338" s="35">
        <f t="shared" si="109"/>
        <v>250</v>
      </c>
      <c r="O2338" s="35">
        <f t="shared" si="110"/>
        <v>4750</v>
      </c>
      <c r="P2338" s="36">
        <v>19</v>
      </c>
      <c r="Q2338" s="34" t="s">
        <v>9649</v>
      </c>
      <c r="R2338" s="37">
        <v>3</v>
      </c>
      <c r="S2338" s="37">
        <v>9</v>
      </c>
      <c r="U2338" s="37">
        <v>6</v>
      </c>
      <c r="V2338" s="37">
        <v>1</v>
      </c>
    </row>
    <row r="2339" spans="1:26" s="9" customFormat="1" ht="13.7" customHeight="1" x14ac:dyDescent="0.2">
      <c r="A2339" s="34" t="s">
        <v>3652</v>
      </c>
      <c r="B2339" s="34" t="s">
        <v>3653</v>
      </c>
      <c r="C2339" s="34" t="s">
        <v>9881</v>
      </c>
      <c r="D2339" s="34" t="s">
        <v>10001</v>
      </c>
      <c r="E2339" s="34" t="s">
        <v>9882</v>
      </c>
      <c r="F2339" s="34" t="s">
        <v>9758</v>
      </c>
      <c r="G2339" s="34" t="s">
        <v>6875</v>
      </c>
      <c r="H2339" s="34" t="s">
        <v>11077</v>
      </c>
      <c r="I2339" s="34" t="s">
        <v>9810</v>
      </c>
      <c r="J2339" s="34" t="s">
        <v>6876</v>
      </c>
      <c r="K2339" s="34" t="s">
        <v>6877</v>
      </c>
      <c r="L2339" s="35">
        <v>60</v>
      </c>
      <c r="M2339" s="35">
        <f t="shared" si="108"/>
        <v>180</v>
      </c>
      <c r="N2339" s="35">
        <f t="shared" si="109"/>
        <v>150</v>
      </c>
      <c r="O2339" s="35">
        <f t="shared" si="110"/>
        <v>450</v>
      </c>
      <c r="P2339" s="36">
        <v>3</v>
      </c>
      <c r="Q2339" s="34" t="s">
        <v>9649</v>
      </c>
      <c r="U2339" s="37">
        <v>3</v>
      </c>
    </row>
    <row r="2340" spans="1:26" s="9" customFormat="1" ht="13.7" customHeight="1" x14ac:dyDescent="0.2">
      <c r="A2340" s="34" t="s">
        <v>3652</v>
      </c>
      <c r="B2340" s="34" t="s">
        <v>3653</v>
      </c>
      <c r="C2340" s="34" t="s">
        <v>9881</v>
      </c>
      <c r="D2340" s="34" t="s">
        <v>10001</v>
      </c>
      <c r="E2340" s="34" t="s">
        <v>9882</v>
      </c>
      <c r="F2340" s="34" t="s">
        <v>9758</v>
      </c>
      <c r="G2340" s="34" t="s">
        <v>6878</v>
      </c>
      <c r="H2340" s="34" t="s">
        <v>10969</v>
      </c>
      <c r="I2340" s="34" t="s">
        <v>9810</v>
      </c>
      <c r="J2340" s="34" t="s">
        <v>6879</v>
      </c>
      <c r="K2340" s="34" t="s">
        <v>6880</v>
      </c>
      <c r="L2340" s="35">
        <v>64</v>
      </c>
      <c r="M2340" s="35">
        <f t="shared" si="108"/>
        <v>64</v>
      </c>
      <c r="N2340" s="35">
        <f t="shared" si="109"/>
        <v>160</v>
      </c>
      <c r="O2340" s="35">
        <f t="shared" si="110"/>
        <v>160</v>
      </c>
      <c r="P2340" s="36">
        <v>1</v>
      </c>
      <c r="Q2340" s="34" t="s">
        <v>9649</v>
      </c>
      <c r="S2340" s="37">
        <v>1</v>
      </c>
    </row>
    <row r="2341" spans="1:26" s="9" customFormat="1" ht="13.7" customHeight="1" x14ac:dyDescent="0.2">
      <c r="A2341" s="34" t="s">
        <v>3654</v>
      </c>
      <c r="B2341" s="34" t="s">
        <v>3655</v>
      </c>
      <c r="C2341" s="34" t="s">
        <v>9777</v>
      </c>
      <c r="D2341" s="34" t="s">
        <v>9910</v>
      </c>
      <c r="E2341" s="34" t="s">
        <v>9807</v>
      </c>
      <c r="F2341" s="34" t="s">
        <v>9673</v>
      </c>
      <c r="G2341" s="34" t="s">
        <v>3656</v>
      </c>
      <c r="H2341" s="34" t="s">
        <v>3657</v>
      </c>
      <c r="I2341" s="34" t="s">
        <v>10004</v>
      </c>
      <c r="J2341" s="34" t="s">
        <v>3658</v>
      </c>
      <c r="K2341" s="34" t="s">
        <v>3659</v>
      </c>
      <c r="L2341" s="35">
        <v>36</v>
      </c>
      <c r="M2341" s="35">
        <f t="shared" si="108"/>
        <v>36</v>
      </c>
      <c r="N2341" s="35">
        <f t="shared" si="109"/>
        <v>90</v>
      </c>
      <c r="O2341" s="35">
        <f t="shared" si="110"/>
        <v>90</v>
      </c>
      <c r="P2341" s="36">
        <v>1</v>
      </c>
      <c r="Q2341" s="34" t="s">
        <v>9649</v>
      </c>
      <c r="V2341" s="37">
        <v>1</v>
      </c>
    </row>
    <row r="2342" spans="1:26" s="9" customFormat="1" ht="13.7" customHeight="1" x14ac:dyDescent="0.2">
      <c r="A2342" s="34" t="s">
        <v>3654</v>
      </c>
      <c r="B2342" s="34" t="s">
        <v>3655</v>
      </c>
      <c r="C2342" s="34" t="s">
        <v>9777</v>
      </c>
      <c r="D2342" s="34" t="s">
        <v>9910</v>
      </c>
      <c r="E2342" s="34" t="s">
        <v>9807</v>
      </c>
      <c r="F2342" s="34" t="s">
        <v>9673</v>
      </c>
      <c r="G2342" s="34" t="s">
        <v>3660</v>
      </c>
      <c r="H2342" s="34" t="s">
        <v>3661</v>
      </c>
      <c r="I2342" s="34" t="s">
        <v>10004</v>
      </c>
      <c r="J2342" s="34" t="s">
        <v>3662</v>
      </c>
      <c r="K2342" s="34" t="s">
        <v>3663</v>
      </c>
      <c r="L2342" s="35">
        <v>40</v>
      </c>
      <c r="M2342" s="35">
        <f t="shared" si="108"/>
        <v>40</v>
      </c>
      <c r="N2342" s="35">
        <f t="shared" si="109"/>
        <v>100</v>
      </c>
      <c r="O2342" s="35">
        <f t="shared" si="110"/>
        <v>100</v>
      </c>
      <c r="P2342" s="36">
        <v>1</v>
      </c>
      <c r="Q2342" s="34" t="s">
        <v>9649</v>
      </c>
      <c r="V2342" s="37">
        <v>1</v>
      </c>
    </row>
    <row r="2343" spans="1:26" s="9" customFormat="1" ht="13.7" customHeight="1" x14ac:dyDescent="0.2">
      <c r="A2343" s="34" t="s">
        <v>3654</v>
      </c>
      <c r="B2343" s="34" t="s">
        <v>3655</v>
      </c>
      <c r="C2343" s="34" t="s">
        <v>9777</v>
      </c>
      <c r="D2343" s="34" t="s">
        <v>9792</v>
      </c>
      <c r="E2343" s="34" t="s">
        <v>9807</v>
      </c>
      <c r="F2343" s="34" t="s">
        <v>9673</v>
      </c>
      <c r="G2343" s="34" t="s">
        <v>6213</v>
      </c>
      <c r="H2343" s="34" t="s">
        <v>3664</v>
      </c>
      <c r="I2343" s="34" t="s">
        <v>9810</v>
      </c>
      <c r="J2343" s="34" t="s">
        <v>3665</v>
      </c>
      <c r="K2343" s="34" t="s">
        <v>3666</v>
      </c>
      <c r="L2343" s="35">
        <v>52</v>
      </c>
      <c r="M2343" s="35">
        <f t="shared" si="108"/>
        <v>52</v>
      </c>
      <c r="N2343" s="35">
        <f t="shared" si="109"/>
        <v>130</v>
      </c>
      <c r="O2343" s="35">
        <f t="shared" si="110"/>
        <v>130</v>
      </c>
      <c r="P2343" s="36">
        <v>1</v>
      </c>
      <c r="Q2343" s="34" t="s">
        <v>9649</v>
      </c>
      <c r="W2343" s="37">
        <v>1</v>
      </c>
    </row>
    <row r="2344" spans="1:26" s="9" customFormat="1" ht="13.7" customHeight="1" x14ac:dyDescent="0.2">
      <c r="A2344" s="34" t="s">
        <v>3654</v>
      </c>
      <c r="B2344" s="34" t="s">
        <v>3655</v>
      </c>
      <c r="C2344" s="34" t="s">
        <v>9777</v>
      </c>
      <c r="D2344" s="34" t="s">
        <v>9792</v>
      </c>
      <c r="E2344" s="34" t="s">
        <v>9807</v>
      </c>
      <c r="F2344" s="34" t="s">
        <v>9673</v>
      </c>
      <c r="G2344" s="34" t="s">
        <v>3667</v>
      </c>
      <c r="H2344" s="34" t="s">
        <v>3668</v>
      </c>
      <c r="I2344" s="34" t="s">
        <v>8060</v>
      </c>
      <c r="J2344" s="34" t="s">
        <v>3669</v>
      </c>
      <c r="K2344" s="34" t="s">
        <v>3670</v>
      </c>
      <c r="L2344" s="35">
        <v>74</v>
      </c>
      <c r="M2344" s="35">
        <f t="shared" si="108"/>
        <v>74</v>
      </c>
      <c r="N2344" s="35">
        <f t="shared" si="109"/>
        <v>185</v>
      </c>
      <c r="O2344" s="35">
        <f t="shared" si="110"/>
        <v>185</v>
      </c>
      <c r="P2344" s="36">
        <v>1</v>
      </c>
      <c r="Q2344" s="34" t="s">
        <v>9647</v>
      </c>
      <c r="Z2344" s="37">
        <v>1</v>
      </c>
    </row>
    <row r="2345" spans="1:26" s="9" customFormat="1" ht="13.7" customHeight="1" x14ac:dyDescent="0.2">
      <c r="A2345" s="34" t="s">
        <v>3654</v>
      </c>
      <c r="B2345" s="34" t="s">
        <v>3655</v>
      </c>
      <c r="C2345" s="34" t="s">
        <v>9777</v>
      </c>
      <c r="D2345" s="34" t="s">
        <v>9910</v>
      </c>
      <c r="E2345" s="34" t="s">
        <v>9807</v>
      </c>
      <c r="F2345" s="34" t="s">
        <v>9673</v>
      </c>
      <c r="G2345" s="34" t="s">
        <v>3671</v>
      </c>
      <c r="H2345" s="34" t="s">
        <v>3672</v>
      </c>
      <c r="I2345" s="34" t="s">
        <v>9885</v>
      </c>
      <c r="J2345" s="34" t="s">
        <v>3673</v>
      </c>
      <c r="K2345" s="34" t="s">
        <v>3674</v>
      </c>
      <c r="L2345" s="35">
        <v>84</v>
      </c>
      <c r="M2345" s="35">
        <f t="shared" si="108"/>
        <v>84</v>
      </c>
      <c r="N2345" s="35">
        <f t="shared" si="109"/>
        <v>210</v>
      </c>
      <c r="O2345" s="35">
        <f t="shared" si="110"/>
        <v>210</v>
      </c>
      <c r="P2345" s="36">
        <v>1</v>
      </c>
      <c r="Q2345" s="34" t="s">
        <v>9649</v>
      </c>
      <c r="V2345" s="37">
        <v>1</v>
      </c>
    </row>
    <row r="2346" spans="1:26" s="9" customFormat="1" ht="13.7" customHeight="1" x14ac:dyDescent="0.2">
      <c r="A2346" s="34" t="s">
        <v>3654</v>
      </c>
      <c r="B2346" s="34" t="s">
        <v>3655</v>
      </c>
      <c r="C2346" s="34" t="s">
        <v>9777</v>
      </c>
      <c r="D2346" s="34" t="s">
        <v>9910</v>
      </c>
      <c r="E2346" s="34" t="s">
        <v>9807</v>
      </c>
      <c r="F2346" s="34" t="s">
        <v>9673</v>
      </c>
      <c r="G2346" s="34" t="s">
        <v>5898</v>
      </c>
      <c r="H2346" s="34" t="s">
        <v>3675</v>
      </c>
      <c r="I2346" s="34" t="s">
        <v>9647</v>
      </c>
      <c r="J2346" s="34" t="s">
        <v>5900</v>
      </c>
      <c r="K2346" s="34" t="s">
        <v>3676</v>
      </c>
      <c r="L2346" s="35">
        <v>52</v>
      </c>
      <c r="M2346" s="35">
        <f t="shared" si="108"/>
        <v>52</v>
      </c>
      <c r="N2346" s="35">
        <f t="shared" si="109"/>
        <v>130</v>
      </c>
      <c r="O2346" s="35">
        <f t="shared" si="110"/>
        <v>130</v>
      </c>
      <c r="P2346" s="36">
        <v>1</v>
      </c>
      <c r="Q2346" s="34" t="s">
        <v>9649</v>
      </c>
      <c r="V2346" s="37">
        <v>1</v>
      </c>
    </row>
    <row r="2347" spans="1:26" s="9" customFormat="1" ht="13.7" customHeight="1" x14ac:dyDescent="0.2">
      <c r="A2347" s="34" t="s">
        <v>3654</v>
      </c>
      <c r="B2347" s="34" t="s">
        <v>3655</v>
      </c>
      <c r="C2347" s="34" t="s">
        <v>9777</v>
      </c>
      <c r="D2347" s="34" t="s">
        <v>9910</v>
      </c>
      <c r="E2347" s="34" t="s">
        <v>9807</v>
      </c>
      <c r="F2347" s="34" t="s">
        <v>9673</v>
      </c>
      <c r="G2347" s="34" t="s">
        <v>5898</v>
      </c>
      <c r="H2347" s="34" t="s">
        <v>3677</v>
      </c>
      <c r="I2347" s="34" t="s">
        <v>9647</v>
      </c>
      <c r="J2347" s="34" t="s">
        <v>5900</v>
      </c>
      <c r="K2347" s="34" t="s">
        <v>3678</v>
      </c>
      <c r="L2347" s="35">
        <v>64</v>
      </c>
      <c r="M2347" s="35">
        <f t="shared" si="108"/>
        <v>64</v>
      </c>
      <c r="N2347" s="35">
        <f t="shared" si="109"/>
        <v>160</v>
      </c>
      <c r="O2347" s="35">
        <f t="shared" si="110"/>
        <v>160</v>
      </c>
      <c r="P2347" s="36">
        <v>1</v>
      </c>
      <c r="Q2347" s="34" t="s">
        <v>9649</v>
      </c>
      <c r="V2347" s="37">
        <v>1</v>
      </c>
    </row>
    <row r="2348" spans="1:26" s="9" customFormat="1" ht="13.7" customHeight="1" x14ac:dyDescent="0.2">
      <c r="A2348" s="34" t="s">
        <v>3654</v>
      </c>
      <c r="B2348" s="34" t="s">
        <v>3655</v>
      </c>
      <c r="C2348" s="34" t="s">
        <v>9777</v>
      </c>
      <c r="D2348" s="34" t="s">
        <v>9910</v>
      </c>
      <c r="E2348" s="34" t="s">
        <v>9807</v>
      </c>
      <c r="F2348" s="34" t="s">
        <v>9673</v>
      </c>
      <c r="G2348" s="34" t="s">
        <v>3679</v>
      </c>
      <c r="H2348" s="34" t="s">
        <v>3680</v>
      </c>
      <c r="I2348" s="34" t="s">
        <v>9647</v>
      </c>
      <c r="J2348" s="34" t="s">
        <v>3681</v>
      </c>
      <c r="K2348" s="34" t="s">
        <v>3682</v>
      </c>
      <c r="L2348" s="35">
        <v>110</v>
      </c>
      <c r="M2348" s="35">
        <f t="shared" si="108"/>
        <v>110</v>
      </c>
      <c r="N2348" s="35">
        <f t="shared" si="109"/>
        <v>275</v>
      </c>
      <c r="O2348" s="35">
        <f t="shared" si="110"/>
        <v>275</v>
      </c>
      <c r="P2348" s="36">
        <v>1</v>
      </c>
      <c r="Q2348" s="34" t="s">
        <v>9649</v>
      </c>
      <c r="V2348" s="37">
        <v>1</v>
      </c>
    </row>
    <row r="2349" spans="1:26" s="9" customFormat="1" ht="13.7" customHeight="1" x14ac:dyDescent="0.2">
      <c r="A2349" s="34" t="s">
        <v>3654</v>
      </c>
      <c r="B2349" s="34" t="s">
        <v>3655</v>
      </c>
      <c r="C2349" s="34" t="s">
        <v>9777</v>
      </c>
      <c r="D2349" s="34" t="s">
        <v>9792</v>
      </c>
      <c r="E2349" s="34" t="s">
        <v>9807</v>
      </c>
      <c r="F2349" s="34" t="s">
        <v>9673</v>
      </c>
      <c r="G2349" s="34" t="s">
        <v>3683</v>
      </c>
      <c r="H2349" s="34" t="s">
        <v>3684</v>
      </c>
      <c r="I2349" s="34" t="s">
        <v>3685</v>
      </c>
      <c r="J2349" s="34" t="s">
        <v>3686</v>
      </c>
      <c r="K2349" s="34" t="s">
        <v>3687</v>
      </c>
      <c r="L2349" s="35">
        <v>66</v>
      </c>
      <c r="M2349" s="35">
        <f t="shared" si="108"/>
        <v>66</v>
      </c>
      <c r="N2349" s="35">
        <f t="shared" si="109"/>
        <v>165</v>
      </c>
      <c r="O2349" s="35">
        <f t="shared" si="110"/>
        <v>165</v>
      </c>
      <c r="P2349" s="36">
        <v>1</v>
      </c>
      <c r="Q2349" s="34" t="s">
        <v>9647</v>
      </c>
      <c r="Z2349" s="37">
        <v>1</v>
      </c>
    </row>
    <row r="2350" spans="1:26" s="9" customFormat="1" ht="13.7" customHeight="1" x14ac:dyDescent="0.2">
      <c r="A2350" s="34" t="s">
        <v>3654</v>
      </c>
      <c r="B2350" s="34" t="s">
        <v>3655</v>
      </c>
      <c r="C2350" s="34" t="s">
        <v>9777</v>
      </c>
      <c r="D2350" s="34" t="s">
        <v>9792</v>
      </c>
      <c r="E2350" s="34" t="s">
        <v>9807</v>
      </c>
      <c r="F2350" s="34" t="s">
        <v>9673</v>
      </c>
      <c r="G2350" s="34" t="s">
        <v>3683</v>
      </c>
      <c r="H2350" s="34" t="s">
        <v>3688</v>
      </c>
      <c r="I2350" s="34" t="s">
        <v>9810</v>
      </c>
      <c r="J2350" s="34" t="s">
        <v>3686</v>
      </c>
      <c r="K2350" s="34" t="s">
        <v>3689</v>
      </c>
      <c r="L2350" s="35">
        <v>54</v>
      </c>
      <c r="M2350" s="35">
        <f t="shared" si="108"/>
        <v>54</v>
      </c>
      <c r="N2350" s="35">
        <f t="shared" si="109"/>
        <v>135</v>
      </c>
      <c r="O2350" s="35">
        <f t="shared" si="110"/>
        <v>135</v>
      </c>
      <c r="P2350" s="36">
        <v>1</v>
      </c>
      <c r="Q2350" s="34" t="s">
        <v>9647</v>
      </c>
      <c r="Z2350" s="37">
        <v>1</v>
      </c>
    </row>
    <row r="2351" spans="1:26" s="9" customFormat="1" ht="13.7" customHeight="1" x14ac:dyDescent="0.2">
      <c r="A2351" s="34" t="s">
        <v>3654</v>
      </c>
      <c r="B2351" s="34" t="s">
        <v>3655</v>
      </c>
      <c r="C2351" s="34" t="s">
        <v>9777</v>
      </c>
      <c r="D2351" s="34" t="s">
        <v>9792</v>
      </c>
      <c r="E2351" s="34" t="s">
        <v>9807</v>
      </c>
      <c r="F2351" s="34" t="s">
        <v>9673</v>
      </c>
      <c r="G2351" s="34" t="s">
        <v>3683</v>
      </c>
      <c r="H2351" s="34" t="s">
        <v>3690</v>
      </c>
      <c r="I2351" s="34" t="s">
        <v>9974</v>
      </c>
      <c r="J2351" s="34" t="s">
        <v>3686</v>
      </c>
      <c r="K2351" s="34" t="s">
        <v>3691</v>
      </c>
      <c r="L2351" s="35">
        <v>74</v>
      </c>
      <c r="M2351" s="35">
        <f t="shared" si="108"/>
        <v>74</v>
      </c>
      <c r="N2351" s="35">
        <f t="shared" si="109"/>
        <v>185</v>
      </c>
      <c r="O2351" s="35">
        <f t="shared" si="110"/>
        <v>185</v>
      </c>
      <c r="P2351" s="36">
        <v>1</v>
      </c>
      <c r="Q2351" s="34" t="s">
        <v>9647</v>
      </c>
      <c r="Z2351" s="37">
        <v>1</v>
      </c>
    </row>
    <row r="2352" spans="1:26" s="9" customFormat="1" ht="13.7" customHeight="1" x14ac:dyDescent="0.2">
      <c r="A2352" s="34" t="s">
        <v>3654</v>
      </c>
      <c r="B2352" s="34" t="s">
        <v>3655</v>
      </c>
      <c r="C2352" s="34" t="s">
        <v>9777</v>
      </c>
      <c r="D2352" s="34" t="s">
        <v>9792</v>
      </c>
      <c r="E2352" s="34" t="s">
        <v>9807</v>
      </c>
      <c r="F2352" s="34" t="s">
        <v>9673</v>
      </c>
      <c r="G2352" s="34" t="s">
        <v>3683</v>
      </c>
      <c r="H2352" s="34" t="s">
        <v>3690</v>
      </c>
      <c r="I2352" s="34" t="s">
        <v>9885</v>
      </c>
      <c r="J2352" s="34" t="s">
        <v>3686</v>
      </c>
      <c r="K2352" s="34" t="s">
        <v>3691</v>
      </c>
      <c r="L2352" s="35">
        <v>74</v>
      </c>
      <c r="M2352" s="35">
        <f t="shared" si="108"/>
        <v>74</v>
      </c>
      <c r="N2352" s="35">
        <f t="shared" si="109"/>
        <v>185</v>
      </c>
      <c r="O2352" s="35">
        <f t="shared" si="110"/>
        <v>185</v>
      </c>
      <c r="P2352" s="36">
        <v>1</v>
      </c>
      <c r="Q2352" s="34" t="s">
        <v>9647</v>
      </c>
      <c r="Z2352" s="37">
        <v>1</v>
      </c>
    </row>
    <row r="2353" spans="1:26" s="9" customFormat="1" ht="13.7" customHeight="1" x14ac:dyDescent="0.2">
      <c r="A2353" s="34" t="s">
        <v>3654</v>
      </c>
      <c r="B2353" s="34" t="s">
        <v>3655</v>
      </c>
      <c r="C2353" s="34" t="s">
        <v>9777</v>
      </c>
      <c r="D2353" s="34" t="s">
        <v>10508</v>
      </c>
      <c r="E2353" s="34" t="s">
        <v>9807</v>
      </c>
      <c r="F2353" s="34" t="s">
        <v>9673</v>
      </c>
      <c r="G2353" s="34" t="s">
        <v>9147</v>
      </c>
      <c r="H2353" s="34" t="s">
        <v>10748</v>
      </c>
      <c r="I2353" s="34" t="s">
        <v>9810</v>
      </c>
      <c r="J2353" s="34" t="s">
        <v>9148</v>
      </c>
      <c r="K2353" s="34" t="s">
        <v>9149</v>
      </c>
      <c r="L2353" s="35">
        <v>48</v>
      </c>
      <c r="M2353" s="35">
        <f t="shared" si="108"/>
        <v>48</v>
      </c>
      <c r="N2353" s="35">
        <f t="shared" si="109"/>
        <v>120</v>
      </c>
      <c r="O2353" s="35">
        <f t="shared" si="110"/>
        <v>120</v>
      </c>
      <c r="P2353" s="36">
        <v>1</v>
      </c>
      <c r="Q2353" s="34" t="s">
        <v>9649</v>
      </c>
      <c r="V2353" s="37">
        <v>1</v>
      </c>
    </row>
    <row r="2354" spans="1:26" s="9" customFormat="1" ht="13.7" customHeight="1" x14ac:dyDescent="0.2">
      <c r="A2354" s="34" t="s">
        <v>3654</v>
      </c>
      <c r="B2354" s="34" t="s">
        <v>3655</v>
      </c>
      <c r="C2354" s="34" t="s">
        <v>9777</v>
      </c>
      <c r="D2354" s="34" t="s">
        <v>9910</v>
      </c>
      <c r="E2354" s="34" t="s">
        <v>9807</v>
      </c>
      <c r="F2354" s="34" t="s">
        <v>9673</v>
      </c>
      <c r="G2354" s="34" t="s">
        <v>5906</v>
      </c>
      <c r="H2354" s="34" t="s">
        <v>5907</v>
      </c>
      <c r="I2354" s="34" t="s">
        <v>9885</v>
      </c>
      <c r="J2354" s="34" t="s">
        <v>5908</v>
      </c>
      <c r="K2354" s="34" t="s">
        <v>5909</v>
      </c>
      <c r="L2354" s="35">
        <v>48</v>
      </c>
      <c r="M2354" s="35">
        <f t="shared" si="108"/>
        <v>48</v>
      </c>
      <c r="N2354" s="35">
        <f t="shared" si="109"/>
        <v>120</v>
      </c>
      <c r="O2354" s="35">
        <f t="shared" si="110"/>
        <v>120</v>
      </c>
      <c r="P2354" s="36">
        <v>1</v>
      </c>
      <c r="Q2354" s="34" t="s">
        <v>9649</v>
      </c>
      <c r="V2354" s="37">
        <v>1</v>
      </c>
    </row>
    <row r="2355" spans="1:26" s="9" customFormat="1" ht="13.7" customHeight="1" x14ac:dyDescent="0.2">
      <c r="A2355" s="34" t="s">
        <v>3654</v>
      </c>
      <c r="B2355" s="34" t="s">
        <v>3655</v>
      </c>
      <c r="C2355" s="34" t="s">
        <v>9777</v>
      </c>
      <c r="D2355" s="34" t="s">
        <v>9910</v>
      </c>
      <c r="E2355" s="34" t="s">
        <v>9807</v>
      </c>
      <c r="F2355" s="34" t="s">
        <v>9673</v>
      </c>
      <c r="G2355" s="34" t="s">
        <v>5910</v>
      </c>
      <c r="H2355" s="34" t="s">
        <v>5911</v>
      </c>
      <c r="I2355" s="34" t="s">
        <v>9711</v>
      </c>
      <c r="J2355" s="34" t="s">
        <v>5913</v>
      </c>
      <c r="K2355" s="34" t="s">
        <v>5914</v>
      </c>
      <c r="L2355" s="35">
        <v>40</v>
      </c>
      <c r="M2355" s="35">
        <f t="shared" si="108"/>
        <v>40</v>
      </c>
      <c r="N2355" s="35">
        <f t="shared" si="109"/>
        <v>100</v>
      </c>
      <c r="O2355" s="35">
        <f t="shared" si="110"/>
        <v>100</v>
      </c>
      <c r="P2355" s="36">
        <v>1</v>
      </c>
      <c r="Q2355" s="34" t="s">
        <v>9649</v>
      </c>
      <c r="X2355" s="37">
        <v>1</v>
      </c>
    </row>
    <row r="2356" spans="1:26" s="9" customFormat="1" ht="13.7" customHeight="1" x14ac:dyDescent="0.2">
      <c r="A2356" s="34" t="s">
        <v>3654</v>
      </c>
      <c r="B2356" s="34" t="s">
        <v>3655</v>
      </c>
      <c r="C2356" s="34" t="s">
        <v>9777</v>
      </c>
      <c r="D2356" s="34" t="s">
        <v>10508</v>
      </c>
      <c r="E2356" s="34" t="s">
        <v>9807</v>
      </c>
      <c r="F2356" s="34" t="s">
        <v>9673</v>
      </c>
      <c r="G2356" s="34" t="s">
        <v>3692</v>
      </c>
      <c r="H2356" s="34" t="s">
        <v>6217</v>
      </c>
      <c r="I2356" s="34" t="s">
        <v>9885</v>
      </c>
      <c r="J2356" s="34" t="s">
        <v>3693</v>
      </c>
      <c r="K2356" s="34" t="s">
        <v>3694</v>
      </c>
      <c r="L2356" s="35">
        <v>48</v>
      </c>
      <c r="M2356" s="35">
        <f t="shared" si="108"/>
        <v>48</v>
      </c>
      <c r="N2356" s="35">
        <f t="shared" si="109"/>
        <v>120</v>
      </c>
      <c r="O2356" s="35">
        <f t="shared" si="110"/>
        <v>120</v>
      </c>
      <c r="P2356" s="36">
        <v>1</v>
      </c>
      <c r="Q2356" s="34" t="s">
        <v>9649</v>
      </c>
      <c r="V2356" s="37">
        <v>1</v>
      </c>
    </row>
    <row r="2357" spans="1:26" s="9" customFormat="1" ht="13.7" customHeight="1" x14ac:dyDescent="0.2">
      <c r="A2357" s="34" t="s">
        <v>3654</v>
      </c>
      <c r="B2357" s="34" t="s">
        <v>3655</v>
      </c>
      <c r="C2357" s="34" t="s">
        <v>9777</v>
      </c>
      <c r="D2357" s="34" t="s">
        <v>10508</v>
      </c>
      <c r="E2357" s="34" t="s">
        <v>9807</v>
      </c>
      <c r="F2357" s="34" t="s">
        <v>9673</v>
      </c>
      <c r="G2357" s="34" t="s">
        <v>3692</v>
      </c>
      <c r="H2357" s="34" t="s">
        <v>6217</v>
      </c>
      <c r="I2357" s="34" t="s">
        <v>9810</v>
      </c>
      <c r="J2357" s="34" t="s">
        <v>3693</v>
      </c>
      <c r="K2357" s="34" t="s">
        <v>3694</v>
      </c>
      <c r="L2357" s="35">
        <v>48</v>
      </c>
      <c r="M2357" s="35">
        <f t="shared" si="108"/>
        <v>48</v>
      </c>
      <c r="N2357" s="35">
        <f t="shared" si="109"/>
        <v>120</v>
      </c>
      <c r="O2357" s="35">
        <f t="shared" si="110"/>
        <v>120</v>
      </c>
      <c r="P2357" s="36">
        <v>1</v>
      </c>
      <c r="Q2357" s="34" t="s">
        <v>9649</v>
      </c>
      <c r="V2357" s="37">
        <v>1</v>
      </c>
    </row>
    <row r="2358" spans="1:26" s="9" customFormat="1" ht="13.7" customHeight="1" x14ac:dyDescent="0.2">
      <c r="A2358" s="34" t="s">
        <v>3654</v>
      </c>
      <c r="B2358" s="34" t="s">
        <v>3655</v>
      </c>
      <c r="C2358" s="34" t="s">
        <v>9777</v>
      </c>
      <c r="D2358" s="34" t="s">
        <v>9792</v>
      </c>
      <c r="E2358" s="34" t="s">
        <v>9807</v>
      </c>
      <c r="F2358" s="34" t="s">
        <v>9673</v>
      </c>
      <c r="G2358" s="34" t="s">
        <v>3695</v>
      </c>
      <c r="H2358" s="34" t="s">
        <v>3696</v>
      </c>
      <c r="I2358" s="34" t="s">
        <v>9647</v>
      </c>
      <c r="J2358" s="34" t="s">
        <v>3697</v>
      </c>
      <c r="K2358" s="34" t="s">
        <v>3698</v>
      </c>
      <c r="L2358" s="35">
        <v>66</v>
      </c>
      <c r="M2358" s="35">
        <f t="shared" si="108"/>
        <v>66</v>
      </c>
      <c r="N2358" s="35">
        <f t="shared" si="109"/>
        <v>165</v>
      </c>
      <c r="O2358" s="35">
        <f t="shared" si="110"/>
        <v>165</v>
      </c>
      <c r="P2358" s="36">
        <v>1</v>
      </c>
      <c r="Q2358" s="34" t="s">
        <v>9647</v>
      </c>
      <c r="Z2358" s="37">
        <v>1</v>
      </c>
    </row>
    <row r="2359" spans="1:26" s="9" customFormat="1" ht="13.7" customHeight="1" x14ac:dyDescent="0.2">
      <c r="A2359" s="34" t="s">
        <v>3654</v>
      </c>
      <c r="B2359" s="34" t="s">
        <v>3655</v>
      </c>
      <c r="C2359" s="34" t="s">
        <v>9777</v>
      </c>
      <c r="D2359" s="34" t="s">
        <v>10156</v>
      </c>
      <c r="E2359" s="34" t="s">
        <v>9807</v>
      </c>
      <c r="F2359" s="34" t="s">
        <v>9673</v>
      </c>
      <c r="G2359" s="34" t="s">
        <v>3699</v>
      </c>
      <c r="H2359" s="34" t="s">
        <v>3700</v>
      </c>
      <c r="I2359" s="34" t="s">
        <v>9711</v>
      </c>
      <c r="J2359" s="34" t="s">
        <v>3701</v>
      </c>
      <c r="K2359" s="34" t="s">
        <v>3702</v>
      </c>
      <c r="L2359" s="35">
        <v>68</v>
      </c>
      <c r="M2359" s="35">
        <f t="shared" si="108"/>
        <v>68</v>
      </c>
      <c r="N2359" s="35">
        <f t="shared" si="109"/>
        <v>170</v>
      </c>
      <c r="O2359" s="35">
        <f t="shared" si="110"/>
        <v>170</v>
      </c>
      <c r="P2359" s="36">
        <v>1</v>
      </c>
      <c r="Q2359" s="34" t="s">
        <v>9649</v>
      </c>
      <c r="V2359" s="37">
        <v>1</v>
      </c>
    </row>
    <row r="2360" spans="1:26" s="9" customFormat="1" ht="13.7" customHeight="1" x14ac:dyDescent="0.2">
      <c r="A2360" s="34" t="s">
        <v>3654</v>
      </c>
      <c r="B2360" s="34" t="s">
        <v>3655</v>
      </c>
      <c r="C2360" s="34" t="s">
        <v>9777</v>
      </c>
      <c r="D2360" s="34" t="s">
        <v>9792</v>
      </c>
      <c r="E2360" s="34" t="s">
        <v>9807</v>
      </c>
      <c r="F2360" s="34" t="s">
        <v>9673</v>
      </c>
      <c r="G2360" s="34" t="s">
        <v>3703</v>
      </c>
      <c r="H2360" s="34" t="s">
        <v>3704</v>
      </c>
      <c r="I2360" s="34" t="s">
        <v>9647</v>
      </c>
      <c r="J2360" s="34" t="s">
        <v>3705</v>
      </c>
      <c r="K2360" s="34" t="s">
        <v>3706</v>
      </c>
      <c r="L2360" s="35">
        <v>82</v>
      </c>
      <c r="M2360" s="35">
        <f t="shared" si="108"/>
        <v>82</v>
      </c>
      <c r="N2360" s="35">
        <f t="shared" si="109"/>
        <v>205</v>
      </c>
      <c r="O2360" s="35">
        <f t="shared" si="110"/>
        <v>205</v>
      </c>
      <c r="P2360" s="36">
        <v>1</v>
      </c>
      <c r="Q2360" s="34" t="s">
        <v>9647</v>
      </c>
      <c r="Z2360" s="37">
        <v>1</v>
      </c>
    </row>
    <row r="2361" spans="1:26" s="9" customFormat="1" ht="13.7" customHeight="1" x14ac:dyDescent="0.2">
      <c r="A2361" s="34" t="s">
        <v>3654</v>
      </c>
      <c r="B2361" s="34" t="s">
        <v>3655</v>
      </c>
      <c r="C2361" s="34" t="s">
        <v>9777</v>
      </c>
      <c r="D2361" s="34" t="s">
        <v>9778</v>
      </c>
      <c r="E2361" s="34" t="s">
        <v>9807</v>
      </c>
      <c r="F2361" s="34" t="s">
        <v>9673</v>
      </c>
      <c r="G2361" s="34" t="s">
        <v>3707</v>
      </c>
      <c r="H2361" s="34" t="s">
        <v>3708</v>
      </c>
      <c r="I2361" s="34" t="s">
        <v>11375</v>
      </c>
      <c r="J2361" s="34" t="s">
        <v>3709</v>
      </c>
      <c r="K2361" s="34" t="s">
        <v>3710</v>
      </c>
      <c r="L2361" s="35">
        <v>28</v>
      </c>
      <c r="M2361" s="35">
        <f t="shared" si="108"/>
        <v>28</v>
      </c>
      <c r="N2361" s="35">
        <f t="shared" si="109"/>
        <v>70</v>
      </c>
      <c r="O2361" s="35">
        <f t="shared" si="110"/>
        <v>70</v>
      </c>
      <c r="P2361" s="36">
        <v>1</v>
      </c>
      <c r="Q2361" s="34" t="s">
        <v>9649</v>
      </c>
      <c r="V2361" s="37">
        <v>1</v>
      </c>
    </row>
    <row r="2362" spans="1:26" s="9" customFormat="1" ht="13.7" customHeight="1" x14ac:dyDescent="0.2">
      <c r="A2362" s="34" t="s">
        <v>3654</v>
      </c>
      <c r="B2362" s="34" t="s">
        <v>3655</v>
      </c>
      <c r="C2362" s="34" t="s">
        <v>9777</v>
      </c>
      <c r="D2362" s="34" t="s">
        <v>9778</v>
      </c>
      <c r="E2362" s="34" t="s">
        <v>9807</v>
      </c>
      <c r="F2362" s="34" t="s">
        <v>9673</v>
      </c>
      <c r="G2362" s="34" t="s">
        <v>3707</v>
      </c>
      <c r="H2362" s="34" t="s">
        <v>3708</v>
      </c>
      <c r="I2362" s="34" t="s">
        <v>10715</v>
      </c>
      <c r="J2362" s="34" t="s">
        <v>3709</v>
      </c>
      <c r="K2362" s="34" t="s">
        <v>3710</v>
      </c>
      <c r="L2362" s="35">
        <v>28</v>
      </c>
      <c r="M2362" s="35">
        <f t="shared" si="108"/>
        <v>28</v>
      </c>
      <c r="N2362" s="35">
        <f t="shared" si="109"/>
        <v>70</v>
      </c>
      <c r="O2362" s="35">
        <f t="shared" si="110"/>
        <v>70</v>
      </c>
      <c r="P2362" s="36">
        <v>1</v>
      </c>
      <c r="Q2362" s="34" t="s">
        <v>9649</v>
      </c>
      <c r="V2362" s="37">
        <v>1</v>
      </c>
    </row>
    <row r="2363" spans="1:26" s="9" customFormat="1" ht="13.7" customHeight="1" x14ac:dyDescent="0.2">
      <c r="A2363" s="34" t="s">
        <v>3654</v>
      </c>
      <c r="B2363" s="34" t="s">
        <v>3655</v>
      </c>
      <c r="C2363" s="34" t="s">
        <v>9777</v>
      </c>
      <c r="D2363" s="34" t="s">
        <v>9778</v>
      </c>
      <c r="E2363" s="34" t="s">
        <v>9807</v>
      </c>
      <c r="F2363" s="34" t="s">
        <v>9673</v>
      </c>
      <c r="G2363" s="34" t="s">
        <v>3711</v>
      </c>
      <c r="H2363" s="34" t="s">
        <v>3708</v>
      </c>
      <c r="I2363" s="34" t="s">
        <v>11375</v>
      </c>
      <c r="J2363" s="34" t="s">
        <v>3712</v>
      </c>
      <c r="K2363" s="34" t="s">
        <v>3713</v>
      </c>
      <c r="L2363" s="35">
        <v>28</v>
      </c>
      <c r="M2363" s="35">
        <f t="shared" si="108"/>
        <v>28</v>
      </c>
      <c r="N2363" s="35">
        <f t="shared" si="109"/>
        <v>70</v>
      </c>
      <c r="O2363" s="35">
        <f t="shared" si="110"/>
        <v>70</v>
      </c>
      <c r="P2363" s="36">
        <v>1</v>
      </c>
      <c r="Q2363" s="34" t="s">
        <v>9649</v>
      </c>
      <c r="V2363" s="37">
        <v>1</v>
      </c>
    </row>
    <row r="2364" spans="1:26" s="9" customFormat="1" ht="13.7" customHeight="1" x14ac:dyDescent="0.2">
      <c r="A2364" s="34" t="s">
        <v>3654</v>
      </c>
      <c r="B2364" s="34" t="s">
        <v>3655</v>
      </c>
      <c r="C2364" s="34" t="s">
        <v>9777</v>
      </c>
      <c r="D2364" s="34" t="s">
        <v>9778</v>
      </c>
      <c r="E2364" s="34" t="s">
        <v>9807</v>
      </c>
      <c r="F2364" s="34" t="s">
        <v>9673</v>
      </c>
      <c r="G2364" s="34" t="s">
        <v>3711</v>
      </c>
      <c r="H2364" s="34" t="s">
        <v>3708</v>
      </c>
      <c r="I2364" s="34" t="s">
        <v>10715</v>
      </c>
      <c r="J2364" s="34" t="s">
        <v>3712</v>
      </c>
      <c r="K2364" s="34" t="s">
        <v>3713</v>
      </c>
      <c r="L2364" s="35">
        <v>28</v>
      </c>
      <c r="M2364" s="35">
        <f t="shared" si="108"/>
        <v>28</v>
      </c>
      <c r="N2364" s="35">
        <f t="shared" si="109"/>
        <v>70</v>
      </c>
      <c r="O2364" s="35">
        <f t="shared" si="110"/>
        <v>70</v>
      </c>
      <c r="P2364" s="36">
        <v>1</v>
      </c>
      <c r="Q2364" s="34" t="s">
        <v>9649</v>
      </c>
      <c r="V2364" s="37">
        <v>1</v>
      </c>
    </row>
    <row r="2365" spans="1:26" s="9" customFormat="1" ht="13.7" customHeight="1" x14ac:dyDescent="0.2">
      <c r="A2365" s="34" t="s">
        <v>3654</v>
      </c>
      <c r="B2365" s="34" t="s">
        <v>3655</v>
      </c>
      <c r="C2365" s="34" t="s">
        <v>9777</v>
      </c>
      <c r="D2365" s="34" t="s">
        <v>9953</v>
      </c>
      <c r="E2365" s="34" t="s">
        <v>9807</v>
      </c>
      <c r="F2365" s="34" t="s">
        <v>9673</v>
      </c>
      <c r="G2365" s="34" t="s">
        <v>3714</v>
      </c>
      <c r="H2365" s="34" t="s">
        <v>3708</v>
      </c>
      <c r="I2365" s="34" t="s">
        <v>11375</v>
      </c>
      <c r="J2365" s="34" t="s">
        <v>3715</v>
      </c>
      <c r="K2365" s="34" t="s">
        <v>3716</v>
      </c>
      <c r="L2365" s="35">
        <v>32</v>
      </c>
      <c r="M2365" s="35">
        <f t="shared" si="108"/>
        <v>32</v>
      </c>
      <c r="N2365" s="35">
        <f t="shared" si="109"/>
        <v>80</v>
      </c>
      <c r="O2365" s="35">
        <f t="shared" si="110"/>
        <v>80</v>
      </c>
      <c r="P2365" s="36">
        <v>1</v>
      </c>
      <c r="Q2365" s="34" t="s">
        <v>9649</v>
      </c>
      <c r="V2365" s="37">
        <v>1</v>
      </c>
    </row>
    <row r="2366" spans="1:26" s="9" customFormat="1" ht="13.7" customHeight="1" x14ac:dyDescent="0.2">
      <c r="A2366" s="34" t="s">
        <v>3654</v>
      </c>
      <c r="B2366" s="34" t="s">
        <v>3655</v>
      </c>
      <c r="C2366" s="34" t="s">
        <v>9777</v>
      </c>
      <c r="D2366" s="34" t="s">
        <v>9953</v>
      </c>
      <c r="E2366" s="34" t="s">
        <v>9807</v>
      </c>
      <c r="F2366" s="34" t="s">
        <v>9673</v>
      </c>
      <c r="G2366" s="34" t="s">
        <v>3714</v>
      </c>
      <c r="H2366" s="34" t="s">
        <v>3708</v>
      </c>
      <c r="I2366" s="34" t="s">
        <v>10715</v>
      </c>
      <c r="J2366" s="34" t="s">
        <v>3715</v>
      </c>
      <c r="K2366" s="34" t="s">
        <v>3716</v>
      </c>
      <c r="L2366" s="35">
        <v>32</v>
      </c>
      <c r="M2366" s="35">
        <f t="shared" si="108"/>
        <v>32</v>
      </c>
      <c r="N2366" s="35">
        <f t="shared" si="109"/>
        <v>80</v>
      </c>
      <c r="O2366" s="35">
        <f t="shared" si="110"/>
        <v>80</v>
      </c>
      <c r="P2366" s="36">
        <v>1</v>
      </c>
      <c r="Q2366" s="34" t="s">
        <v>9649</v>
      </c>
      <c r="V2366" s="37">
        <v>1</v>
      </c>
    </row>
    <row r="2367" spans="1:26" s="9" customFormat="1" ht="13.7" customHeight="1" x14ac:dyDescent="0.2">
      <c r="A2367" s="34" t="s">
        <v>3654</v>
      </c>
      <c r="B2367" s="34" t="s">
        <v>3655</v>
      </c>
      <c r="C2367" s="34" t="s">
        <v>9777</v>
      </c>
      <c r="D2367" s="34" t="s">
        <v>9792</v>
      </c>
      <c r="E2367" s="34" t="s">
        <v>9807</v>
      </c>
      <c r="F2367" s="34" t="s">
        <v>9673</v>
      </c>
      <c r="G2367" s="34" t="s">
        <v>3717</v>
      </c>
      <c r="H2367" s="34" t="s">
        <v>3718</v>
      </c>
      <c r="I2367" s="34" t="s">
        <v>9647</v>
      </c>
      <c r="J2367" s="34" t="s">
        <v>3719</v>
      </c>
      <c r="K2367" s="34" t="s">
        <v>3720</v>
      </c>
      <c r="L2367" s="35">
        <v>92</v>
      </c>
      <c r="M2367" s="35">
        <f t="shared" si="108"/>
        <v>92</v>
      </c>
      <c r="N2367" s="35">
        <f t="shared" si="109"/>
        <v>230</v>
      </c>
      <c r="O2367" s="35">
        <f t="shared" si="110"/>
        <v>230</v>
      </c>
      <c r="P2367" s="36">
        <v>1</v>
      </c>
      <c r="Q2367" s="34" t="s">
        <v>9647</v>
      </c>
      <c r="Z2367" s="37">
        <v>1</v>
      </c>
    </row>
    <row r="2368" spans="1:26" s="9" customFormat="1" ht="13.7" customHeight="1" x14ac:dyDescent="0.2">
      <c r="A2368" s="34" t="s">
        <v>3654</v>
      </c>
      <c r="B2368" s="34" t="s">
        <v>3655</v>
      </c>
      <c r="C2368" s="34" t="s">
        <v>9777</v>
      </c>
      <c r="D2368" s="34" t="s">
        <v>9778</v>
      </c>
      <c r="E2368" s="34" t="s">
        <v>9807</v>
      </c>
      <c r="F2368" s="34" t="s">
        <v>9673</v>
      </c>
      <c r="G2368" s="34" t="s">
        <v>3721</v>
      </c>
      <c r="H2368" s="34" t="s">
        <v>10853</v>
      </c>
      <c r="I2368" s="34" t="s">
        <v>9711</v>
      </c>
      <c r="J2368" s="34" t="s">
        <v>3722</v>
      </c>
      <c r="K2368" s="34" t="s">
        <v>3723</v>
      </c>
      <c r="L2368" s="35">
        <v>20</v>
      </c>
      <c r="M2368" s="35">
        <f t="shared" si="108"/>
        <v>20</v>
      </c>
      <c r="N2368" s="35">
        <f t="shared" si="109"/>
        <v>50</v>
      </c>
      <c r="O2368" s="35">
        <f t="shared" si="110"/>
        <v>50</v>
      </c>
      <c r="P2368" s="36">
        <v>1</v>
      </c>
      <c r="Q2368" s="34" t="s">
        <v>9649</v>
      </c>
      <c r="V2368" s="37">
        <v>1</v>
      </c>
    </row>
    <row r="2369" spans="1:26" s="9" customFormat="1" ht="13.7" customHeight="1" x14ac:dyDescent="0.2">
      <c r="A2369" s="34" t="s">
        <v>3654</v>
      </c>
      <c r="B2369" s="34" t="s">
        <v>3655</v>
      </c>
      <c r="C2369" s="34" t="s">
        <v>9777</v>
      </c>
      <c r="D2369" s="34" t="s">
        <v>9953</v>
      </c>
      <c r="E2369" s="34" t="s">
        <v>9807</v>
      </c>
      <c r="F2369" s="34" t="s">
        <v>9673</v>
      </c>
      <c r="G2369" s="34" t="s">
        <v>7875</v>
      </c>
      <c r="H2369" s="34" t="s">
        <v>7876</v>
      </c>
      <c r="I2369" s="34" t="s">
        <v>9810</v>
      </c>
      <c r="J2369" s="34" t="s">
        <v>7877</v>
      </c>
      <c r="K2369" s="34" t="s">
        <v>7878</v>
      </c>
      <c r="L2369" s="35">
        <v>40</v>
      </c>
      <c r="M2369" s="35">
        <f t="shared" si="108"/>
        <v>40</v>
      </c>
      <c r="N2369" s="35">
        <f t="shared" si="109"/>
        <v>100</v>
      </c>
      <c r="O2369" s="35">
        <f t="shared" si="110"/>
        <v>100</v>
      </c>
      <c r="P2369" s="36">
        <v>1</v>
      </c>
      <c r="Q2369" s="34" t="s">
        <v>9649</v>
      </c>
      <c r="W2369" s="37">
        <v>1</v>
      </c>
    </row>
    <row r="2370" spans="1:26" s="9" customFormat="1" ht="13.7" customHeight="1" x14ac:dyDescent="0.2">
      <c r="A2370" s="34" t="s">
        <v>3654</v>
      </c>
      <c r="B2370" s="34" t="s">
        <v>3655</v>
      </c>
      <c r="C2370" s="34" t="s">
        <v>9777</v>
      </c>
      <c r="D2370" s="34" t="s">
        <v>9823</v>
      </c>
      <c r="E2370" s="34" t="s">
        <v>9807</v>
      </c>
      <c r="F2370" s="34" t="s">
        <v>9673</v>
      </c>
      <c r="G2370" s="34" t="s">
        <v>3724</v>
      </c>
      <c r="H2370" s="34" t="s">
        <v>10723</v>
      </c>
      <c r="I2370" s="34" t="s">
        <v>11558</v>
      </c>
      <c r="J2370" s="34" t="s">
        <v>3725</v>
      </c>
      <c r="K2370" s="34" t="s">
        <v>3726</v>
      </c>
      <c r="L2370" s="35">
        <v>56</v>
      </c>
      <c r="M2370" s="35">
        <f t="shared" si="108"/>
        <v>112</v>
      </c>
      <c r="N2370" s="35">
        <f t="shared" si="109"/>
        <v>140</v>
      </c>
      <c r="O2370" s="35">
        <f t="shared" si="110"/>
        <v>280</v>
      </c>
      <c r="P2370" s="36">
        <v>2</v>
      </c>
      <c r="Q2370" s="34" t="s">
        <v>9649</v>
      </c>
      <c r="U2370" s="37">
        <v>1</v>
      </c>
      <c r="V2370" s="37">
        <v>1</v>
      </c>
    </row>
    <row r="2371" spans="1:26" s="9" customFormat="1" ht="13.7" customHeight="1" x14ac:dyDescent="0.2">
      <c r="A2371" s="34" t="s">
        <v>3654</v>
      </c>
      <c r="B2371" s="34" t="s">
        <v>3655</v>
      </c>
      <c r="C2371" s="34" t="s">
        <v>9777</v>
      </c>
      <c r="D2371" s="34" t="s">
        <v>9778</v>
      </c>
      <c r="E2371" s="34" t="s">
        <v>9807</v>
      </c>
      <c r="F2371" s="34" t="s">
        <v>9673</v>
      </c>
      <c r="G2371" s="34" t="s">
        <v>3727</v>
      </c>
      <c r="H2371" s="34" t="s">
        <v>7844</v>
      </c>
      <c r="I2371" s="34" t="s">
        <v>10004</v>
      </c>
      <c r="J2371" s="34" t="s">
        <v>3728</v>
      </c>
      <c r="K2371" s="34" t="s">
        <v>3729</v>
      </c>
      <c r="L2371" s="35">
        <v>28</v>
      </c>
      <c r="M2371" s="35">
        <f t="shared" si="108"/>
        <v>28</v>
      </c>
      <c r="N2371" s="35">
        <f t="shared" si="109"/>
        <v>70</v>
      </c>
      <c r="O2371" s="35">
        <f t="shared" si="110"/>
        <v>70</v>
      </c>
      <c r="P2371" s="36">
        <v>1</v>
      </c>
      <c r="Q2371" s="34" t="s">
        <v>9649</v>
      </c>
      <c r="S2371" s="37">
        <v>1</v>
      </c>
    </row>
    <row r="2372" spans="1:26" s="9" customFormat="1" ht="13.7" customHeight="1" x14ac:dyDescent="0.2">
      <c r="A2372" s="34" t="s">
        <v>3654</v>
      </c>
      <c r="B2372" s="34" t="s">
        <v>3655</v>
      </c>
      <c r="C2372" s="34" t="s">
        <v>9777</v>
      </c>
      <c r="D2372" s="34" t="s">
        <v>9778</v>
      </c>
      <c r="E2372" s="34" t="s">
        <v>9807</v>
      </c>
      <c r="F2372" s="34" t="s">
        <v>9673</v>
      </c>
      <c r="G2372" s="34" t="s">
        <v>3730</v>
      </c>
      <c r="H2372" s="34" t="s">
        <v>10016</v>
      </c>
      <c r="I2372" s="34" t="s">
        <v>9711</v>
      </c>
      <c r="J2372" s="34" t="s">
        <v>3731</v>
      </c>
      <c r="K2372" s="34" t="s">
        <v>3732</v>
      </c>
      <c r="L2372" s="35">
        <v>20</v>
      </c>
      <c r="M2372" s="35">
        <f t="shared" si="108"/>
        <v>40</v>
      </c>
      <c r="N2372" s="35">
        <f t="shared" si="109"/>
        <v>50</v>
      </c>
      <c r="O2372" s="35">
        <f t="shared" si="110"/>
        <v>100</v>
      </c>
      <c r="P2372" s="36">
        <v>2</v>
      </c>
      <c r="Q2372" s="34" t="s">
        <v>9649</v>
      </c>
      <c r="X2372" s="37">
        <v>2</v>
      </c>
    </row>
    <row r="2373" spans="1:26" s="9" customFormat="1" ht="13.7" customHeight="1" x14ac:dyDescent="0.2">
      <c r="A2373" s="34" t="s">
        <v>3654</v>
      </c>
      <c r="B2373" s="34" t="s">
        <v>3655</v>
      </c>
      <c r="C2373" s="34" t="s">
        <v>9777</v>
      </c>
      <c r="D2373" s="34" t="s">
        <v>9792</v>
      </c>
      <c r="E2373" s="34" t="s">
        <v>9807</v>
      </c>
      <c r="F2373" s="34" t="s">
        <v>9673</v>
      </c>
      <c r="G2373" s="34" t="s">
        <v>3733</v>
      </c>
      <c r="H2373" s="34" t="s">
        <v>3734</v>
      </c>
      <c r="I2373" s="34" t="s">
        <v>9885</v>
      </c>
      <c r="J2373" s="34" t="s">
        <v>3735</v>
      </c>
      <c r="K2373" s="34" t="s">
        <v>3736</v>
      </c>
      <c r="L2373" s="35">
        <v>84</v>
      </c>
      <c r="M2373" s="35">
        <f t="shared" si="108"/>
        <v>84</v>
      </c>
      <c r="N2373" s="35">
        <f t="shared" si="109"/>
        <v>210</v>
      </c>
      <c r="O2373" s="35">
        <f t="shared" si="110"/>
        <v>210</v>
      </c>
      <c r="P2373" s="36">
        <v>1</v>
      </c>
      <c r="Q2373" s="34" t="s">
        <v>9647</v>
      </c>
      <c r="Z2373" s="37">
        <v>1</v>
      </c>
    </row>
    <row r="2374" spans="1:26" s="9" customFormat="1" ht="13.7" customHeight="1" x14ac:dyDescent="0.2">
      <c r="A2374" s="34" t="s">
        <v>3737</v>
      </c>
      <c r="B2374" s="34" t="s">
        <v>3738</v>
      </c>
      <c r="C2374" s="34" t="s">
        <v>9881</v>
      </c>
      <c r="D2374" s="34" t="s">
        <v>10224</v>
      </c>
      <c r="E2374" s="34" t="s">
        <v>9882</v>
      </c>
      <c r="F2374" s="34" t="s">
        <v>9758</v>
      </c>
      <c r="G2374" s="34" t="s">
        <v>3739</v>
      </c>
      <c r="H2374" s="34" t="s">
        <v>3740</v>
      </c>
      <c r="I2374" s="34" t="s">
        <v>11614</v>
      </c>
      <c r="J2374" s="34" t="s">
        <v>3741</v>
      </c>
      <c r="K2374" s="34" t="s">
        <v>3742</v>
      </c>
      <c r="L2374" s="35">
        <v>232</v>
      </c>
      <c r="M2374" s="35">
        <f t="shared" si="108"/>
        <v>232</v>
      </c>
      <c r="N2374" s="35">
        <f t="shared" si="109"/>
        <v>580</v>
      </c>
      <c r="O2374" s="35">
        <f t="shared" si="110"/>
        <v>580</v>
      </c>
      <c r="P2374" s="36">
        <v>1</v>
      </c>
      <c r="Q2374" s="34" t="s">
        <v>9649</v>
      </c>
      <c r="T2374" s="37">
        <v>1</v>
      </c>
    </row>
    <row r="2375" spans="1:26" s="9" customFormat="1" ht="13.7" customHeight="1" x14ac:dyDescent="0.2">
      <c r="A2375" s="34" t="s">
        <v>3737</v>
      </c>
      <c r="B2375" s="34" t="s">
        <v>3738</v>
      </c>
      <c r="C2375" s="34" t="s">
        <v>9881</v>
      </c>
      <c r="D2375" s="34" t="s">
        <v>10224</v>
      </c>
      <c r="E2375" s="34" t="s">
        <v>9882</v>
      </c>
      <c r="F2375" s="34" t="s">
        <v>9758</v>
      </c>
      <c r="G2375" s="34" t="s">
        <v>3560</v>
      </c>
      <c r="H2375" s="34" t="s">
        <v>11295</v>
      </c>
      <c r="I2375" s="34" t="s">
        <v>10227</v>
      </c>
      <c r="J2375" s="34" t="s">
        <v>3561</v>
      </c>
      <c r="K2375" s="34" t="s">
        <v>3562</v>
      </c>
      <c r="L2375" s="35">
        <v>236</v>
      </c>
      <c r="M2375" s="35">
        <f t="shared" si="108"/>
        <v>236</v>
      </c>
      <c r="N2375" s="35">
        <f t="shared" si="109"/>
        <v>590</v>
      </c>
      <c r="O2375" s="35">
        <f t="shared" si="110"/>
        <v>590</v>
      </c>
      <c r="P2375" s="36">
        <v>1</v>
      </c>
      <c r="Q2375" s="34" t="s">
        <v>9649</v>
      </c>
      <c r="T2375" s="37">
        <v>1</v>
      </c>
    </row>
    <row r="2376" spans="1:26" s="9" customFormat="1" ht="13.7" customHeight="1" x14ac:dyDescent="0.2">
      <c r="A2376" s="34" t="s">
        <v>3743</v>
      </c>
      <c r="B2376" s="34" t="s">
        <v>3744</v>
      </c>
      <c r="C2376" s="34" t="s">
        <v>9777</v>
      </c>
      <c r="D2376" s="34" t="s">
        <v>9792</v>
      </c>
      <c r="E2376" s="34" t="s">
        <v>10182</v>
      </c>
      <c r="F2376" s="34" t="s">
        <v>9673</v>
      </c>
      <c r="G2376" s="34" t="s">
        <v>3745</v>
      </c>
      <c r="H2376" s="34" t="s">
        <v>3746</v>
      </c>
      <c r="I2376" s="34" t="s">
        <v>9810</v>
      </c>
      <c r="J2376" s="34" t="s">
        <v>3747</v>
      </c>
      <c r="K2376" s="34" t="s">
        <v>3748</v>
      </c>
      <c r="L2376" s="35">
        <v>118.8</v>
      </c>
      <c r="M2376" s="35">
        <f t="shared" si="108"/>
        <v>118.8</v>
      </c>
      <c r="N2376" s="35">
        <f t="shared" si="109"/>
        <v>297</v>
      </c>
      <c r="O2376" s="35">
        <f t="shared" si="110"/>
        <v>297</v>
      </c>
      <c r="P2376" s="36">
        <v>1</v>
      </c>
      <c r="Q2376" s="34" t="s">
        <v>9694</v>
      </c>
      <c r="Y2376" s="37">
        <v>1</v>
      </c>
    </row>
    <row r="2377" spans="1:26" s="9" customFormat="1" ht="13.7" customHeight="1" x14ac:dyDescent="0.2">
      <c r="A2377" s="34" t="s">
        <v>3743</v>
      </c>
      <c r="B2377" s="34" t="s">
        <v>3744</v>
      </c>
      <c r="C2377" s="34" t="s">
        <v>9777</v>
      </c>
      <c r="D2377" s="34" t="s">
        <v>9792</v>
      </c>
      <c r="E2377" s="34" t="s">
        <v>9779</v>
      </c>
      <c r="F2377" s="34" t="s">
        <v>9673</v>
      </c>
      <c r="G2377" s="34" t="s">
        <v>3749</v>
      </c>
      <c r="H2377" s="34" t="s">
        <v>3750</v>
      </c>
      <c r="I2377" s="34" t="s">
        <v>9711</v>
      </c>
      <c r="J2377" s="34" t="s">
        <v>3751</v>
      </c>
      <c r="K2377" s="34" t="s">
        <v>3752</v>
      </c>
      <c r="L2377" s="35">
        <v>80</v>
      </c>
      <c r="M2377" s="35">
        <f t="shared" si="108"/>
        <v>240</v>
      </c>
      <c r="N2377" s="35">
        <f t="shared" si="109"/>
        <v>200</v>
      </c>
      <c r="O2377" s="35">
        <f t="shared" si="110"/>
        <v>600</v>
      </c>
      <c r="P2377" s="36">
        <v>3</v>
      </c>
      <c r="Q2377" s="34" t="s">
        <v>9647</v>
      </c>
      <c r="Z2377" s="37">
        <v>3</v>
      </c>
    </row>
    <row r="2378" spans="1:26" s="9" customFormat="1" ht="13.7" customHeight="1" x14ac:dyDescent="0.2">
      <c r="A2378" s="34" t="s">
        <v>3743</v>
      </c>
      <c r="B2378" s="34" t="s">
        <v>3744</v>
      </c>
      <c r="C2378" s="34" t="s">
        <v>9777</v>
      </c>
      <c r="D2378" s="34" t="s">
        <v>9778</v>
      </c>
      <c r="E2378" s="34" t="s">
        <v>9779</v>
      </c>
      <c r="F2378" s="34" t="s">
        <v>9673</v>
      </c>
      <c r="G2378" s="34" t="s">
        <v>3753</v>
      </c>
      <c r="H2378" s="34" t="s">
        <v>3754</v>
      </c>
      <c r="I2378" s="34" t="s">
        <v>3755</v>
      </c>
      <c r="J2378" s="34" t="s">
        <v>3756</v>
      </c>
      <c r="K2378" s="34" t="s">
        <v>3757</v>
      </c>
      <c r="L2378" s="35">
        <v>40</v>
      </c>
      <c r="M2378" s="35">
        <f t="shared" si="108"/>
        <v>40</v>
      </c>
      <c r="N2378" s="35">
        <f t="shared" si="109"/>
        <v>100</v>
      </c>
      <c r="O2378" s="35">
        <f t="shared" si="110"/>
        <v>100</v>
      </c>
      <c r="P2378" s="36">
        <v>1</v>
      </c>
      <c r="Q2378" s="34" t="s">
        <v>9649</v>
      </c>
      <c r="V2378" s="37">
        <v>1</v>
      </c>
    </row>
    <row r="2379" spans="1:26" s="9" customFormat="1" ht="13.7" customHeight="1" x14ac:dyDescent="0.2">
      <c r="A2379" s="34" t="s">
        <v>3743</v>
      </c>
      <c r="B2379" s="34" t="s">
        <v>3744</v>
      </c>
      <c r="C2379" s="34" t="s">
        <v>9777</v>
      </c>
      <c r="D2379" s="34" t="s">
        <v>9823</v>
      </c>
      <c r="E2379" s="34" t="s">
        <v>9779</v>
      </c>
      <c r="F2379" s="34" t="s">
        <v>9673</v>
      </c>
      <c r="G2379" s="34" t="s">
        <v>3758</v>
      </c>
      <c r="H2379" s="34" t="s">
        <v>3750</v>
      </c>
      <c r="I2379" s="34" t="s">
        <v>9810</v>
      </c>
      <c r="J2379" s="34" t="s">
        <v>3759</v>
      </c>
      <c r="K2379" s="34" t="s">
        <v>3760</v>
      </c>
      <c r="L2379" s="35">
        <v>104</v>
      </c>
      <c r="M2379" s="35">
        <f t="shared" si="108"/>
        <v>104</v>
      </c>
      <c r="N2379" s="35">
        <f t="shared" si="109"/>
        <v>260</v>
      </c>
      <c r="O2379" s="35">
        <f t="shared" si="110"/>
        <v>260</v>
      </c>
      <c r="P2379" s="36">
        <v>1</v>
      </c>
      <c r="Q2379" s="34" t="s">
        <v>9649</v>
      </c>
      <c r="V2379" s="37">
        <v>1</v>
      </c>
    </row>
    <row r="2380" spans="1:26" s="9" customFormat="1" ht="13.7" customHeight="1" x14ac:dyDescent="0.2">
      <c r="A2380" s="34" t="s">
        <v>3743</v>
      </c>
      <c r="B2380" s="34" t="s">
        <v>3744</v>
      </c>
      <c r="C2380" s="34" t="s">
        <v>9777</v>
      </c>
      <c r="D2380" s="34" t="s">
        <v>9910</v>
      </c>
      <c r="E2380" s="34" t="s">
        <v>9779</v>
      </c>
      <c r="F2380" s="34" t="s">
        <v>9673</v>
      </c>
      <c r="G2380" s="34" t="s">
        <v>3761</v>
      </c>
      <c r="H2380" s="34" t="s">
        <v>3762</v>
      </c>
      <c r="I2380" s="34" t="s">
        <v>9647</v>
      </c>
      <c r="J2380" s="34" t="s">
        <v>3763</v>
      </c>
      <c r="K2380" s="34" t="s">
        <v>3764</v>
      </c>
      <c r="L2380" s="35">
        <v>76</v>
      </c>
      <c r="M2380" s="35">
        <f t="shared" si="108"/>
        <v>152</v>
      </c>
      <c r="N2380" s="35">
        <f t="shared" si="109"/>
        <v>190</v>
      </c>
      <c r="O2380" s="35">
        <f t="shared" si="110"/>
        <v>380</v>
      </c>
      <c r="P2380" s="36">
        <v>2</v>
      </c>
      <c r="Q2380" s="34" t="s">
        <v>9649</v>
      </c>
      <c r="V2380" s="37">
        <v>2</v>
      </c>
    </row>
    <row r="2381" spans="1:26" s="9" customFormat="1" ht="13.7" customHeight="1" x14ac:dyDescent="0.2">
      <c r="A2381" s="34" t="s">
        <v>3743</v>
      </c>
      <c r="B2381" s="34" t="s">
        <v>3744</v>
      </c>
      <c r="C2381" s="34" t="s">
        <v>9777</v>
      </c>
      <c r="D2381" s="34" t="s">
        <v>9910</v>
      </c>
      <c r="E2381" s="34" t="s">
        <v>9779</v>
      </c>
      <c r="F2381" s="34" t="s">
        <v>9673</v>
      </c>
      <c r="G2381" s="34" t="s">
        <v>3761</v>
      </c>
      <c r="H2381" s="34" t="s">
        <v>3765</v>
      </c>
      <c r="I2381" s="34" t="s">
        <v>3766</v>
      </c>
      <c r="J2381" s="34" t="s">
        <v>3763</v>
      </c>
      <c r="K2381" s="34" t="s">
        <v>3767</v>
      </c>
      <c r="L2381" s="35">
        <v>76</v>
      </c>
      <c r="M2381" s="35">
        <f t="shared" ref="M2381:M2444" si="111">L2381*P2381</f>
        <v>76</v>
      </c>
      <c r="N2381" s="35">
        <f t="shared" ref="N2381:N2444" si="112">L2381*2.5</f>
        <v>190</v>
      </c>
      <c r="O2381" s="35">
        <f t="shared" ref="O2381:O2444" si="113">N2381*P2381</f>
        <v>190</v>
      </c>
      <c r="P2381" s="36">
        <v>1</v>
      </c>
      <c r="Q2381" s="34" t="s">
        <v>9649</v>
      </c>
      <c r="V2381" s="37">
        <v>1</v>
      </c>
    </row>
    <row r="2382" spans="1:26" s="9" customFormat="1" ht="13.7" customHeight="1" x14ac:dyDescent="0.2">
      <c r="A2382" s="34" t="s">
        <v>3743</v>
      </c>
      <c r="B2382" s="34" t="s">
        <v>3744</v>
      </c>
      <c r="C2382" s="34" t="s">
        <v>9777</v>
      </c>
      <c r="D2382" s="34" t="s">
        <v>9823</v>
      </c>
      <c r="E2382" s="34" t="s">
        <v>9807</v>
      </c>
      <c r="F2382" s="34" t="s">
        <v>9673</v>
      </c>
      <c r="G2382" s="34" t="s">
        <v>3768</v>
      </c>
      <c r="H2382" s="34" t="s">
        <v>3769</v>
      </c>
      <c r="I2382" s="34" t="s">
        <v>9810</v>
      </c>
      <c r="J2382" s="34" t="s">
        <v>3770</v>
      </c>
      <c r="K2382" s="34" t="s">
        <v>3771</v>
      </c>
      <c r="L2382" s="35">
        <v>88</v>
      </c>
      <c r="M2382" s="35">
        <f t="shared" si="111"/>
        <v>88</v>
      </c>
      <c r="N2382" s="35">
        <f t="shared" si="112"/>
        <v>220</v>
      </c>
      <c r="O2382" s="35">
        <f t="shared" si="113"/>
        <v>220</v>
      </c>
      <c r="P2382" s="36">
        <v>1</v>
      </c>
      <c r="Q2382" s="34" t="s">
        <v>9649</v>
      </c>
      <c r="S2382" s="37">
        <v>1</v>
      </c>
    </row>
    <row r="2383" spans="1:26" s="9" customFormat="1" ht="13.7" customHeight="1" x14ac:dyDescent="0.2">
      <c r="A2383" s="34" t="s">
        <v>3743</v>
      </c>
      <c r="B2383" s="34" t="s">
        <v>3744</v>
      </c>
      <c r="C2383" s="34" t="s">
        <v>9777</v>
      </c>
      <c r="D2383" s="34" t="s">
        <v>9792</v>
      </c>
      <c r="E2383" s="34" t="s">
        <v>9859</v>
      </c>
      <c r="F2383" s="34" t="s">
        <v>9673</v>
      </c>
      <c r="G2383" s="34" t="s">
        <v>3772</v>
      </c>
      <c r="H2383" s="34" t="s">
        <v>3773</v>
      </c>
      <c r="I2383" s="34" t="s">
        <v>10678</v>
      </c>
      <c r="J2383" s="34" t="s">
        <v>3774</v>
      </c>
      <c r="K2383" s="34" t="s">
        <v>3775</v>
      </c>
      <c r="L2383" s="35">
        <v>106</v>
      </c>
      <c r="M2383" s="35">
        <f t="shared" si="111"/>
        <v>106</v>
      </c>
      <c r="N2383" s="35">
        <f t="shared" si="112"/>
        <v>265</v>
      </c>
      <c r="O2383" s="35">
        <f t="shared" si="113"/>
        <v>265</v>
      </c>
      <c r="P2383" s="36">
        <v>1</v>
      </c>
      <c r="Q2383" s="34" t="s">
        <v>9647</v>
      </c>
      <c r="Z2383" s="37">
        <v>1</v>
      </c>
    </row>
    <row r="2384" spans="1:26" s="9" customFormat="1" ht="13.7" customHeight="1" x14ac:dyDescent="0.2">
      <c r="A2384" s="34" t="s">
        <v>3743</v>
      </c>
      <c r="B2384" s="34" t="s">
        <v>3744</v>
      </c>
      <c r="C2384" s="34" t="s">
        <v>9777</v>
      </c>
      <c r="D2384" s="34" t="s">
        <v>9792</v>
      </c>
      <c r="E2384" s="34" t="s">
        <v>9859</v>
      </c>
      <c r="F2384" s="34" t="s">
        <v>9673</v>
      </c>
      <c r="G2384" s="34" t="s">
        <v>6791</v>
      </c>
      <c r="H2384" s="34" t="s">
        <v>3773</v>
      </c>
      <c r="I2384" s="34" t="s">
        <v>8060</v>
      </c>
      <c r="J2384" s="34" t="s">
        <v>6792</v>
      </c>
      <c r="K2384" s="34" t="s">
        <v>3776</v>
      </c>
      <c r="L2384" s="35">
        <v>106</v>
      </c>
      <c r="M2384" s="35">
        <f t="shared" si="111"/>
        <v>106</v>
      </c>
      <c r="N2384" s="35">
        <f t="shared" si="112"/>
        <v>265</v>
      </c>
      <c r="O2384" s="35">
        <f t="shared" si="113"/>
        <v>265</v>
      </c>
      <c r="P2384" s="36">
        <v>1</v>
      </c>
      <c r="Q2384" s="34" t="s">
        <v>9647</v>
      </c>
      <c r="Z2384" s="37">
        <v>1</v>
      </c>
    </row>
    <row r="2385" spans="1:26" s="9" customFormat="1" ht="13.7" customHeight="1" x14ac:dyDescent="0.2">
      <c r="A2385" s="34" t="s">
        <v>3743</v>
      </c>
      <c r="B2385" s="34" t="s">
        <v>3744</v>
      </c>
      <c r="C2385" s="34" t="s">
        <v>9777</v>
      </c>
      <c r="D2385" s="34" t="s">
        <v>10001</v>
      </c>
      <c r="E2385" s="34" t="s">
        <v>9807</v>
      </c>
      <c r="F2385" s="34" t="s">
        <v>9673</v>
      </c>
      <c r="G2385" s="34" t="s">
        <v>8034</v>
      </c>
      <c r="H2385" s="34" t="s">
        <v>8035</v>
      </c>
      <c r="I2385" s="34" t="s">
        <v>9810</v>
      </c>
      <c r="J2385" s="34" t="s">
        <v>8036</v>
      </c>
      <c r="K2385" s="34" t="s">
        <v>8037</v>
      </c>
      <c r="L2385" s="35">
        <v>48</v>
      </c>
      <c r="M2385" s="35">
        <f t="shared" si="111"/>
        <v>48</v>
      </c>
      <c r="N2385" s="35">
        <f t="shared" si="112"/>
        <v>120</v>
      </c>
      <c r="O2385" s="35">
        <f t="shared" si="113"/>
        <v>120</v>
      </c>
      <c r="P2385" s="36">
        <v>1</v>
      </c>
      <c r="Q2385" s="34" t="s">
        <v>9649</v>
      </c>
      <c r="V2385" s="37">
        <v>1</v>
      </c>
    </row>
    <row r="2386" spans="1:26" s="9" customFormat="1" ht="13.7" customHeight="1" x14ac:dyDescent="0.2">
      <c r="A2386" s="34" t="s">
        <v>3743</v>
      </c>
      <c r="B2386" s="34" t="s">
        <v>3744</v>
      </c>
      <c r="C2386" s="34" t="s">
        <v>9777</v>
      </c>
      <c r="D2386" s="34" t="s">
        <v>9792</v>
      </c>
      <c r="E2386" s="34" t="s">
        <v>10182</v>
      </c>
      <c r="F2386" s="34" t="s">
        <v>9673</v>
      </c>
      <c r="G2386" s="34" t="s">
        <v>3777</v>
      </c>
      <c r="H2386" s="34" t="s">
        <v>7289</v>
      </c>
      <c r="I2386" s="34" t="s">
        <v>9810</v>
      </c>
      <c r="J2386" s="34" t="s">
        <v>3778</v>
      </c>
      <c r="K2386" s="34" t="s">
        <v>3779</v>
      </c>
      <c r="L2386" s="35">
        <v>90</v>
      </c>
      <c r="M2386" s="35">
        <f t="shared" si="111"/>
        <v>90</v>
      </c>
      <c r="N2386" s="35">
        <f t="shared" si="112"/>
        <v>225</v>
      </c>
      <c r="O2386" s="35">
        <f t="shared" si="113"/>
        <v>225</v>
      </c>
      <c r="P2386" s="36">
        <v>1</v>
      </c>
      <c r="Q2386" s="34" t="s">
        <v>9649</v>
      </c>
      <c r="V2386" s="37">
        <v>1</v>
      </c>
    </row>
    <row r="2387" spans="1:26" s="9" customFormat="1" ht="13.7" customHeight="1" x14ac:dyDescent="0.2">
      <c r="A2387" s="34" t="s">
        <v>3743</v>
      </c>
      <c r="B2387" s="34" t="s">
        <v>3744</v>
      </c>
      <c r="C2387" s="34" t="s">
        <v>9777</v>
      </c>
      <c r="D2387" s="34" t="s">
        <v>10282</v>
      </c>
      <c r="E2387" s="34" t="s">
        <v>10182</v>
      </c>
      <c r="F2387" s="34" t="s">
        <v>9673</v>
      </c>
      <c r="G2387" s="34" t="s">
        <v>6902</v>
      </c>
      <c r="H2387" s="34" t="s">
        <v>6903</v>
      </c>
      <c r="I2387" s="34" t="s">
        <v>6904</v>
      </c>
      <c r="J2387" s="34" t="s">
        <v>6905</v>
      </c>
      <c r="K2387" s="34" t="s">
        <v>6906</v>
      </c>
      <c r="L2387" s="35">
        <v>180</v>
      </c>
      <c r="M2387" s="35">
        <f t="shared" si="111"/>
        <v>360</v>
      </c>
      <c r="N2387" s="35">
        <f t="shared" si="112"/>
        <v>450</v>
      </c>
      <c r="O2387" s="35">
        <f t="shared" si="113"/>
        <v>900</v>
      </c>
      <c r="P2387" s="36">
        <v>2</v>
      </c>
      <c r="Q2387" s="34" t="s">
        <v>9694</v>
      </c>
      <c r="Y2387" s="37">
        <v>2</v>
      </c>
    </row>
    <row r="2388" spans="1:26" s="9" customFormat="1" ht="13.7" customHeight="1" x14ac:dyDescent="0.2">
      <c r="A2388" s="34" t="s">
        <v>3743</v>
      </c>
      <c r="B2388" s="34" t="s">
        <v>3744</v>
      </c>
      <c r="C2388" s="34" t="s">
        <v>9777</v>
      </c>
      <c r="D2388" s="34" t="s">
        <v>9778</v>
      </c>
      <c r="E2388" s="34" t="s">
        <v>10182</v>
      </c>
      <c r="F2388" s="34" t="s">
        <v>9673</v>
      </c>
      <c r="G2388" s="34" t="s">
        <v>3780</v>
      </c>
      <c r="H2388" s="34" t="s">
        <v>7015</v>
      </c>
      <c r="I2388" s="34" t="s">
        <v>3781</v>
      </c>
      <c r="J2388" s="34" t="s">
        <v>3782</v>
      </c>
      <c r="K2388" s="34" t="s">
        <v>3783</v>
      </c>
      <c r="L2388" s="35">
        <v>44</v>
      </c>
      <c r="M2388" s="35">
        <f t="shared" si="111"/>
        <v>88</v>
      </c>
      <c r="N2388" s="35">
        <f t="shared" si="112"/>
        <v>110</v>
      </c>
      <c r="O2388" s="35">
        <f t="shared" si="113"/>
        <v>220</v>
      </c>
      <c r="P2388" s="36">
        <v>2</v>
      </c>
      <c r="Q2388" s="34" t="s">
        <v>9649</v>
      </c>
      <c r="V2388" s="37">
        <v>2</v>
      </c>
    </row>
    <row r="2389" spans="1:26" s="9" customFormat="1" ht="13.7" customHeight="1" x14ac:dyDescent="0.2">
      <c r="A2389" s="34" t="s">
        <v>3743</v>
      </c>
      <c r="B2389" s="34" t="s">
        <v>3744</v>
      </c>
      <c r="C2389" s="34" t="s">
        <v>9777</v>
      </c>
      <c r="D2389" s="34" t="s">
        <v>9792</v>
      </c>
      <c r="E2389" s="34" t="s">
        <v>10182</v>
      </c>
      <c r="F2389" s="34" t="s">
        <v>9673</v>
      </c>
      <c r="G2389" s="34" t="s">
        <v>6797</v>
      </c>
      <c r="H2389" s="34" t="s">
        <v>6798</v>
      </c>
      <c r="I2389" s="34" t="s">
        <v>9810</v>
      </c>
      <c r="J2389" s="34" t="s">
        <v>6799</v>
      </c>
      <c r="K2389" s="34" t="s">
        <v>6800</v>
      </c>
      <c r="L2389" s="35">
        <v>104</v>
      </c>
      <c r="M2389" s="35">
        <f t="shared" si="111"/>
        <v>104</v>
      </c>
      <c r="N2389" s="35">
        <f t="shared" si="112"/>
        <v>260</v>
      </c>
      <c r="O2389" s="35">
        <f t="shared" si="113"/>
        <v>260</v>
      </c>
      <c r="P2389" s="36">
        <v>1</v>
      </c>
      <c r="Q2389" s="34" t="s">
        <v>9694</v>
      </c>
      <c r="Z2389" s="37">
        <v>1</v>
      </c>
    </row>
    <row r="2390" spans="1:26" s="9" customFormat="1" ht="13.7" customHeight="1" x14ac:dyDescent="0.2">
      <c r="A2390" s="34" t="s">
        <v>3743</v>
      </c>
      <c r="B2390" s="34" t="s">
        <v>3744</v>
      </c>
      <c r="C2390" s="34" t="s">
        <v>9777</v>
      </c>
      <c r="D2390" s="34" t="s">
        <v>9792</v>
      </c>
      <c r="E2390" s="34" t="s">
        <v>10182</v>
      </c>
      <c r="F2390" s="34" t="s">
        <v>9673</v>
      </c>
      <c r="G2390" s="34" t="s">
        <v>6085</v>
      </c>
      <c r="H2390" s="34" t="s">
        <v>6086</v>
      </c>
      <c r="I2390" s="34" t="s">
        <v>9810</v>
      </c>
      <c r="J2390" s="34" t="s">
        <v>6087</v>
      </c>
      <c r="K2390" s="34" t="s">
        <v>6088</v>
      </c>
      <c r="L2390" s="35">
        <v>128</v>
      </c>
      <c r="M2390" s="35">
        <f t="shared" si="111"/>
        <v>128</v>
      </c>
      <c r="N2390" s="35">
        <f t="shared" si="112"/>
        <v>320</v>
      </c>
      <c r="O2390" s="35">
        <f t="shared" si="113"/>
        <v>320</v>
      </c>
      <c r="P2390" s="36">
        <v>1</v>
      </c>
      <c r="Q2390" s="34" t="s">
        <v>9670</v>
      </c>
      <c r="U2390" s="37">
        <v>1</v>
      </c>
    </row>
    <row r="2391" spans="1:26" s="9" customFormat="1" ht="13.7" customHeight="1" x14ac:dyDescent="0.2">
      <c r="A2391" s="34" t="s">
        <v>3743</v>
      </c>
      <c r="B2391" s="34" t="s">
        <v>3744</v>
      </c>
      <c r="C2391" s="34" t="s">
        <v>9777</v>
      </c>
      <c r="D2391" s="34" t="s">
        <v>9792</v>
      </c>
      <c r="E2391" s="34" t="s">
        <v>10182</v>
      </c>
      <c r="F2391" s="34" t="s">
        <v>9673</v>
      </c>
      <c r="G2391" s="34" t="s">
        <v>3784</v>
      </c>
      <c r="H2391" s="34" t="s">
        <v>11623</v>
      </c>
      <c r="I2391" s="34" t="s">
        <v>10344</v>
      </c>
      <c r="J2391" s="34" t="s">
        <v>3785</v>
      </c>
      <c r="K2391" s="34" t="s">
        <v>3786</v>
      </c>
      <c r="L2391" s="35">
        <v>129</v>
      </c>
      <c r="M2391" s="35">
        <f t="shared" si="111"/>
        <v>129</v>
      </c>
      <c r="N2391" s="35">
        <f t="shared" si="112"/>
        <v>322.5</v>
      </c>
      <c r="O2391" s="35">
        <f t="shared" si="113"/>
        <v>322.5</v>
      </c>
      <c r="P2391" s="36">
        <v>1</v>
      </c>
      <c r="Q2391" s="34" t="s">
        <v>9694</v>
      </c>
      <c r="X2391" s="37">
        <v>1</v>
      </c>
    </row>
    <row r="2392" spans="1:26" s="9" customFormat="1" ht="13.7" customHeight="1" x14ac:dyDescent="0.2">
      <c r="A2392" s="34" t="s">
        <v>3787</v>
      </c>
      <c r="B2392" s="34" t="s">
        <v>3788</v>
      </c>
      <c r="C2392" s="34" t="s">
        <v>9777</v>
      </c>
      <c r="D2392" s="34" t="s">
        <v>10095</v>
      </c>
      <c r="E2392" s="34" t="s">
        <v>9807</v>
      </c>
      <c r="F2392" s="34" t="s">
        <v>9673</v>
      </c>
      <c r="G2392" s="34" t="s">
        <v>10419</v>
      </c>
      <c r="H2392" s="34" t="s">
        <v>10420</v>
      </c>
      <c r="I2392" s="34" t="s">
        <v>9810</v>
      </c>
      <c r="J2392" s="34" t="s">
        <v>10421</v>
      </c>
      <c r="K2392" s="34" t="s">
        <v>10422</v>
      </c>
      <c r="L2392" s="35">
        <v>254</v>
      </c>
      <c r="M2392" s="35">
        <f t="shared" si="111"/>
        <v>508</v>
      </c>
      <c r="N2392" s="35">
        <f t="shared" si="112"/>
        <v>635</v>
      </c>
      <c r="O2392" s="35">
        <f t="shared" si="113"/>
        <v>1270</v>
      </c>
      <c r="P2392" s="36">
        <v>2</v>
      </c>
      <c r="Q2392" s="34" t="s">
        <v>9647</v>
      </c>
      <c r="Y2392" s="37">
        <v>2</v>
      </c>
    </row>
    <row r="2393" spans="1:26" s="9" customFormat="1" ht="13.7" customHeight="1" x14ac:dyDescent="0.2">
      <c r="A2393" s="34" t="s">
        <v>3787</v>
      </c>
      <c r="B2393" s="34" t="s">
        <v>3788</v>
      </c>
      <c r="C2393" s="34" t="s">
        <v>9777</v>
      </c>
      <c r="D2393" s="34" t="s">
        <v>9792</v>
      </c>
      <c r="E2393" s="34" t="s">
        <v>9807</v>
      </c>
      <c r="F2393" s="34" t="s">
        <v>9673</v>
      </c>
      <c r="G2393" s="34" t="s">
        <v>3789</v>
      </c>
      <c r="H2393" s="34" t="s">
        <v>6021</v>
      </c>
      <c r="I2393" s="34" t="s">
        <v>9810</v>
      </c>
      <c r="J2393" s="34" t="s">
        <v>3790</v>
      </c>
      <c r="K2393" s="34" t="s">
        <v>3791</v>
      </c>
      <c r="L2393" s="35">
        <v>84</v>
      </c>
      <c r="M2393" s="35">
        <f t="shared" si="111"/>
        <v>252</v>
      </c>
      <c r="N2393" s="35">
        <f t="shared" si="112"/>
        <v>210</v>
      </c>
      <c r="O2393" s="35">
        <f t="shared" si="113"/>
        <v>630</v>
      </c>
      <c r="P2393" s="36">
        <v>3</v>
      </c>
      <c r="Q2393" s="34" t="s">
        <v>9649</v>
      </c>
      <c r="V2393" s="37">
        <v>3</v>
      </c>
    </row>
    <row r="2394" spans="1:26" s="9" customFormat="1" ht="13.7" customHeight="1" x14ac:dyDescent="0.2">
      <c r="A2394" s="34" t="s">
        <v>3792</v>
      </c>
      <c r="B2394" s="34" t="s">
        <v>3793</v>
      </c>
      <c r="C2394" s="34" t="s">
        <v>9755</v>
      </c>
      <c r="D2394" s="34" t="s">
        <v>9756</v>
      </c>
      <c r="E2394" s="34" t="s">
        <v>9757</v>
      </c>
      <c r="F2394" s="34" t="s">
        <v>9758</v>
      </c>
      <c r="G2394" s="34" t="s">
        <v>9850</v>
      </c>
      <c r="H2394" s="34" t="s">
        <v>3794</v>
      </c>
      <c r="I2394" s="34" t="s">
        <v>9647</v>
      </c>
      <c r="J2394" s="34" t="s">
        <v>9852</v>
      </c>
      <c r="K2394" s="34" t="s">
        <v>3795</v>
      </c>
      <c r="L2394" s="35">
        <v>80</v>
      </c>
      <c r="M2394" s="35">
        <f t="shared" si="111"/>
        <v>720</v>
      </c>
      <c r="N2394" s="35">
        <f t="shared" si="112"/>
        <v>200</v>
      </c>
      <c r="O2394" s="35">
        <f t="shared" si="113"/>
        <v>1800</v>
      </c>
      <c r="P2394" s="36">
        <v>9</v>
      </c>
      <c r="Q2394" s="34" t="s">
        <v>9659</v>
      </c>
      <c r="Y2394" s="37">
        <v>9</v>
      </c>
    </row>
    <row r="2395" spans="1:26" s="9" customFormat="1" ht="13.7" customHeight="1" x14ac:dyDescent="0.2">
      <c r="A2395" s="34" t="s">
        <v>3792</v>
      </c>
      <c r="B2395" s="34" t="s">
        <v>3793</v>
      </c>
      <c r="C2395" s="34" t="s">
        <v>9755</v>
      </c>
      <c r="D2395" s="34" t="s">
        <v>9756</v>
      </c>
      <c r="E2395" s="34" t="s">
        <v>9757</v>
      </c>
      <c r="F2395" s="34" t="s">
        <v>9758</v>
      </c>
      <c r="G2395" s="34" t="s">
        <v>9759</v>
      </c>
      <c r="H2395" s="34" t="s">
        <v>3796</v>
      </c>
      <c r="I2395" s="34" t="s">
        <v>9647</v>
      </c>
      <c r="J2395" s="34" t="s">
        <v>9761</v>
      </c>
      <c r="K2395" s="34" t="s">
        <v>3797</v>
      </c>
      <c r="L2395" s="35">
        <v>90</v>
      </c>
      <c r="M2395" s="35">
        <f t="shared" si="111"/>
        <v>540</v>
      </c>
      <c r="N2395" s="35">
        <f t="shared" si="112"/>
        <v>225</v>
      </c>
      <c r="O2395" s="35">
        <f t="shared" si="113"/>
        <v>1350</v>
      </c>
      <c r="P2395" s="36">
        <v>6</v>
      </c>
      <c r="Q2395" s="34" t="s">
        <v>9659</v>
      </c>
      <c r="W2395" s="37">
        <v>6</v>
      </c>
    </row>
    <row r="2396" spans="1:26" s="9" customFormat="1" ht="13.7" customHeight="1" x14ac:dyDescent="0.2">
      <c r="A2396" s="34" t="s">
        <v>3792</v>
      </c>
      <c r="B2396" s="34" t="s">
        <v>3793</v>
      </c>
      <c r="C2396" s="34" t="s">
        <v>9755</v>
      </c>
      <c r="D2396" s="34" t="s">
        <v>9756</v>
      </c>
      <c r="E2396" s="34" t="s">
        <v>9757</v>
      </c>
      <c r="F2396" s="34" t="s">
        <v>9758</v>
      </c>
      <c r="G2396" s="34" t="s">
        <v>3798</v>
      </c>
      <c r="H2396" s="34" t="s">
        <v>3799</v>
      </c>
      <c r="I2396" s="34" t="s">
        <v>9647</v>
      </c>
      <c r="J2396" s="34" t="s">
        <v>3800</v>
      </c>
      <c r="K2396" s="34" t="s">
        <v>3801</v>
      </c>
      <c r="L2396" s="35">
        <v>100</v>
      </c>
      <c r="M2396" s="35">
        <f t="shared" si="111"/>
        <v>200</v>
      </c>
      <c r="N2396" s="35">
        <f t="shared" si="112"/>
        <v>250</v>
      </c>
      <c r="O2396" s="35">
        <f t="shared" si="113"/>
        <v>500</v>
      </c>
      <c r="P2396" s="36">
        <v>2</v>
      </c>
      <c r="Q2396" s="34" t="s">
        <v>9659</v>
      </c>
      <c r="U2396" s="37">
        <v>2</v>
      </c>
    </row>
    <row r="2397" spans="1:26" s="9" customFormat="1" ht="13.7" customHeight="1" x14ac:dyDescent="0.2">
      <c r="A2397" s="34" t="s">
        <v>3792</v>
      </c>
      <c r="B2397" s="34" t="s">
        <v>3793</v>
      </c>
      <c r="C2397" s="34" t="s">
        <v>9755</v>
      </c>
      <c r="D2397" s="34" t="s">
        <v>9756</v>
      </c>
      <c r="E2397" s="34" t="s">
        <v>9757</v>
      </c>
      <c r="F2397" s="34" t="s">
        <v>9758</v>
      </c>
      <c r="G2397" s="34" t="s">
        <v>3798</v>
      </c>
      <c r="H2397" s="34" t="s">
        <v>3796</v>
      </c>
      <c r="I2397" s="34" t="s">
        <v>9647</v>
      </c>
      <c r="J2397" s="34" t="s">
        <v>3800</v>
      </c>
      <c r="K2397" s="34" t="s">
        <v>3802</v>
      </c>
      <c r="L2397" s="35">
        <v>90</v>
      </c>
      <c r="M2397" s="35">
        <f t="shared" si="111"/>
        <v>90</v>
      </c>
      <c r="N2397" s="35">
        <f t="shared" si="112"/>
        <v>225</v>
      </c>
      <c r="O2397" s="35">
        <f t="shared" si="113"/>
        <v>225</v>
      </c>
      <c r="P2397" s="36">
        <v>1</v>
      </c>
      <c r="Q2397" s="34" t="s">
        <v>9659</v>
      </c>
      <c r="W2397" s="37">
        <v>1</v>
      </c>
    </row>
    <row r="2398" spans="1:26" s="9" customFormat="1" ht="13.7" customHeight="1" x14ac:dyDescent="0.2">
      <c r="A2398" s="34" t="s">
        <v>3792</v>
      </c>
      <c r="B2398" s="34" t="s">
        <v>3793</v>
      </c>
      <c r="C2398" s="34" t="s">
        <v>9755</v>
      </c>
      <c r="D2398" s="34" t="s">
        <v>9756</v>
      </c>
      <c r="E2398" s="34" t="s">
        <v>9757</v>
      </c>
      <c r="F2398" s="34" t="s">
        <v>9758</v>
      </c>
      <c r="G2398" s="34" t="s">
        <v>9960</v>
      </c>
      <c r="H2398" s="34" t="s">
        <v>3803</v>
      </c>
      <c r="I2398" s="34" t="s">
        <v>9647</v>
      </c>
      <c r="J2398" s="34" t="s">
        <v>9962</v>
      </c>
      <c r="K2398" s="34" t="s">
        <v>3804</v>
      </c>
      <c r="L2398" s="35">
        <v>78</v>
      </c>
      <c r="M2398" s="35">
        <f t="shared" si="111"/>
        <v>234</v>
      </c>
      <c r="N2398" s="35">
        <f t="shared" si="112"/>
        <v>195</v>
      </c>
      <c r="O2398" s="35">
        <f t="shared" si="113"/>
        <v>585</v>
      </c>
      <c r="P2398" s="36">
        <v>3</v>
      </c>
      <c r="Q2398" s="34" t="s">
        <v>9659</v>
      </c>
      <c r="U2398" s="37">
        <v>3</v>
      </c>
    </row>
    <row r="2399" spans="1:26" s="9" customFormat="1" ht="13.7" customHeight="1" x14ac:dyDescent="0.2">
      <c r="A2399" s="34" t="s">
        <v>3805</v>
      </c>
      <c r="B2399" s="34" t="s">
        <v>3806</v>
      </c>
      <c r="C2399" s="34" t="s">
        <v>9777</v>
      </c>
      <c r="D2399" s="34" t="s">
        <v>10310</v>
      </c>
      <c r="E2399" s="34" t="s">
        <v>9807</v>
      </c>
      <c r="F2399" s="34" t="s">
        <v>9673</v>
      </c>
      <c r="G2399" s="34" t="s">
        <v>3807</v>
      </c>
      <c r="H2399" s="34" t="s">
        <v>3808</v>
      </c>
      <c r="I2399" s="34" t="s">
        <v>9810</v>
      </c>
      <c r="J2399" s="34" t="s">
        <v>3809</v>
      </c>
      <c r="K2399" s="34" t="s">
        <v>3810</v>
      </c>
      <c r="L2399" s="35">
        <v>160</v>
      </c>
      <c r="M2399" s="35">
        <f t="shared" si="111"/>
        <v>320</v>
      </c>
      <c r="N2399" s="35">
        <f t="shared" si="112"/>
        <v>400</v>
      </c>
      <c r="O2399" s="35">
        <f t="shared" si="113"/>
        <v>800</v>
      </c>
      <c r="P2399" s="36">
        <v>2</v>
      </c>
      <c r="Q2399" s="34" t="s">
        <v>9649</v>
      </c>
      <c r="T2399" s="37">
        <v>1</v>
      </c>
      <c r="U2399" s="37">
        <v>1</v>
      </c>
    </row>
    <row r="2400" spans="1:26" s="9" customFormat="1" ht="13.7" customHeight="1" x14ac:dyDescent="0.2">
      <c r="A2400" s="34" t="s">
        <v>3805</v>
      </c>
      <c r="B2400" s="34" t="s">
        <v>3806</v>
      </c>
      <c r="C2400" s="34" t="s">
        <v>9777</v>
      </c>
      <c r="D2400" s="34" t="s">
        <v>9938</v>
      </c>
      <c r="E2400" s="34" t="s">
        <v>9807</v>
      </c>
      <c r="F2400" s="34" t="s">
        <v>9673</v>
      </c>
      <c r="G2400" s="34" t="s">
        <v>3811</v>
      </c>
      <c r="H2400" s="34" t="s">
        <v>6073</v>
      </c>
      <c r="I2400" s="34" t="s">
        <v>10619</v>
      </c>
      <c r="J2400" s="34" t="s">
        <v>3812</v>
      </c>
      <c r="K2400" s="34" t="s">
        <v>3813</v>
      </c>
      <c r="L2400" s="35">
        <v>116</v>
      </c>
      <c r="M2400" s="35">
        <f t="shared" si="111"/>
        <v>116</v>
      </c>
      <c r="N2400" s="35">
        <f t="shared" si="112"/>
        <v>290</v>
      </c>
      <c r="O2400" s="35">
        <f t="shared" si="113"/>
        <v>290</v>
      </c>
      <c r="P2400" s="36">
        <v>1</v>
      </c>
      <c r="Q2400" s="34" t="s">
        <v>9694</v>
      </c>
      <c r="Y2400" s="37">
        <v>1</v>
      </c>
    </row>
    <row r="2401" spans="1:22" s="9" customFormat="1" ht="13.7" customHeight="1" x14ac:dyDescent="0.2">
      <c r="A2401" s="34" t="s">
        <v>3814</v>
      </c>
      <c r="B2401" s="34" t="s">
        <v>3815</v>
      </c>
      <c r="C2401" s="34" t="s">
        <v>9881</v>
      </c>
      <c r="D2401" s="34" t="s">
        <v>10189</v>
      </c>
      <c r="E2401" s="34" t="s">
        <v>9882</v>
      </c>
      <c r="F2401" s="34" t="s">
        <v>9758</v>
      </c>
      <c r="G2401" s="34" t="s">
        <v>11016</v>
      </c>
      <c r="H2401" s="34" t="s">
        <v>11017</v>
      </c>
      <c r="I2401" s="34" t="s">
        <v>9843</v>
      </c>
      <c r="J2401" s="34" t="s">
        <v>11018</v>
      </c>
      <c r="K2401" s="34" t="s">
        <v>11019</v>
      </c>
      <c r="L2401" s="35">
        <v>64</v>
      </c>
      <c r="M2401" s="35">
        <f t="shared" si="111"/>
        <v>128</v>
      </c>
      <c r="N2401" s="35">
        <f t="shared" si="112"/>
        <v>160</v>
      </c>
      <c r="O2401" s="35">
        <f t="shared" si="113"/>
        <v>320</v>
      </c>
      <c r="P2401" s="36">
        <v>2</v>
      </c>
      <c r="Q2401" s="34" t="s">
        <v>9649</v>
      </c>
      <c r="R2401" s="37">
        <v>1</v>
      </c>
      <c r="V2401" s="37">
        <v>1</v>
      </c>
    </row>
    <row r="2402" spans="1:22" s="9" customFormat="1" ht="13.7" customHeight="1" x14ac:dyDescent="0.2">
      <c r="A2402" s="34" t="s">
        <v>3814</v>
      </c>
      <c r="B2402" s="34" t="s">
        <v>3815</v>
      </c>
      <c r="C2402" s="34" t="s">
        <v>9881</v>
      </c>
      <c r="D2402" s="34" t="s">
        <v>10189</v>
      </c>
      <c r="E2402" s="34" t="s">
        <v>9882</v>
      </c>
      <c r="F2402" s="34" t="s">
        <v>9758</v>
      </c>
      <c r="G2402" s="34" t="s">
        <v>11118</v>
      </c>
      <c r="H2402" s="34" t="s">
        <v>11119</v>
      </c>
      <c r="I2402" s="34" t="s">
        <v>9810</v>
      </c>
      <c r="J2402" s="34" t="s">
        <v>11120</v>
      </c>
      <c r="K2402" s="34" t="s">
        <v>11121</v>
      </c>
      <c r="L2402" s="35">
        <v>88</v>
      </c>
      <c r="M2402" s="35">
        <f t="shared" si="111"/>
        <v>88</v>
      </c>
      <c r="N2402" s="35">
        <f t="shared" si="112"/>
        <v>220</v>
      </c>
      <c r="O2402" s="35">
        <f t="shared" si="113"/>
        <v>220</v>
      </c>
      <c r="P2402" s="36">
        <v>1</v>
      </c>
      <c r="Q2402" s="34" t="s">
        <v>9649</v>
      </c>
      <c r="S2402" s="37">
        <v>1</v>
      </c>
    </row>
    <row r="2403" spans="1:22" s="9" customFormat="1" ht="13.7" customHeight="1" x14ac:dyDescent="0.2">
      <c r="A2403" s="34" t="s">
        <v>3814</v>
      </c>
      <c r="B2403" s="34" t="s">
        <v>3815</v>
      </c>
      <c r="C2403" s="34" t="s">
        <v>9881</v>
      </c>
      <c r="D2403" s="34" t="s">
        <v>10189</v>
      </c>
      <c r="E2403" s="34" t="s">
        <v>9882</v>
      </c>
      <c r="F2403" s="34" t="s">
        <v>9758</v>
      </c>
      <c r="G2403" s="34" t="s">
        <v>3816</v>
      </c>
      <c r="H2403" s="34" t="s">
        <v>11128</v>
      </c>
      <c r="I2403" s="34" t="s">
        <v>9810</v>
      </c>
      <c r="J2403" s="34" t="s">
        <v>3817</v>
      </c>
      <c r="K2403" s="34" t="s">
        <v>3818</v>
      </c>
      <c r="L2403" s="35">
        <v>64</v>
      </c>
      <c r="M2403" s="35">
        <f t="shared" si="111"/>
        <v>64</v>
      </c>
      <c r="N2403" s="35">
        <f t="shared" si="112"/>
        <v>160</v>
      </c>
      <c r="O2403" s="35">
        <f t="shared" si="113"/>
        <v>160</v>
      </c>
      <c r="P2403" s="36">
        <v>1</v>
      </c>
      <c r="Q2403" s="34" t="s">
        <v>9649</v>
      </c>
      <c r="T2403" s="37">
        <v>1</v>
      </c>
    </row>
    <row r="2404" spans="1:22" s="9" customFormat="1" ht="13.7" customHeight="1" x14ac:dyDescent="0.2">
      <c r="A2404" s="34" t="s">
        <v>3814</v>
      </c>
      <c r="B2404" s="34" t="s">
        <v>3815</v>
      </c>
      <c r="C2404" s="34" t="s">
        <v>9881</v>
      </c>
      <c r="D2404" s="34" t="s">
        <v>10189</v>
      </c>
      <c r="E2404" s="34" t="s">
        <v>9882</v>
      </c>
      <c r="F2404" s="34" t="s">
        <v>9758</v>
      </c>
      <c r="G2404" s="34" t="s">
        <v>3819</v>
      </c>
      <c r="H2404" s="34" t="s">
        <v>3300</v>
      </c>
      <c r="I2404" s="34" t="s">
        <v>9810</v>
      </c>
      <c r="J2404" s="34" t="s">
        <v>3820</v>
      </c>
      <c r="K2404" s="34" t="s">
        <v>3821</v>
      </c>
      <c r="L2404" s="35">
        <v>54</v>
      </c>
      <c r="M2404" s="35">
        <f t="shared" si="111"/>
        <v>54</v>
      </c>
      <c r="N2404" s="35">
        <f t="shared" si="112"/>
        <v>135</v>
      </c>
      <c r="O2404" s="35">
        <f t="shared" si="113"/>
        <v>135</v>
      </c>
      <c r="P2404" s="36">
        <v>1</v>
      </c>
      <c r="Q2404" s="34" t="s">
        <v>9649</v>
      </c>
      <c r="T2404" s="37">
        <v>1</v>
      </c>
    </row>
    <row r="2405" spans="1:22" s="9" customFormat="1" ht="13.7" customHeight="1" x14ac:dyDescent="0.2">
      <c r="A2405" s="34" t="s">
        <v>3814</v>
      </c>
      <c r="B2405" s="34" t="s">
        <v>3815</v>
      </c>
      <c r="C2405" s="34" t="s">
        <v>9881</v>
      </c>
      <c r="D2405" s="34" t="s">
        <v>10189</v>
      </c>
      <c r="E2405" s="34" t="s">
        <v>9882</v>
      </c>
      <c r="F2405" s="34" t="s">
        <v>9758</v>
      </c>
      <c r="G2405" s="34" t="s">
        <v>3822</v>
      </c>
      <c r="H2405" s="34" t="s">
        <v>3823</v>
      </c>
      <c r="I2405" s="34" t="s">
        <v>11420</v>
      </c>
      <c r="J2405" s="34" t="s">
        <v>3824</v>
      </c>
      <c r="K2405" s="34" t="s">
        <v>3825</v>
      </c>
      <c r="L2405" s="35">
        <v>66</v>
      </c>
      <c r="M2405" s="35">
        <f t="shared" si="111"/>
        <v>66</v>
      </c>
      <c r="N2405" s="35">
        <f t="shared" si="112"/>
        <v>165</v>
      </c>
      <c r="O2405" s="35">
        <f t="shared" si="113"/>
        <v>165</v>
      </c>
      <c r="P2405" s="36">
        <v>1</v>
      </c>
      <c r="Q2405" s="34" t="s">
        <v>9649</v>
      </c>
      <c r="T2405" s="37">
        <v>1</v>
      </c>
    </row>
    <row r="2406" spans="1:22" s="9" customFormat="1" ht="13.7" customHeight="1" x14ac:dyDescent="0.2">
      <c r="A2406" s="34" t="s">
        <v>3814</v>
      </c>
      <c r="B2406" s="34" t="s">
        <v>3815</v>
      </c>
      <c r="C2406" s="34" t="s">
        <v>9881</v>
      </c>
      <c r="D2406" s="34" t="s">
        <v>10189</v>
      </c>
      <c r="E2406" s="34" t="s">
        <v>9882</v>
      </c>
      <c r="F2406" s="34" t="s">
        <v>9758</v>
      </c>
      <c r="G2406" s="34" t="s">
        <v>3822</v>
      </c>
      <c r="H2406" s="34" t="s">
        <v>3823</v>
      </c>
      <c r="I2406" s="34" t="s">
        <v>9810</v>
      </c>
      <c r="J2406" s="34" t="s">
        <v>3824</v>
      </c>
      <c r="K2406" s="34" t="s">
        <v>3825</v>
      </c>
      <c r="L2406" s="35">
        <v>66</v>
      </c>
      <c r="M2406" s="35">
        <f t="shared" si="111"/>
        <v>66</v>
      </c>
      <c r="N2406" s="35">
        <f t="shared" si="112"/>
        <v>165</v>
      </c>
      <c r="O2406" s="35">
        <f t="shared" si="113"/>
        <v>165</v>
      </c>
      <c r="P2406" s="36">
        <v>1</v>
      </c>
      <c r="Q2406" s="34" t="s">
        <v>9649</v>
      </c>
      <c r="T2406" s="37">
        <v>1</v>
      </c>
    </row>
    <row r="2407" spans="1:22" s="9" customFormat="1" ht="13.7" customHeight="1" x14ac:dyDescent="0.2">
      <c r="A2407" s="34" t="s">
        <v>3814</v>
      </c>
      <c r="B2407" s="34" t="s">
        <v>3815</v>
      </c>
      <c r="C2407" s="34" t="s">
        <v>9881</v>
      </c>
      <c r="D2407" s="34" t="s">
        <v>10001</v>
      </c>
      <c r="E2407" s="34" t="s">
        <v>9882</v>
      </c>
      <c r="F2407" s="34" t="s">
        <v>9758</v>
      </c>
      <c r="G2407" s="34" t="s">
        <v>3826</v>
      </c>
      <c r="H2407" s="34" t="s">
        <v>3827</v>
      </c>
      <c r="I2407" s="34" t="s">
        <v>9810</v>
      </c>
      <c r="J2407" s="34" t="s">
        <v>3828</v>
      </c>
      <c r="K2407" s="34" t="s">
        <v>3829</v>
      </c>
      <c r="L2407" s="35">
        <v>62</v>
      </c>
      <c r="M2407" s="35">
        <f t="shared" si="111"/>
        <v>62</v>
      </c>
      <c r="N2407" s="35">
        <f t="shared" si="112"/>
        <v>155</v>
      </c>
      <c r="O2407" s="35">
        <f t="shared" si="113"/>
        <v>155</v>
      </c>
      <c r="P2407" s="36">
        <v>1</v>
      </c>
      <c r="Q2407" s="34" t="s">
        <v>9649</v>
      </c>
      <c r="T2407" s="37">
        <v>1</v>
      </c>
    </row>
    <row r="2408" spans="1:22" s="9" customFormat="1" ht="13.7" customHeight="1" x14ac:dyDescent="0.2">
      <c r="A2408" s="34" t="s">
        <v>3814</v>
      </c>
      <c r="B2408" s="34" t="s">
        <v>3815</v>
      </c>
      <c r="C2408" s="34" t="s">
        <v>9881</v>
      </c>
      <c r="D2408" s="34" t="s">
        <v>10001</v>
      </c>
      <c r="E2408" s="34" t="s">
        <v>9882</v>
      </c>
      <c r="F2408" s="34" t="s">
        <v>9758</v>
      </c>
      <c r="G2408" s="34" t="s">
        <v>3830</v>
      </c>
      <c r="H2408" s="34" t="s">
        <v>3831</v>
      </c>
      <c r="I2408" s="34" t="s">
        <v>9810</v>
      </c>
      <c r="J2408" s="34" t="s">
        <v>3832</v>
      </c>
      <c r="K2408" s="34" t="s">
        <v>3833</v>
      </c>
      <c r="L2408" s="35">
        <v>92</v>
      </c>
      <c r="M2408" s="35">
        <f t="shared" si="111"/>
        <v>92</v>
      </c>
      <c r="N2408" s="35">
        <f t="shared" si="112"/>
        <v>230</v>
      </c>
      <c r="O2408" s="35">
        <f t="shared" si="113"/>
        <v>230</v>
      </c>
      <c r="P2408" s="36">
        <v>1</v>
      </c>
      <c r="Q2408" s="34" t="s">
        <v>9649</v>
      </c>
      <c r="T2408" s="37">
        <v>1</v>
      </c>
    </row>
    <row r="2409" spans="1:22" s="9" customFormat="1" ht="13.7" customHeight="1" x14ac:dyDescent="0.2">
      <c r="A2409" s="34" t="s">
        <v>3814</v>
      </c>
      <c r="B2409" s="34" t="s">
        <v>3815</v>
      </c>
      <c r="C2409" s="34" t="s">
        <v>9881</v>
      </c>
      <c r="D2409" s="34" t="s">
        <v>10001</v>
      </c>
      <c r="E2409" s="34" t="s">
        <v>9882</v>
      </c>
      <c r="F2409" s="34" t="s">
        <v>9758</v>
      </c>
      <c r="G2409" s="34" t="s">
        <v>3834</v>
      </c>
      <c r="H2409" s="34" t="s">
        <v>3835</v>
      </c>
      <c r="I2409" s="34" t="s">
        <v>3836</v>
      </c>
      <c r="J2409" s="34" t="s">
        <v>3837</v>
      </c>
      <c r="K2409" s="34" t="s">
        <v>3838</v>
      </c>
      <c r="L2409" s="35">
        <v>50</v>
      </c>
      <c r="M2409" s="35">
        <f t="shared" si="111"/>
        <v>50</v>
      </c>
      <c r="N2409" s="35">
        <f t="shared" si="112"/>
        <v>125</v>
      </c>
      <c r="O2409" s="35">
        <f t="shared" si="113"/>
        <v>125</v>
      </c>
      <c r="P2409" s="36">
        <v>1</v>
      </c>
      <c r="Q2409" s="34" t="s">
        <v>9649</v>
      </c>
      <c r="T2409" s="37">
        <v>1</v>
      </c>
    </row>
    <row r="2410" spans="1:22" s="9" customFormat="1" ht="13.7" customHeight="1" x14ac:dyDescent="0.2">
      <c r="A2410" s="34" t="s">
        <v>3814</v>
      </c>
      <c r="B2410" s="34" t="s">
        <v>3815</v>
      </c>
      <c r="C2410" s="34" t="s">
        <v>9881</v>
      </c>
      <c r="D2410" s="34" t="s">
        <v>10001</v>
      </c>
      <c r="E2410" s="34" t="s">
        <v>9882</v>
      </c>
      <c r="F2410" s="34" t="s">
        <v>9758</v>
      </c>
      <c r="G2410" s="34" t="s">
        <v>3839</v>
      </c>
      <c r="H2410" s="34" t="s">
        <v>3840</v>
      </c>
      <c r="I2410" s="34" t="s">
        <v>9843</v>
      </c>
      <c r="J2410" s="34" t="s">
        <v>3841</v>
      </c>
      <c r="K2410" s="34" t="s">
        <v>3842</v>
      </c>
      <c r="L2410" s="35">
        <v>62</v>
      </c>
      <c r="M2410" s="35">
        <f t="shared" si="111"/>
        <v>62</v>
      </c>
      <c r="N2410" s="35">
        <f t="shared" si="112"/>
        <v>155</v>
      </c>
      <c r="O2410" s="35">
        <f t="shared" si="113"/>
        <v>155</v>
      </c>
      <c r="P2410" s="36">
        <v>1</v>
      </c>
      <c r="Q2410" s="34" t="s">
        <v>9649</v>
      </c>
      <c r="T2410" s="37">
        <v>1</v>
      </c>
    </row>
    <row r="2411" spans="1:22" s="9" customFormat="1" ht="13.7" customHeight="1" x14ac:dyDescent="0.2">
      <c r="A2411" s="34" t="s">
        <v>3814</v>
      </c>
      <c r="B2411" s="34" t="s">
        <v>3815</v>
      </c>
      <c r="C2411" s="34" t="s">
        <v>9881</v>
      </c>
      <c r="D2411" s="34" t="s">
        <v>10001</v>
      </c>
      <c r="E2411" s="34" t="s">
        <v>9882</v>
      </c>
      <c r="F2411" s="34" t="s">
        <v>9758</v>
      </c>
      <c r="G2411" s="34" t="s">
        <v>3843</v>
      </c>
      <c r="H2411" s="34" t="s">
        <v>3844</v>
      </c>
      <c r="I2411" s="34" t="s">
        <v>10004</v>
      </c>
      <c r="J2411" s="34" t="s">
        <v>3845</v>
      </c>
      <c r="K2411" s="34" t="s">
        <v>3846</v>
      </c>
      <c r="L2411" s="35">
        <v>70</v>
      </c>
      <c r="M2411" s="35">
        <f t="shared" si="111"/>
        <v>70</v>
      </c>
      <c r="N2411" s="35">
        <f t="shared" si="112"/>
        <v>175</v>
      </c>
      <c r="O2411" s="35">
        <f t="shared" si="113"/>
        <v>175</v>
      </c>
      <c r="P2411" s="36">
        <v>1</v>
      </c>
      <c r="Q2411" s="34" t="s">
        <v>9649</v>
      </c>
      <c r="T2411" s="37">
        <v>1</v>
      </c>
    </row>
    <row r="2412" spans="1:22" s="9" customFormat="1" ht="13.7" customHeight="1" x14ac:dyDescent="0.2">
      <c r="A2412" s="34" t="s">
        <v>3814</v>
      </c>
      <c r="B2412" s="34" t="s">
        <v>3815</v>
      </c>
      <c r="C2412" s="34" t="s">
        <v>9881</v>
      </c>
      <c r="D2412" s="34" t="s">
        <v>10189</v>
      </c>
      <c r="E2412" s="34" t="s">
        <v>9882</v>
      </c>
      <c r="F2412" s="34" t="s">
        <v>9758</v>
      </c>
      <c r="G2412" s="34" t="s">
        <v>3847</v>
      </c>
      <c r="H2412" s="34" t="s">
        <v>3848</v>
      </c>
      <c r="I2412" s="34" t="s">
        <v>9810</v>
      </c>
      <c r="J2412" s="34" t="s">
        <v>3849</v>
      </c>
      <c r="K2412" s="34" t="s">
        <v>3850</v>
      </c>
      <c r="L2412" s="35">
        <v>58</v>
      </c>
      <c r="M2412" s="35">
        <f t="shared" si="111"/>
        <v>58</v>
      </c>
      <c r="N2412" s="35">
        <f t="shared" si="112"/>
        <v>145</v>
      </c>
      <c r="O2412" s="35">
        <f t="shared" si="113"/>
        <v>145</v>
      </c>
      <c r="P2412" s="36">
        <v>1</v>
      </c>
      <c r="Q2412" s="34" t="s">
        <v>9649</v>
      </c>
      <c r="T2412" s="37">
        <v>1</v>
      </c>
    </row>
    <row r="2413" spans="1:22" s="9" customFormat="1" ht="13.7" customHeight="1" x14ac:dyDescent="0.2">
      <c r="A2413" s="34" t="s">
        <v>3814</v>
      </c>
      <c r="B2413" s="34" t="s">
        <v>3815</v>
      </c>
      <c r="C2413" s="34" t="s">
        <v>9881</v>
      </c>
      <c r="D2413" s="34" t="s">
        <v>10001</v>
      </c>
      <c r="E2413" s="34" t="s">
        <v>9882</v>
      </c>
      <c r="F2413" s="34" t="s">
        <v>9758</v>
      </c>
      <c r="G2413" s="34" t="s">
        <v>3851</v>
      </c>
      <c r="H2413" s="34" t="s">
        <v>8433</v>
      </c>
      <c r="I2413" s="34" t="s">
        <v>8434</v>
      </c>
      <c r="J2413" s="34" t="s">
        <v>3852</v>
      </c>
      <c r="K2413" s="34" t="s">
        <v>3853</v>
      </c>
      <c r="L2413" s="35">
        <v>50</v>
      </c>
      <c r="M2413" s="35">
        <f t="shared" si="111"/>
        <v>50</v>
      </c>
      <c r="N2413" s="35">
        <f t="shared" si="112"/>
        <v>125</v>
      </c>
      <c r="O2413" s="35">
        <f t="shared" si="113"/>
        <v>125</v>
      </c>
      <c r="P2413" s="36">
        <v>1</v>
      </c>
      <c r="Q2413" s="34" t="s">
        <v>9649</v>
      </c>
      <c r="T2413" s="37">
        <v>1</v>
      </c>
    </row>
    <row r="2414" spans="1:22" s="9" customFormat="1" ht="13.7" customHeight="1" x14ac:dyDescent="0.2">
      <c r="A2414" s="34" t="s">
        <v>3814</v>
      </c>
      <c r="B2414" s="34" t="s">
        <v>3815</v>
      </c>
      <c r="C2414" s="34" t="s">
        <v>9881</v>
      </c>
      <c r="D2414" s="34" t="s">
        <v>10189</v>
      </c>
      <c r="E2414" s="34" t="s">
        <v>9882</v>
      </c>
      <c r="F2414" s="34" t="s">
        <v>9758</v>
      </c>
      <c r="G2414" s="34" t="s">
        <v>3854</v>
      </c>
      <c r="H2414" s="34" t="s">
        <v>3318</v>
      </c>
      <c r="I2414" s="34" t="s">
        <v>9711</v>
      </c>
      <c r="J2414" s="34" t="s">
        <v>3855</v>
      </c>
      <c r="K2414" s="34" t="s">
        <v>3856</v>
      </c>
      <c r="L2414" s="35">
        <v>80</v>
      </c>
      <c r="M2414" s="35">
        <f t="shared" si="111"/>
        <v>80</v>
      </c>
      <c r="N2414" s="35">
        <f t="shared" si="112"/>
        <v>200</v>
      </c>
      <c r="O2414" s="35">
        <f t="shared" si="113"/>
        <v>200</v>
      </c>
      <c r="P2414" s="36">
        <v>1</v>
      </c>
      <c r="Q2414" s="34" t="s">
        <v>9649</v>
      </c>
      <c r="T2414" s="37">
        <v>1</v>
      </c>
    </row>
    <row r="2415" spans="1:22" s="9" customFormat="1" ht="13.7" customHeight="1" x14ac:dyDescent="0.2">
      <c r="A2415" s="34" t="s">
        <v>3814</v>
      </c>
      <c r="B2415" s="34" t="s">
        <v>3815</v>
      </c>
      <c r="C2415" s="34" t="s">
        <v>9881</v>
      </c>
      <c r="D2415" s="34" t="s">
        <v>10189</v>
      </c>
      <c r="E2415" s="34" t="s">
        <v>9882</v>
      </c>
      <c r="F2415" s="34" t="s">
        <v>9758</v>
      </c>
      <c r="G2415" s="34" t="s">
        <v>3854</v>
      </c>
      <c r="H2415" s="34" t="s">
        <v>3318</v>
      </c>
      <c r="I2415" s="34" t="s">
        <v>9810</v>
      </c>
      <c r="J2415" s="34" t="s">
        <v>3855</v>
      </c>
      <c r="K2415" s="34" t="s">
        <v>3856</v>
      </c>
      <c r="L2415" s="35">
        <v>80</v>
      </c>
      <c r="M2415" s="35">
        <f t="shared" si="111"/>
        <v>80</v>
      </c>
      <c r="N2415" s="35">
        <f t="shared" si="112"/>
        <v>200</v>
      </c>
      <c r="O2415" s="35">
        <f t="shared" si="113"/>
        <v>200</v>
      </c>
      <c r="P2415" s="36">
        <v>1</v>
      </c>
      <c r="Q2415" s="34" t="s">
        <v>9649</v>
      </c>
      <c r="T2415" s="37">
        <v>1</v>
      </c>
    </row>
    <row r="2416" spans="1:22" s="9" customFormat="1" ht="13.7" customHeight="1" x14ac:dyDescent="0.2">
      <c r="A2416" s="34" t="s">
        <v>3814</v>
      </c>
      <c r="B2416" s="34" t="s">
        <v>3815</v>
      </c>
      <c r="C2416" s="34" t="s">
        <v>9881</v>
      </c>
      <c r="D2416" s="34" t="s">
        <v>10189</v>
      </c>
      <c r="E2416" s="34" t="s">
        <v>9882</v>
      </c>
      <c r="F2416" s="34" t="s">
        <v>9758</v>
      </c>
      <c r="G2416" s="34" t="s">
        <v>3857</v>
      </c>
      <c r="H2416" s="34" t="s">
        <v>3858</v>
      </c>
      <c r="I2416" s="34" t="s">
        <v>9810</v>
      </c>
      <c r="J2416" s="34" t="s">
        <v>3859</v>
      </c>
      <c r="K2416" s="34" t="s">
        <v>3860</v>
      </c>
      <c r="L2416" s="35">
        <v>70</v>
      </c>
      <c r="M2416" s="35">
        <f t="shared" si="111"/>
        <v>70</v>
      </c>
      <c r="N2416" s="35">
        <f t="shared" si="112"/>
        <v>175</v>
      </c>
      <c r="O2416" s="35">
        <f t="shared" si="113"/>
        <v>175</v>
      </c>
      <c r="P2416" s="36">
        <v>1</v>
      </c>
      <c r="Q2416" s="34" t="s">
        <v>9649</v>
      </c>
      <c r="T2416" s="37">
        <v>1</v>
      </c>
    </row>
    <row r="2417" spans="1:20" s="9" customFormat="1" ht="13.7" customHeight="1" x14ac:dyDescent="0.2">
      <c r="A2417" s="34" t="s">
        <v>3814</v>
      </c>
      <c r="B2417" s="34" t="s">
        <v>3815</v>
      </c>
      <c r="C2417" s="34" t="s">
        <v>9881</v>
      </c>
      <c r="D2417" s="34" t="s">
        <v>10001</v>
      </c>
      <c r="E2417" s="34" t="s">
        <v>9882</v>
      </c>
      <c r="F2417" s="34" t="s">
        <v>9758</v>
      </c>
      <c r="G2417" s="34" t="s">
        <v>3861</v>
      </c>
      <c r="H2417" s="34" t="s">
        <v>3862</v>
      </c>
      <c r="I2417" s="34" t="s">
        <v>10004</v>
      </c>
      <c r="J2417" s="34" t="s">
        <v>3863</v>
      </c>
      <c r="K2417" s="34" t="s">
        <v>3864</v>
      </c>
      <c r="L2417" s="35">
        <v>66</v>
      </c>
      <c r="M2417" s="35">
        <f t="shared" si="111"/>
        <v>66</v>
      </c>
      <c r="N2417" s="35">
        <f t="shared" si="112"/>
        <v>165</v>
      </c>
      <c r="O2417" s="35">
        <f t="shared" si="113"/>
        <v>165</v>
      </c>
      <c r="P2417" s="36">
        <v>1</v>
      </c>
      <c r="Q2417" s="34" t="s">
        <v>9649</v>
      </c>
      <c r="T2417" s="37">
        <v>1</v>
      </c>
    </row>
    <row r="2418" spans="1:20" s="9" customFormat="1" ht="13.7" customHeight="1" x14ac:dyDescent="0.2">
      <c r="A2418" s="34" t="s">
        <v>3814</v>
      </c>
      <c r="B2418" s="34" t="s">
        <v>3815</v>
      </c>
      <c r="C2418" s="34" t="s">
        <v>9881</v>
      </c>
      <c r="D2418" s="34" t="s">
        <v>10189</v>
      </c>
      <c r="E2418" s="34" t="s">
        <v>9882</v>
      </c>
      <c r="F2418" s="34" t="s">
        <v>9758</v>
      </c>
      <c r="G2418" s="34" t="s">
        <v>3865</v>
      </c>
      <c r="H2418" s="34" t="s">
        <v>3866</v>
      </c>
      <c r="I2418" s="34" t="s">
        <v>10555</v>
      </c>
      <c r="J2418" s="34" t="s">
        <v>3867</v>
      </c>
      <c r="K2418" s="34" t="s">
        <v>3868</v>
      </c>
      <c r="L2418" s="35">
        <v>62</v>
      </c>
      <c r="M2418" s="35">
        <f t="shared" si="111"/>
        <v>62</v>
      </c>
      <c r="N2418" s="35">
        <f t="shared" si="112"/>
        <v>155</v>
      </c>
      <c r="O2418" s="35">
        <f t="shared" si="113"/>
        <v>155</v>
      </c>
      <c r="P2418" s="36">
        <v>1</v>
      </c>
      <c r="Q2418" s="34" t="s">
        <v>9649</v>
      </c>
      <c r="T2418" s="37">
        <v>1</v>
      </c>
    </row>
    <row r="2419" spans="1:20" s="9" customFormat="1" ht="13.7" customHeight="1" x14ac:dyDescent="0.2">
      <c r="A2419" s="34" t="s">
        <v>3814</v>
      </c>
      <c r="B2419" s="34" t="s">
        <v>3815</v>
      </c>
      <c r="C2419" s="34" t="s">
        <v>9881</v>
      </c>
      <c r="D2419" s="34" t="s">
        <v>10189</v>
      </c>
      <c r="E2419" s="34" t="s">
        <v>9882</v>
      </c>
      <c r="F2419" s="34" t="s">
        <v>9758</v>
      </c>
      <c r="G2419" s="34" t="s">
        <v>3869</v>
      </c>
      <c r="H2419" s="34" t="s">
        <v>3870</v>
      </c>
      <c r="I2419" s="34" t="s">
        <v>9843</v>
      </c>
      <c r="J2419" s="34" t="s">
        <v>3871</v>
      </c>
      <c r="K2419" s="34" t="s">
        <v>3872</v>
      </c>
      <c r="L2419" s="35">
        <v>66</v>
      </c>
      <c r="M2419" s="35">
        <f t="shared" si="111"/>
        <v>66</v>
      </c>
      <c r="N2419" s="35">
        <f t="shared" si="112"/>
        <v>165</v>
      </c>
      <c r="O2419" s="35">
        <f t="shared" si="113"/>
        <v>165</v>
      </c>
      <c r="P2419" s="36">
        <v>1</v>
      </c>
      <c r="Q2419" s="34" t="s">
        <v>9649</v>
      </c>
      <c r="T2419" s="37">
        <v>1</v>
      </c>
    </row>
    <row r="2420" spans="1:20" s="9" customFormat="1" ht="13.7" customHeight="1" x14ac:dyDescent="0.2">
      <c r="A2420" s="34" t="s">
        <v>3814</v>
      </c>
      <c r="B2420" s="34" t="s">
        <v>3815</v>
      </c>
      <c r="C2420" s="34" t="s">
        <v>9881</v>
      </c>
      <c r="D2420" s="34" t="s">
        <v>10189</v>
      </c>
      <c r="E2420" s="34" t="s">
        <v>9882</v>
      </c>
      <c r="F2420" s="34" t="s">
        <v>9758</v>
      </c>
      <c r="G2420" s="34" t="s">
        <v>3873</v>
      </c>
      <c r="H2420" s="34" t="s">
        <v>3874</v>
      </c>
      <c r="I2420" s="34" t="s">
        <v>9810</v>
      </c>
      <c r="J2420" s="34" t="s">
        <v>3875</v>
      </c>
      <c r="K2420" s="34" t="s">
        <v>3876</v>
      </c>
      <c r="L2420" s="35">
        <v>60</v>
      </c>
      <c r="M2420" s="35">
        <f t="shared" si="111"/>
        <v>60</v>
      </c>
      <c r="N2420" s="35">
        <f t="shared" si="112"/>
        <v>150</v>
      </c>
      <c r="O2420" s="35">
        <f t="shared" si="113"/>
        <v>150</v>
      </c>
      <c r="P2420" s="36">
        <v>1</v>
      </c>
      <c r="Q2420" s="34" t="s">
        <v>9649</v>
      </c>
      <c r="T2420" s="37">
        <v>1</v>
      </c>
    </row>
    <row r="2421" spans="1:20" s="9" customFormat="1" ht="13.7" customHeight="1" x14ac:dyDescent="0.2">
      <c r="A2421" s="34" t="s">
        <v>3814</v>
      </c>
      <c r="B2421" s="34" t="s">
        <v>3815</v>
      </c>
      <c r="C2421" s="34" t="s">
        <v>9881</v>
      </c>
      <c r="D2421" s="34" t="s">
        <v>10001</v>
      </c>
      <c r="E2421" s="34" t="s">
        <v>9882</v>
      </c>
      <c r="F2421" s="34" t="s">
        <v>9758</v>
      </c>
      <c r="G2421" s="34" t="s">
        <v>3877</v>
      </c>
      <c r="H2421" s="34" t="s">
        <v>3878</v>
      </c>
      <c r="I2421" s="34" t="s">
        <v>10710</v>
      </c>
      <c r="J2421" s="34" t="s">
        <v>3879</v>
      </c>
      <c r="K2421" s="34" t="s">
        <v>3880</v>
      </c>
      <c r="L2421" s="35">
        <v>64</v>
      </c>
      <c r="M2421" s="35">
        <f t="shared" si="111"/>
        <v>64</v>
      </c>
      <c r="N2421" s="35">
        <f t="shared" si="112"/>
        <v>160</v>
      </c>
      <c r="O2421" s="35">
        <f t="shared" si="113"/>
        <v>160</v>
      </c>
      <c r="P2421" s="36">
        <v>1</v>
      </c>
      <c r="Q2421" s="34" t="s">
        <v>9649</v>
      </c>
      <c r="T2421" s="37">
        <v>1</v>
      </c>
    </row>
    <row r="2422" spans="1:20" s="9" customFormat="1" ht="13.7" customHeight="1" x14ac:dyDescent="0.2">
      <c r="A2422" s="34" t="s">
        <v>3814</v>
      </c>
      <c r="B2422" s="34" t="s">
        <v>3815</v>
      </c>
      <c r="C2422" s="34" t="s">
        <v>9881</v>
      </c>
      <c r="D2422" s="34" t="s">
        <v>10001</v>
      </c>
      <c r="E2422" s="34" t="s">
        <v>9882</v>
      </c>
      <c r="F2422" s="34" t="s">
        <v>9758</v>
      </c>
      <c r="G2422" s="34" t="s">
        <v>3881</v>
      </c>
      <c r="H2422" s="34" t="s">
        <v>3882</v>
      </c>
      <c r="I2422" s="34" t="s">
        <v>11676</v>
      </c>
      <c r="J2422" s="34" t="s">
        <v>3883</v>
      </c>
      <c r="K2422" s="34" t="s">
        <v>3884</v>
      </c>
      <c r="L2422" s="35">
        <v>52</v>
      </c>
      <c r="M2422" s="35">
        <f t="shared" si="111"/>
        <v>52</v>
      </c>
      <c r="N2422" s="35">
        <f t="shared" si="112"/>
        <v>130</v>
      </c>
      <c r="O2422" s="35">
        <f t="shared" si="113"/>
        <v>130</v>
      </c>
      <c r="P2422" s="36">
        <v>1</v>
      </c>
      <c r="Q2422" s="34" t="s">
        <v>9649</v>
      </c>
      <c r="T2422" s="37">
        <v>1</v>
      </c>
    </row>
    <row r="2423" spans="1:20" s="9" customFormat="1" ht="13.7" customHeight="1" x14ac:dyDescent="0.2">
      <c r="A2423" s="34" t="s">
        <v>3814</v>
      </c>
      <c r="B2423" s="34" t="s">
        <v>3815</v>
      </c>
      <c r="C2423" s="34" t="s">
        <v>9881</v>
      </c>
      <c r="D2423" s="34" t="s">
        <v>10001</v>
      </c>
      <c r="E2423" s="34" t="s">
        <v>9882</v>
      </c>
      <c r="F2423" s="34" t="s">
        <v>9758</v>
      </c>
      <c r="G2423" s="34" t="s">
        <v>3885</v>
      </c>
      <c r="H2423" s="34" t="s">
        <v>3886</v>
      </c>
      <c r="I2423" s="34" t="s">
        <v>10004</v>
      </c>
      <c r="J2423" s="34" t="s">
        <v>3887</v>
      </c>
      <c r="K2423" s="34" t="s">
        <v>3888</v>
      </c>
      <c r="L2423" s="35">
        <v>80</v>
      </c>
      <c r="M2423" s="35">
        <f t="shared" si="111"/>
        <v>80</v>
      </c>
      <c r="N2423" s="35">
        <f t="shared" si="112"/>
        <v>200</v>
      </c>
      <c r="O2423" s="35">
        <f t="shared" si="113"/>
        <v>200</v>
      </c>
      <c r="P2423" s="36">
        <v>1</v>
      </c>
      <c r="Q2423" s="34" t="s">
        <v>9649</v>
      </c>
      <c r="T2423" s="37">
        <v>1</v>
      </c>
    </row>
    <row r="2424" spans="1:20" s="9" customFormat="1" ht="13.7" customHeight="1" x14ac:dyDescent="0.2">
      <c r="A2424" s="34" t="s">
        <v>3814</v>
      </c>
      <c r="B2424" s="34" t="s">
        <v>3815</v>
      </c>
      <c r="C2424" s="34" t="s">
        <v>9881</v>
      </c>
      <c r="D2424" s="34" t="s">
        <v>10189</v>
      </c>
      <c r="E2424" s="34" t="s">
        <v>9882</v>
      </c>
      <c r="F2424" s="34" t="s">
        <v>9758</v>
      </c>
      <c r="G2424" s="34" t="s">
        <v>3889</v>
      </c>
      <c r="H2424" s="34" t="s">
        <v>3890</v>
      </c>
      <c r="I2424" s="34" t="s">
        <v>9810</v>
      </c>
      <c r="J2424" s="34" t="s">
        <v>3891</v>
      </c>
      <c r="K2424" s="34" t="s">
        <v>3892</v>
      </c>
      <c r="L2424" s="35">
        <v>80</v>
      </c>
      <c r="M2424" s="35">
        <f t="shared" si="111"/>
        <v>80</v>
      </c>
      <c r="N2424" s="35">
        <f t="shared" si="112"/>
        <v>200</v>
      </c>
      <c r="O2424" s="35">
        <f t="shared" si="113"/>
        <v>200</v>
      </c>
      <c r="P2424" s="36">
        <v>1</v>
      </c>
      <c r="Q2424" s="34" t="s">
        <v>9649</v>
      </c>
      <c r="T2424" s="37">
        <v>1</v>
      </c>
    </row>
    <row r="2425" spans="1:20" s="9" customFormat="1" ht="13.7" customHeight="1" x14ac:dyDescent="0.2">
      <c r="A2425" s="34" t="s">
        <v>3814</v>
      </c>
      <c r="B2425" s="34" t="s">
        <v>3815</v>
      </c>
      <c r="C2425" s="34" t="s">
        <v>9881</v>
      </c>
      <c r="D2425" s="34" t="s">
        <v>10189</v>
      </c>
      <c r="E2425" s="34" t="s">
        <v>9882</v>
      </c>
      <c r="F2425" s="34" t="s">
        <v>9758</v>
      </c>
      <c r="G2425" s="34" t="s">
        <v>3893</v>
      </c>
      <c r="H2425" s="34" t="s">
        <v>8356</v>
      </c>
      <c r="I2425" s="34" t="s">
        <v>9810</v>
      </c>
      <c r="J2425" s="34" t="s">
        <v>3894</v>
      </c>
      <c r="K2425" s="34" t="s">
        <v>3895</v>
      </c>
      <c r="L2425" s="35">
        <v>60</v>
      </c>
      <c r="M2425" s="35">
        <f t="shared" si="111"/>
        <v>60</v>
      </c>
      <c r="N2425" s="35">
        <f t="shared" si="112"/>
        <v>150</v>
      </c>
      <c r="O2425" s="35">
        <f t="shared" si="113"/>
        <v>150</v>
      </c>
      <c r="P2425" s="36">
        <v>1</v>
      </c>
      <c r="Q2425" s="34" t="s">
        <v>9649</v>
      </c>
      <c r="T2425" s="37">
        <v>1</v>
      </c>
    </row>
    <row r="2426" spans="1:20" s="9" customFormat="1" ht="13.7" customHeight="1" x14ac:dyDescent="0.2">
      <c r="A2426" s="34" t="s">
        <v>3814</v>
      </c>
      <c r="B2426" s="34" t="s">
        <v>3815</v>
      </c>
      <c r="C2426" s="34" t="s">
        <v>9881</v>
      </c>
      <c r="D2426" s="34" t="s">
        <v>10189</v>
      </c>
      <c r="E2426" s="34" t="s">
        <v>9882</v>
      </c>
      <c r="F2426" s="34" t="s">
        <v>9758</v>
      </c>
      <c r="G2426" s="34" t="s">
        <v>3896</v>
      </c>
      <c r="H2426" s="34" t="s">
        <v>3897</v>
      </c>
      <c r="I2426" s="34" t="s">
        <v>9810</v>
      </c>
      <c r="J2426" s="34" t="s">
        <v>3898</v>
      </c>
      <c r="K2426" s="34" t="s">
        <v>3899</v>
      </c>
      <c r="L2426" s="35">
        <v>56</v>
      </c>
      <c r="M2426" s="35">
        <f t="shared" si="111"/>
        <v>56</v>
      </c>
      <c r="N2426" s="35">
        <f t="shared" si="112"/>
        <v>140</v>
      </c>
      <c r="O2426" s="35">
        <f t="shared" si="113"/>
        <v>140</v>
      </c>
      <c r="P2426" s="36">
        <v>1</v>
      </c>
      <c r="Q2426" s="34" t="s">
        <v>9649</v>
      </c>
      <c r="T2426" s="37">
        <v>1</v>
      </c>
    </row>
    <row r="2427" spans="1:20" s="9" customFormat="1" ht="13.7" customHeight="1" x14ac:dyDescent="0.2">
      <c r="A2427" s="34" t="s">
        <v>3814</v>
      </c>
      <c r="B2427" s="34" t="s">
        <v>3815</v>
      </c>
      <c r="C2427" s="34" t="s">
        <v>9881</v>
      </c>
      <c r="D2427" s="34" t="s">
        <v>10189</v>
      </c>
      <c r="E2427" s="34" t="s">
        <v>9882</v>
      </c>
      <c r="F2427" s="34" t="s">
        <v>9758</v>
      </c>
      <c r="G2427" s="34" t="s">
        <v>3900</v>
      </c>
      <c r="H2427" s="34" t="s">
        <v>3901</v>
      </c>
      <c r="I2427" s="34" t="s">
        <v>10710</v>
      </c>
      <c r="J2427" s="34" t="s">
        <v>3902</v>
      </c>
      <c r="K2427" s="34" t="s">
        <v>3903</v>
      </c>
      <c r="L2427" s="35">
        <v>64</v>
      </c>
      <c r="M2427" s="35">
        <f t="shared" si="111"/>
        <v>64</v>
      </c>
      <c r="N2427" s="35">
        <f t="shared" si="112"/>
        <v>160</v>
      </c>
      <c r="O2427" s="35">
        <f t="shared" si="113"/>
        <v>160</v>
      </c>
      <c r="P2427" s="36">
        <v>1</v>
      </c>
      <c r="Q2427" s="34" t="s">
        <v>9649</v>
      </c>
      <c r="T2427" s="37">
        <v>1</v>
      </c>
    </row>
    <row r="2428" spans="1:20" s="9" customFormat="1" ht="13.7" customHeight="1" x14ac:dyDescent="0.2">
      <c r="A2428" s="34" t="s">
        <v>3814</v>
      </c>
      <c r="B2428" s="34" t="s">
        <v>3815</v>
      </c>
      <c r="C2428" s="34" t="s">
        <v>9881</v>
      </c>
      <c r="D2428" s="34" t="s">
        <v>10189</v>
      </c>
      <c r="E2428" s="34" t="s">
        <v>9882</v>
      </c>
      <c r="F2428" s="34" t="s">
        <v>9758</v>
      </c>
      <c r="G2428" s="34" t="s">
        <v>3904</v>
      </c>
      <c r="H2428" s="34" t="s">
        <v>3394</v>
      </c>
      <c r="I2428" s="34" t="s">
        <v>9810</v>
      </c>
      <c r="J2428" s="34" t="s">
        <v>3905</v>
      </c>
      <c r="K2428" s="34" t="s">
        <v>3906</v>
      </c>
      <c r="L2428" s="35">
        <v>56</v>
      </c>
      <c r="M2428" s="35">
        <f t="shared" si="111"/>
        <v>56</v>
      </c>
      <c r="N2428" s="35">
        <f t="shared" si="112"/>
        <v>140</v>
      </c>
      <c r="O2428" s="35">
        <f t="shared" si="113"/>
        <v>140</v>
      </c>
      <c r="P2428" s="36">
        <v>1</v>
      </c>
      <c r="Q2428" s="34" t="s">
        <v>9649</v>
      </c>
      <c r="T2428" s="37">
        <v>1</v>
      </c>
    </row>
    <row r="2429" spans="1:20" s="9" customFormat="1" ht="13.7" customHeight="1" x14ac:dyDescent="0.2">
      <c r="A2429" s="34" t="s">
        <v>3814</v>
      </c>
      <c r="B2429" s="34" t="s">
        <v>3815</v>
      </c>
      <c r="C2429" s="34" t="s">
        <v>9881</v>
      </c>
      <c r="D2429" s="34" t="s">
        <v>10189</v>
      </c>
      <c r="E2429" s="34" t="s">
        <v>9882</v>
      </c>
      <c r="F2429" s="34" t="s">
        <v>9758</v>
      </c>
      <c r="G2429" s="34" t="s">
        <v>7701</v>
      </c>
      <c r="H2429" s="34" t="s">
        <v>7702</v>
      </c>
      <c r="I2429" s="34" t="s">
        <v>9810</v>
      </c>
      <c r="J2429" s="34" t="s">
        <v>7703</v>
      </c>
      <c r="K2429" s="34" t="s">
        <v>7704</v>
      </c>
      <c r="L2429" s="35">
        <v>56</v>
      </c>
      <c r="M2429" s="35">
        <f t="shared" si="111"/>
        <v>56</v>
      </c>
      <c r="N2429" s="35">
        <f t="shared" si="112"/>
        <v>140</v>
      </c>
      <c r="O2429" s="35">
        <f t="shared" si="113"/>
        <v>140</v>
      </c>
      <c r="P2429" s="36">
        <v>1</v>
      </c>
      <c r="Q2429" s="34" t="s">
        <v>9649</v>
      </c>
      <c r="T2429" s="37">
        <v>1</v>
      </c>
    </row>
    <row r="2430" spans="1:20" s="9" customFormat="1" ht="13.7" customHeight="1" x14ac:dyDescent="0.2">
      <c r="A2430" s="34" t="s">
        <v>3814</v>
      </c>
      <c r="B2430" s="34" t="s">
        <v>3815</v>
      </c>
      <c r="C2430" s="34" t="s">
        <v>9881</v>
      </c>
      <c r="D2430" s="34" t="s">
        <v>10189</v>
      </c>
      <c r="E2430" s="34" t="s">
        <v>9882</v>
      </c>
      <c r="F2430" s="34" t="s">
        <v>9758</v>
      </c>
      <c r="G2430" s="34" t="s">
        <v>3907</v>
      </c>
      <c r="H2430" s="34" t="s">
        <v>5586</v>
      </c>
      <c r="I2430" s="34" t="s">
        <v>9885</v>
      </c>
      <c r="J2430" s="34" t="s">
        <v>3908</v>
      </c>
      <c r="K2430" s="34" t="s">
        <v>3909</v>
      </c>
      <c r="L2430" s="35">
        <v>56</v>
      </c>
      <c r="M2430" s="35">
        <f t="shared" si="111"/>
        <v>56</v>
      </c>
      <c r="N2430" s="35">
        <f t="shared" si="112"/>
        <v>140</v>
      </c>
      <c r="O2430" s="35">
        <f t="shared" si="113"/>
        <v>140</v>
      </c>
      <c r="P2430" s="36">
        <v>1</v>
      </c>
      <c r="Q2430" s="34" t="s">
        <v>9649</v>
      </c>
      <c r="T2430" s="37">
        <v>1</v>
      </c>
    </row>
    <row r="2431" spans="1:20" s="9" customFormat="1" ht="13.7" customHeight="1" x14ac:dyDescent="0.2">
      <c r="A2431" s="34" t="s">
        <v>3910</v>
      </c>
      <c r="B2431" s="34" t="s">
        <v>3911</v>
      </c>
      <c r="C2431" s="34" t="s">
        <v>9881</v>
      </c>
      <c r="D2431" s="34" t="s">
        <v>10001</v>
      </c>
      <c r="E2431" s="34" t="s">
        <v>9882</v>
      </c>
      <c r="F2431" s="34" t="s">
        <v>9758</v>
      </c>
      <c r="G2431" s="34" t="s">
        <v>3912</v>
      </c>
      <c r="H2431" s="34" t="s">
        <v>3913</v>
      </c>
      <c r="I2431" s="34" t="s">
        <v>3199</v>
      </c>
      <c r="J2431" s="34" t="s">
        <v>3914</v>
      </c>
      <c r="K2431" s="34" t="s">
        <v>3915</v>
      </c>
      <c r="L2431" s="35">
        <v>54</v>
      </c>
      <c r="M2431" s="35">
        <f t="shared" si="111"/>
        <v>54</v>
      </c>
      <c r="N2431" s="35">
        <f t="shared" si="112"/>
        <v>135</v>
      </c>
      <c r="O2431" s="35">
        <f t="shared" si="113"/>
        <v>135</v>
      </c>
      <c r="P2431" s="36">
        <v>1</v>
      </c>
      <c r="Q2431" s="34" t="s">
        <v>9649</v>
      </c>
      <c r="T2431" s="37">
        <v>1</v>
      </c>
    </row>
    <row r="2432" spans="1:20" s="9" customFormat="1" ht="13.7" customHeight="1" x14ac:dyDescent="0.2">
      <c r="A2432" s="34" t="s">
        <v>3910</v>
      </c>
      <c r="B2432" s="34" t="s">
        <v>3911</v>
      </c>
      <c r="C2432" s="34" t="s">
        <v>9881</v>
      </c>
      <c r="D2432" s="34" t="s">
        <v>10001</v>
      </c>
      <c r="E2432" s="34" t="s">
        <v>9882</v>
      </c>
      <c r="F2432" s="34" t="s">
        <v>9758</v>
      </c>
      <c r="G2432" s="34" t="s">
        <v>3912</v>
      </c>
      <c r="H2432" s="34" t="s">
        <v>3913</v>
      </c>
      <c r="I2432" s="34" t="s">
        <v>9810</v>
      </c>
      <c r="J2432" s="34" t="s">
        <v>3914</v>
      </c>
      <c r="K2432" s="34" t="s">
        <v>3915</v>
      </c>
      <c r="L2432" s="35">
        <v>54</v>
      </c>
      <c r="M2432" s="35">
        <f t="shared" si="111"/>
        <v>54</v>
      </c>
      <c r="N2432" s="35">
        <f t="shared" si="112"/>
        <v>135</v>
      </c>
      <c r="O2432" s="35">
        <f t="shared" si="113"/>
        <v>135</v>
      </c>
      <c r="P2432" s="36">
        <v>1</v>
      </c>
      <c r="Q2432" s="34" t="s">
        <v>9649</v>
      </c>
      <c r="T2432" s="37">
        <v>1</v>
      </c>
    </row>
    <row r="2433" spans="1:21" s="9" customFormat="1" ht="13.7" customHeight="1" x14ac:dyDescent="0.2">
      <c r="A2433" s="34" t="s">
        <v>3910</v>
      </c>
      <c r="B2433" s="34" t="s">
        <v>3911</v>
      </c>
      <c r="C2433" s="34" t="s">
        <v>9881</v>
      </c>
      <c r="D2433" s="34" t="s">
        <v>10001</v>
      </c>
      <c r="E2433" s="34" t="s">
        <v>9882</v>
      </c>
      <c r="F2433" s="34" t="s">
        <v>9758</v>
      </c>
      <c r="G2433" s="34" t="s">
        <v>3916</v>
      </c>
      <c r="H2433" s="34" t="s">
        <v>3917</v>
      </c>
      <c r="I2433" s="34" t="s">
        <v>10678</v>
      </c>
      <c r="J2433" s="34" t="s">
        <v>3918</v>
      </c>
      <c r="K2433" s="34" t="s">
        <v>3919</v>
      </c>
      <c r="L2433" s="35">
        <v>54</v>
      </c>
      <c r="M2433" s="35">
        <f t="shared" si="111"/>
        <v>54</v>
      </c>
      <c r="N2433" s="35">
        <f t="shared" si="112"/>
        <v>135</v>
      </c>
      <c r="O2433" s="35">
        <f t="shared" si="113"/>
        <v>135</v>
      </c>
      <c r="P2433" s="36">
        <v>1</v>
      </c>
      <c r="Q2433" s="34" t="s">
        <v>9649</v>
      </c>
      <c r="T2433" s="37">
        <v>1</v>
      </c>
    </row>
    <row r="2434" spans="1:21" s="9" customFormat="1" ht="13.7" customHeight="1" x14ac:dyDescent="0.2">
      <c r="A2434" s="34" t="s">
        <v>3910</v>
      </c>
      <c r="B2434" s="34" t="s">
        <v>3911</v>
      </c>
      <c r="C2434" s="34" t="s">
        <v>9881</v>
      </c>
      <c r="D2434" s="34" t="s">
        <v>10001</v>
      </c>
      <c r="E2434" s="34" t="s">
        <v>9882</v>
      </c>
      <c r="F2434" s="34" t="s">
        <v>9758</v>
      </c>
      <c r="G2434" s="34" t="s">
        <v>3916</v>
      </c>
      <c r="H2434" s="34" t="s">
        <v>3917</v>
      </c>
      <c r="I2434" s="34" t="s">
        <v>9810</v>
      </c>
      <c r="J2434" s="34" t="s">
        <v>3918</v>
      </c>
      <c r="K2434" s="34" t="s">
        <v>3919</v>
      </c>
      <c r="L2434" s="35">
        <v>54</v>
      </c>
      <c r="M2434" s="35">
        <f t="shared" si="111"/>
        <v>54</v>
      </c>
      <c r="N2434" s="35">
        <f t="shared" si="112"/>
        <v>135</v>
      </c>
      <c r="O2434" s="35">
        <f t="shared" si="113"/>
        <v>135</v>
      </c>
      <c r="P2434" s="36">
        <v>1</v>
      </c>
      <c r="Q2434" s="34" t="s">
        <v>9649</v>
      </c>
      <c r="T2434" s="37">
        <v>1</v>
      </c>
    </row>
    <row r="2435" spans="1:21" s="9" customFormat="1" ht="13.7" customHeight="1" x14ac:dyDescent="0.2">
      <c r="A2435" s="34" t="s">
        <v>3910</v>
      </c>
      <c r="B2435" s="34" t="s">
        <v>3911</v>
      </c>
      <c r="C2435" s="34" t="s">
        <v>9881</v>
      </c>
      <c r="D2435" s="34" t="s">
        <v>10001</v>
      </c>
      <c r="E2435" s="34" t="s">
        <v>9882</v>
      </c>
      <c r="F2435" s="34" t="s">
        <v>9758</v>
      </c>
      <c r="G2435" s="34" t="s">
        <v>3920</v>
      </c>
      <c r="H2435" s="34" t="s">
        <v>3921</v>
      </c>
      <c r="I2435" s="34" t="s">
        <v>11106</v>
      </c>
      <c r="J2435" s="34" t="s">
        <v>3922</v>
      </c>
      <c r="K2435" s="34" t="s">
        <v>3923</v>
      </c>
      <c r="L2435" s="35">
        <v>54</v>
      </c>
      <c r="M2435" s="35">
        <f t="shared" si="111"/>
        <v>54</v>
      </c>
      <c r="N2435" s="35">
        <f t="shared" si="112"/>
        <v>135</v>
      </c>
      <c r="O2435" s="35">
        <f t="shared" si="113"/>
        <v>135</v>
      </c>
      <c r="P2435" s="36">
        <v>1</v>
      </c>
      <c r="Q2435" s="34" t="s">
        <v>9649</v>
      </c>
      <c r="T2435" s="37">
        <v>1</v>
      </c>
    </row>
    <row r="2436" spans="1:21" s="9" customFormat="1" ht="13.7" customHeight="1" x14ac:dyDescent="0.2">
      <c r="A2436" s="34" t="s">
        <v>3910</v>
      </c>
      <c r="B2436" s="34" t="s">
        <v>3911</v>
      </c>
      <c r="C2436" s="34" t="s">
        <v>9881</v>
      </c>
      <c r="D2436" s="34" t="s">
        <v>10056</v>
      </c>
      <c r="E2436" s="34" t="s">
        <v>9882</v>
      </c>
      <c r="F2436" s="34" t="s">
        <v>9758</v>
      </c>
      <c r="G2436" s="34" t="s">
        <v>3924</v>
      </c>
      <c r="H2436" s="34" t="s">
        <v>7746</v>
      </c>
      <c r="I2436" s="34" t="s">
        <v>10360</v>
      </c>
      <c r="J2436" s="34" t="s">
        <v>3925</v>
      </c>
      <c r="K2436" s="34" t="s">
        <v>3926</v>
      </c>
      <c r="L2436" s="35">
        <v>92</v>
      </c>
      <c r="M2436" s="35">
        <f t="shared" si="111"/>
        <v>92</v>
      </c>
      <c r="N2436" s="35">
        <f t="shared" si="112"/>
        <v>230</v>
      </c>
      <c r="O2436" s="35">
        <f t="shared" si="113"/>
        <v>230</v>
      </c>
      <c r="P2436" s="36">
        <v>1</v>
      </c>
      <c r="Q2436" s="34" t="s">
        <v>9649</v>
      </c>
      <c r="R2436" s="37">
        <v>1</v>
      </c>
    </row>
    <row r="2437" spans="1:21" s="9" customFormat="1" ht="13.7" customHeight="1" x14ac:dyDescent="0.2">
      <c r="A2437" s="34" t="s">
        <v>3910</v>
      </c>
      <c r="B2437" s="34" t="s">
        <v>3911</v>
      </c>
      <c r="C2437" s="34" t="s">
        <v>9881</v>
      </c>
      <c r="D2437" s="34" t="s">
        <v>10056</v>
      </c>
      <c r="E2437" s="34" t="s">
        <v>9882</v>
      </c>
      <c r="F2437" s="34" t="s">
        <v>9758</v>
      </c>
      <c r="G2437" s="34" t="s">
        <v>3927</v>
      </c>
      <c r="H2437" s="34" t="s">
        <v>9012</v>
      </c>
      <c r="I2437" s="34" t="s">
        <v>9810</v>
      </c>
      <c r="J2437" s="34" t="s">
        <v>3928</v>
      </c>
      <c r="K2437" s="34" t="s">
        <v>3929</v>
      </c>
      <c r="L2437" s="35">
        <v>80</v>
      </c>
      <c r="M2437" s="35">
        <f t="shared" si="111"/>
        <v>80</v>
      </c>
      <c r="N2437" s="35">
        <f t="shared" si="112"/>
        <v>200</v>
      </c>
      <c r="O2437" s="35">
        <f t="shared" si="113"/>
        <v>200</v>
      </c>
      <c r="P2437" s="36">
        <v>1</v>
      </c>
      <c r="Q2437" s="34" t="s">
        <v>9649</v>
      </c>
      <c r="U2437" s="37">
        <v>1</v>
      </c>
    </row>
    <row r="2438" spans="1:21" s="9" customFormat="1" ht="13.7" customHeight="1" x14ac:dyDescent="0.2">
      <c r="A2438" s="34" t="s">
        <v>3910</v>
      </c>
      <c r="B2438" s="34" t="s">
        <v>3911</v>
      </c>
      <c r="C2438" s="34" t="s">
        <v>9881</v>
      </c>
      <c r="D2438" s="34" t="s">
        <v>10189</v>
      </c>
      <c r="E2438" s="34" t="s">
        <v>9882</v>
      </c>
      <c r="F2438" s="34" t="s">
        <v>9758</v>
      </c>
      <c r="G2438" s="34" t="s">
        <v>3930</v>
      </c>
      <c r="H2438" s="34" t="s">
        <v>3931</v>
      </c>
      <c r="I2438" s="34" t="s">
        <v>11676</v>
      </c>
      <c r="J2438" s="34" t="s">
        <v>3932</v>
      </c>
      <c r="K2438" s="34" t="s">
        <v>3933</v>
      </c>
      <c r="L2438" s="35">
        <v>76</v>
      </c>
      <c r="M2438" s="35">
        <f t="shared" si="111"/>
        <v>76</v>
      </c>
      <c r="N2438" s="35">
        <f t="shared" si="112"/>
        <v>190</v>
      </c>
      <c r="O2438" s="35">
        <f t="shared" si="113"/>
        <v>190</v>
      </c>
      <c r="P2438" s="36">
        <v>1</v>
      </c>
      <c r="Q2438" s="34" t="s">
        <v>9649</v>
      </c>
      <c r="T2438" s="37">
        <v>1</v>
      </c>
    </row>
    <row r="2439" spans="1:21" s="9" customFormat="1" ht="13.7" customHeight="1" x14ac:dyDescent="0.2">
      <c r="A2439" s="34" t="s">
        <v>3910</v>
      </c>
      <c r="B2439" s="34" t="s">
        <v>3911</v>
      </c>
      <c r="C2439" s="34" t="s">
        <v>9881</v>
      </c>
      <c r="D2439" s="34" t="s">
        <v>10189</v>
      </c>
      <c r="E2439" s="34" t="s">
        <v>9882</v>
      </c>
      <c r="F2439" s="34" t="s">
        <v>9758</v>
      </c>
      <c r="G2439" s="34" t="s">
        <v>3934</v>
      </c>
      <c r="H2439" s="34" t="s">
        <v>5582</v>
      </c>
      <c r="I2439" s="34" t="s">
        <v>10004</v>
      </c>
      <c r="J2439" s="34" t="s">
        <v>3935</v>
      </c>
      <c r="K2439" s="34" t="s">
        <v>3936</v>
      </c>
      <c r="L2439" s="35">
        <v>52</v>
      </c>
      <c r="M2439" s="35">
        <f t="shared" si="111"/>
        <v>52</v>
      </c>
      <c r="N2439" s="35">
        <f t="shared" si="112"/>
        <v>130</v>
      </c>
      <c r="O2439" s="35">
        <f t="shared" si="113"/>
        <v>130</v>
      </c>
      <c r="P2439" s="36">
        <v>1</v>
      </c>
      <c r="Q2439" s="34" t="s">
        <v>9649</v>
      </c>
      <c r="T2439" s="37">
        <v>1</v>
      </c>
    </row>
    <row r="2440" spans="1:21" s="9" customFormat="1" ht="13.7" customHeight="1" x14ac:dyDescent="0.2">
      <c r="A2440" s="34" t="s">
        <v>3910</v>
      </c>
      <c r="B2440" s="34" t="s">
        <v>3911</v>
      </c>
      <c r="C2440" s="34" t="s">
        <v>9881</v>
      </c>
      <c r="D2440" s="34" t="s">
        <v>10189</v>
      </c>
      <c r="E2440" s="34" t="s">
        <v>9882</v>
      </c>
      <c r="F2440" s="34" t="s">
        <v>9758</v>
      </c>
      <c r="G2440" s="34" t="s">
        <v>3937</v>
      </c>
      <c r="H2440" s="34" t="s">
        <v>3354</v>
      </c>
      <c r="I2440" s="34" t="s">
        <v>9810</v>
      </c>
      <c r="J2440" s="34" t="s">
        <v>3938</v>
      </c>
      <c r="K2440" s="34" t="s">
        <v>3939</v>
      </c>
      <c r="L2440" s="35">
        <v>48</v>
      </c>
      <c r="M2440" s="35">
        <f t="shared" si="111"/>
        <v>48</v>
      </c>
      <c r="N2440" s="35">
        <f t="shared" si="112"/>
        <v>120</v>
      </c>
      <c r="O2440" s="35">
        <f t="shared" si="113"/>
        <v>120</v>
      </c>
      <c r="P2440" s="36">
        <v>1</v>
      </c>
      <c r="Q2440" s="34" t="s">
        <v>9649</v>
      </c>
      <c r="T2440" s="37">
        <v>1</v>
      </c>
    </row>
    <row r="2441" spans="1:21" s="9" customFormat="1" ht="13.7" customHeight="1" x14ac:dyDescent="0.2">
      <c r="A2441" s="34" t="s">
        <v>3910</v>
      </c>
      <c r="B2441" s="34" t="s">
        <v>3911</v>
      </c>
      <c r="C2441" s="34" t="s">
        <v>9881</v>
      </c>
      <c r="D2441" s="34" t="s">
        <v>10189</v>
      </c>
      <c r="E2441" s="34" t="s">
        <v>9882</v>
      </c>
      <c r="F2441" s="34" t="s">
        <v>9758</v>
      </c>
      <c r="G2441" s="34" t="s">
        <v>3940</v>
      </c>
      <c r="H2441" s="34" t="s">
        <v>6770</v>
      </c>
      <c r="I2441" s="34" t="s">
        <v>9810</v>
      </c>
      <c r="J2441" s="34" t="s">
        <v>3941</v>
      </c>
      <c r="K2441" s="34" t="s">
        <v>3942</v>
      </c>
      <c r="L2441" s="35">
        <v>64</v>
      </c>
      <c r="M2441" s="35">
        <f t="shared" si="111"/>
        <v>64</v>
      </c>
      <c r="N2441" s="35">
        <f t="shared" si="112"/>
        <v>160</v>
      </c>
      <c r="O2441" s="35">
        <f t="shared" si="113"/>
        <v>160</v>
      </c>
      <c r="P2441" s="36">
        <v>1</v>
      </c>
      <c r="Q2441" s="34" t="s">
        <v>9649</v>
      </c>
      <c r="T2441" s="37">
        <v>1</v>
      </c>
    </row>
    <row r="2442" spans="1:21" s="9" customFormat="1" ht="13.7" customHeight="1" x14ac:dyDescent="0.2">
      <c r="A2442" s="34" t="s">
        <v>3910</v>
      </c>
      <c r="B2442" s="34" t="s">
        <v>3911</v>
      </c>
      <c r="C2442" s="34" t="s">
        <v>9881</v>
      </c>
      <c r="D2442" s="34" t="s">
        <v>10189</v>
      </c>
      <c r="E2442" s="34" t="s">
        <v>9882</v>
      </c>
      <c r="F2442" s="34" t="s">
        <v>9758</v>
      </c>
      <c r="G2442" s="34" t="s">
        <v>3943</v>
      </c>
      <c r="H2442" s="34" t="s">
        <v>3944</v>
      </c>
      <c r="I2442" s="34" t="s">
        <v>9810</v>
      </c>
      <c r="J2442" s="34" t="s">
        <v>3945</v>
      </c>
      <c r="K2442" s="34" t="s">
        <v>3946</v>
      </c>
      <c r="L2442" s="35">
        <v>48</v>
      </c>
      <c r="M2442" s="35">
        <f t="shared" si="111"/>
        <v>48</v>
      </c>
      <c r="N2442" s="35">
        <f t="shared" si="112"/>
        <v>120</v>
      </c>
      <c r="O2442" s="35">
        <f t="shared" si="113"/>
        <v>120</v>
      </c>
      <c r="P2442" s="36">
        <v>1</v>
      </c>
      <c r="Q2442" s="34" t="s">
        <v>9649</v>
      </c>
      <c r="T2442" s="37">
        <v>1</v>
      </c>
    </row>
    <row r="2443" spans="1:21" s="9" customFormat="1" ht="13.7" customHeight="1" x14ac:dyDescent="0.2">
      <c r="A2443" s="34" t="s">
        <v>3910</v>
      </c>
      <c r="B2443" s="34" t="s">
        <v>3911</v>
      </c>
      <c r="C2443" s="34" t="s">
        <v>9881</v>
      </c>
      <c r="D2443" s="34" t="s">
        <v>10189</v>
      </c>
      <c r="E2443" s="34" t="s">
        <v>9882</v>
      </c>
      <c r="F2443" s="34" t="s">
        <v>9758</v>
      </c>
      <c r="G2443" s="34" t="s">
        <v>3947</v>
      </c>
      <c r="H2443" s="34" t="s">
        <v>7933</v>
      </c>
      <c r="I2443" s="34" t="s">
        <v>9810</v>
      </c>
      <c r="J2443" s="34" t="s">
        <v>3948</v>
      </c>
      <c r="K2443" s="34" t="s">
        <v>3949</v>
      </c>
      <c r="L2443" s="35">
        <v>48</v>
      </c>
      <c r="M2443" s="35">
        <f t="shared" si="111"/>
        <v>48</v>
      </c>
      <c r="N2443" s="35">
        <f t="shared" si="112"/>
        <v>120</v>
      </c>
      <c r="O2443" s="35">
        <f t="shared" si="113"/>
        <v>120</v>
      </c>
      <c r="P2443" s="36">
        <v>1</v>
      </c>
      <c r="Q2443" s="34" t="s">
        <v>9649</v>
      </c>
      <c r="T2443" s="37">
        <v>1</v>
      </c>
    </row>
    <row r="2444" spans="1:21" s="9" customFormat="1" ht="13.7" customHeight="1" x14ac:dyDescent="0.2">
      <c r="A2444" s="34" t="s">
        <v>3910</v>
      </c>
      <c r="B2444" s="34" t="s">
        <v>3911</v>
      </c>
      <c r="C2444" s="34" t="s">
        <v>9881</v>
      </c>
      <c r="D2444" s="34" t="s">
        <v>10189</v>
      </c>
      <c r="E2444" s="34" t="s">
        <v>9882</v>
      </c>
      <c r="F2444" s="34" t="s">
        <v>9758</v>
      </c>
      <c r="G2444" s="34" t="s">
        <v>3907</v>
      </c>
      <c r="H2444" s="34" t="s">
        <v>5586</v>
      </c>
      <c r="I2444" s="34" t="s">
        <v>10004</v>
      </c>
      <c r="J2444" s="34" t="s">
        <v>3908</v>
      </c>
      <c r="K2444" s="34" t="s">
        <v>3909</v>
      </c>
      <c r="L2444" s="35">
        <v>56</v>
      </c>
      <c r="M2444" s="35">
        <f t="shared" si="111"/>
        <v>56</v>
      </c>
      <c r="N2444" s="35">
        <f t="shared" si="112"/>
        <v>140</v>
      </c>
      <c r="O2444" s="35">
        <f t="shared" si="113"/>
        <v>140</v>
      </c>
      <c r="P2444" s="36">
        <v>1</v>
      </c>
      <c r="Q2444" s="34" t="s">
        <v>9649</v>
      </c>
      <c r="T2444" s="37">
        <v>1</v>
      </c>
    </row>
    <row r="2445" spans="1:21" s="9" customFormat="1" ht="13.7" customHeight="1" x14ac:dyDescent="0.2">
      <c r="A2445" s="34" t="s">
        <v>3910</v>
      </c>
      <c r="B2445" s="34" t="s">
        <v>3911</v>
      </c>
      <c r="C2445" s="34" t="s">
        <v>9881</v>
      </c>
      <c r="D2445" s="34" t="s">
        <v>10310</v>
      </c>
      <c r="E2445" s="34" t="s">
        <v>9882</v>
      </c>
      <c r="F2445" s="34" t="s">
        <v>9758</v>
      </c>
      <c r="G2445" s="34" t="s">
        <v>3950</v>
      </c>
      <c r="H2445" s="34" t="s">
        <v>11603</v>
      </c>
      <c r="I2445" s="34" t="s">
        <v>11267</v>
      </c>
      <c r="J2445" s="34" t="s">
        <v>3951</v>
      </c>
      <c r="K2445" s="34" t="s">
        <v>3952</v>
      </c>
      <c r="L2445" s="35">
        <v>140</v>
      </c>
      <c r="M2445" s="35">
        <f t="shared" ref="M2445:M2508" si="114">L2445*P2445</f>
        <v>140</v>
      </c>
      <c r="N2445" s="35">
        <f t="shared" ref="N2445:N2508" si="115">L2445*2.5</f>
        <v>350</v>
      </c>
      <c r="O2445" s="35">
        <f t="shared" ref="O2445:O2508" si="116">N2445*P2445</f>
        <v>350</v>
      </c>
      <c r="P2445" s="36">
        <v>1</v>
      </c>
      <c r="Q2445" s="34" t="s">
        <v>9649</v>
      </c>
      <c r="T2445" s="37">
        <v>1</v>
      </c>
    </row>
    <row r="2446" spans="1:21" s="9" customFormat="1" ht="13.7" customHeight="1" x14ac:dyDescent="0.2">
      <c r="A2446" s="34" t="s">
        <v>3910</v>
      </c>
      <c r="B2446" s="34" t="s">
        <v>3911</v>
      </c>
      <c r="C2446" s="34" t="s">
        <v>9881</v>
      </c>
      <c r="D2446" s="34" t="s">
        <v>10189</v>
      </c>
      <c r="E2446" s="34" t="s">
        <v>9882</v>
      </c>
      <c r="F2446" s="34" t="s">
        <v>9758</v>
      </c>
      <c r="G2446" s="34" t="s">
        <v>5455</v>
      </c>
      <c r="H2446" s="34" t="s">
        <v>11645</v>
      </c>
      <c r="I2446" s="34" t="s">
        <v>9843</v>
      </c>
      <c r="J2446" s="34" t="s">
        <v>5456</v>
      </c>
      <c r="K2446" s="34" t="s">
        <v>5457</v>
      </c>
      <c r="L2446" s="35">
        <v>64</v>
      </c>
      <c r="M2446" s="35">
        <f t="shared" si="114"/>
        <v>64</v>
      </c>
      <c r="N2446" s="35">
        <f t="shared" si="115"/>
        <v>160</v>
      </c>
      <c r="O2446" s="35">
        <f t="shared" si="116"/>
        <v>160</v>
      </c>
      <c r="P2446" s="36">
        <v>1</v>
      </c>
      <c r="Q2446" s="34" t="s">
        <v>9649</v>
      </c>
      <c r="T2446" s="37">
        <v>1</v>
      </c>
    </row>
    <row r="2447" spans="1:21" s="9" customFormat="1" ht="13.7" customHeight="1" x14ac:dyDescent="0.2">
      <c r="A2447" s="34" t="s">
        <v>3910</v>
      </c>
      <c r="B2447" s="34" t="s">
        <v>3911</v>
      </c>
      <c r="C2447" s="34" t="s">
        <v>9881</v>
      </c>
      <c r="D2447" s="34" t="s">
        <v>9938</v>
      </c>
      <c r="E2447" s="34" t="s">
        <v>9882</v>
      </c>
      <c r="F2447" s="34" t="s">
        <v>9758</v>
      </c>
      <c r="G2447" s="34" t="s">
        <v>3953</v>
      </c>
      <c r="H2447" s="34" t="s">
        <v>6615</v>
      </c>
      <c r="I2447" s="34" t="s">
        <v>9810</v>
      </c>
      <c r="J2447" s="34" t="s">
        <v>3954</v>
      </c>
      <c r="K2447" s="34" t="s">
        <v>3955</v>
      </c>
      <c r="L2447" s="35">
        <v>172</v>
      </c>
      <c r="M2447" s="35">
        <f t="shared" si="114"/>
        <v>172</v>
      </c>
      <c r="N2447" s="35">
        <f t="shared" si="115"/>
        <v>430</v>
      </c>
      <c r="O2447" s="35">
        <f t="shared" si="116"/>
        <v>430</v>
      </c>
      <c r="P2447" s="36">
        <v>1</v>
      </c>
      <c r="Q2447" s="34" t="s">
        <v>9649</v>
      </c>
      <c r="T2447" s="37">
        <v>1</v>
      </c>
    </row>
    <row r="2448" spans="1:21" s="9" customFormat="1" ht="13.7" customHeight="1" x14ac:dyDescent="0.2">
      <c r="A2448" s="34" t="s">
        <v>3910</v>
      </c>
      <c r="B2448" s="34" t="s">
        <v>3911</v>
      </c>
      <c r="C2448" s="34" t="s">
        <v>9881</v>
      </c>
      <c r="D2448" s="34" t="s">
        <v>10189</v>
      </c>
      <c r="E2448" s="34" t="s">
        <v>9882</v>
      </c>
      <c r="F2448" s="34" t="s">
        <v>9758</v>
      </c>
      <c r="G2448" s="34" t="s">
        <v>5366</v>
      </c>
      <c r="H2448" s="34" t="s">
        <v>5367</v>
      </c>
      <c r="I2448" s="34" t="s">
        <v>3416</v>
      </c>
      <c r="J2448" s="34" t="s">
        <v>5368</v>
      </c>
      <c r="K2448" s="34" t="s">
        <v>5369</v>
      </c>
      <c r="L2448" s="35">
        <v>48</v>
      </c>
      <c r="M2448" s="35">
        <f t="shared" si="114"/>
        <v>48</v>
      </c>
      <c r="N2448" s="35">
        <f t="shared" si="115"/>
        <v>120</v>
      </c>
      <c r="O2448" s="35">
        <f t="shared" si="116"/>
        <v>120</v>
      </c>
      <c r="P2448" s="36">
        <v>1</v>
      </c>
      <c r="Q2448" s="34" t="s">
        <v>9649</v>
      </c>
      <c r="T2448" s="37">
        <v>1</v>
      </c>
    </row>
    <row r="2449" spans="1:28" s="9" customFormat="1" ht="13.7" customHeight="1" x14ac:dyDescent="0.2">
      <c r="A2449" s="34" t="s">
        <v>3910</v>
      </c>
      <c r="B2449" s="34" t="s">
        <v>3911</v>
      </c>
      <c r="C2449" s="34" t="s">
        <v>9881</v>
      </c>
      <c r="D2449" s="34" t="s">
        <v>10189</v>
      </c>
      <c r="E2449" s="34" t="s">
        <v>9882</v>
      </c>
      <c r="F2449" s="34" t="s">
        <v>9758</v>
      </c>
      <c r="G2449" s="34" t="s">
        <v>3956</v>
      </c>
      <c r="H2449" s="34" t="s">
        <v>3957</v>
      </c>
      <c r="I2449" s="34" t="s">
        <v>9647</v>
      </c>
      <c r="J2449" s="34" t="s">
        <v>3958</v>
      </c>
      <c r="K2449" s="34" t="s">
        <v>3959</v>
      </c>
      <c r="L2449" s="35">
        <v>60</v>
      </c>
      <c r="M2449" s="35">
        <f t="shared" si="114"/>
        <v>60</v>
      </c>
      <c r="N2449" s="35">
        <f t="shared" si="115"/>
        <v>150</v>
      </c>
      <c r="O2449" s="35">
        <f t="shared" si="116"/>
        <v>150</v>
      </c>
      <c r="P2449" s="36">
        <v>1</v>
      </c>
      <c r="Q2449" s="34" t="s">
        <v>9649</v>
      </c>
      <c r="T2449" s="37">
        <v>1</v>
      </c>
    </row>
    <row r="2450" spans="1:28" s="9" customFormat="1" ht="13.7" customHeight="1" x14ac:dyDescent="0.2">
      <c r="A2450" s="34" t="s">
        <v>3910</v>
      </c>
      <c r="B2450" s="34" t="s">
        <v>3911</v>
      </c>
      <c r="C2450" s="34" t="s">
        <v>9881</v>
      </c>
      <c r="D2450" s="34" t="s">
        <v>9938</v>
      </c>
      <c r="E2450" s="34" t="s">
        <v>9882</v>
      </c>
      <c r="F2450" s="34" t="s">
        <v>9758</v>
      </c>
      <c r="G2450" s="34" t="s">
        <v>3960</v>
      </c>
      <c r="H2450" s="34" t="s">
        <v>10164</v>
      </c>
      <c r="I2450" s="34" t="s">
        <v>9647</v>
      </c>
      <c r="J2450" s="34" t="s">
        <v>3961</v>
      </c>
      <c r="K2450" s="34" t="s">
        <v>3962</v>
      </c>
      <c r="L2450" s="35">
        <v>88</v>
      </c>
      <c r="M2450" s="35">
        <f t="shared" si="114"/>
        <v>88</v>
      </c>
      <c r="N2450" s="35">
        <f t="shared" si="115"/>
        <v>220</v>
      </c>
      <c r="O2450" s="35">
        <f t="shared" si="116"/>
        <v>220</v>
      </c>
      <c r="P2450" s="36">
        <v>1</v>
      </c>
      <c r="Q2450" s="34" t="s">
        <v>9649</v>
      </c>
      <c r="T2450" s="37">
        <v>1</v>
      </c>
    </row>
    <row r="2451" spans="1:28" s="9" customFormat="1" ht="13.7" customHeight="1" x14ac:dyDescent="0.2">
      <c r="A2451" s="34" t="s">
        <v>3910</v>
      </c>
      <c r="B2451" s="34" t="s">
        <v>3911</v>
      </c>
      <c r="C2451" s="34" t="s">
        <v>9881</v>
      </c>
      <c r="D2451" s="34" t="s">
        <v>10189</v>
      </c>
      <c r="E2451" s="34" t="s">
        <v>9882</v>
      </c>
      <c r="F2451" s="34" t="s">
        <v>9758</v>
      </c>
      <c r="G2451" s="34" t="s">
        <v>3963</v>
      </c>
      <c r="H2451" s="34" t="s">
        <v>3431</v>
      </c>
      <c r="I2451" s="34" t="s">
        <v>9810</v>
      </c>
      <c r="J2451" s="34" t="s">
        <v>3964</v>
      </c>
      <c r="K2451" s="34" t="s">
        <v>3965</v>
      </c>
      <c r="L2451" s="35">
        <v>64</v>
      </c>
      <c r="M2451" s="35">
        <f t="shared" si="114"/>
        <v>64</v>
      </c>
      <c r="N2451" s="35">
        <f t="shared" si="115"/>
        <v>160</v>
      </c>
      <c r="O2451" s="35">
        <f t="shared" si="116"/>
        <v>160</v>
      </c>
      <c r="P2451" s="36">
        <v>1</v>
      </c>
      <c r="Q2451" s="34" t="s">
        <v>9649</v>
      </c>
      <c r="T2451" s="37">
        <v>1</v>
      </c>
    </row>
    <row r="2452" spans="1:28" s="9" customFormat="1" ht="13.7" customHeight="1" x14ac:dyDescent="0.2">
      <c r="A2452" s="34" t="s">
        <v>3910</v>
      </c>
      <c r="B2452" s="34" t="s">
        <v>3911</v>
      </c>
      <c r="C2452" s="34" t="s">
        <v>9881</v>
      </c>
      <c r="D2452" s="34" t="s">
        <v>10056</v>
      </c>
      <c r="E2452" s="34" t="s">
        <v>9882</v>
      </c>
      <c r="F2452" s="34" t="s">
        <v>9758</v>
      </c>
      <c r="G2452" s="34" t="s">
        <v>3966</v>
      </c>
      <c r="H2452" s="34" t="s">
        <v>6405</v>
      </c>
      <c r="I2452" s="34" t="s">
        <v>9711</v>
      </c>
      <c r="J2452" s="34" t="s">
        <v>3967</v>
      </c>
      <c r="K2452" s="34" t="s">
        <v>3968</v>
      </c>
      <c r="L2452" s="35">
        <v>68</v>
      </c>
      <c r="M2452" s="35">
        <f t="shared" si="114"/>
        <v>68</v>
      </c>
      <c r="N2452" s="35">
        <f t="shared" si="115"/>
        <v>170</v>
      </c>
      <c r="O2452" s="35">
        <f t="shared" si="116"/>
        <v>170</v>
      </c>
      <c r="P2452" s="36">
        <v>1</v>
      </c>
      <c r="Q2452" s="34" t="s">
        <v>9649</v>
      </c>
      <c r="T2452" s="37">
        <v>1</v>
      </c>
    </row>
    <row r="2453" spans="1:28" s="9" customFormat="1" ht="13.7" customHeight="1" x14ac:dyDescent="0.2">
      <c r="A2453" s="34" t="s">
        <v>3910</v>
      </c>
      <c r="B2453" s="34" t="s">
        <v>3911</v>
      </c>
      <c r="C2453" s="34" t="s">
        <v>9881</v>
      </c>
      <c r="D2453" s="34" t="s">
        <v>10189</v>
      </c>
      <c r="E2453" s="34" t="s">
        <v>9882</v>
      </c>
      <c r="F2453" s="34" t="s">
        <v>9758</v>
      </c>
      <c r="G2453" s="34" t="s">
        <v>3969</v>
      </c>
      <c r="H2453" s="34" t="s">
        <v>10164</v>
      </c>
      <c r="I2453" s="34" t="s">
        <v>9647</v>
      </c>
      <c r="J2453" s="34" t="s">
        <v>3970</v>
      </c>
      <c r="K2453" s="34" t="s">
        <v>3971</v>
      </c>
      <c r="L2453" s="35">
        <v>72</v>
      </c>
      <c r="M2453" s="35">
        <f t="shared" si="114"/>
        <v>72</v>
      </c>
      <c r="N2453" s="35">
        <f t="shared" si="115"/>
        <v>180</v>
      </c>
      <c r="O2453" s="35">
        <f t="shared" si="116"/>
        <v>180</v>
      </c>
      <c r="P2453" s="36">
        <v>1</v>
      </c>
      <c r="Q2453" s="34" t="s">
        <v>9649</v>
      </c>
      <c r="T2453" s="37">
        <v>1</v>
      </c>
    </row>
    <row r="2454" spans="1:28" s="9" customFormat="1" ht="13.7" customHeight="1" x14ac:dyDescent="0.2">
      <c r="A2454" s="34" t="s">
        <v>3910</v>
      </c>
      <c r="B2454" s="34" t="s">
        <v>3911</v>
      </c>
      <c r="C2454" s="34" t="s">
        <v>9881</v>
      </c>
      <c r="D2454" s="34" t="s">
        <v>9938</v>
      </c>
      <c r="E2454" s="34" t="s">
        <v>9882</v>
      </c>
      <c r="F2454" s="34" t="s">
        <v>9758</v>
      </c>
      <c r="G2454" s="34" t="s">
        <v>3972</v>
      </c>
      <c r="H2454" s="34" t="s">
        <v>3973</v>
      </c>
      <c r="I2454" s="34" t="s">
        <v>9647</v>
      </c>
      <c r="J2454" s="34" t="s">
        <v>3974</v>
      </c>
      <c r="K2454" s="34" t="s">
        <v>3975</v>
      </c>
      <c r="L2454" s="35">
        <v>112</v>
      </c>
      <c r="M2454" s="35">
        <f t="shared" si="114"/>
        <v>112</v>
      </c>
      <c r="N2454" s="35">
        <f t="shared" si="115"/>
        <v>280</v>
      </c>
      <c r="O2454" s="35">
        <f t="shared" si="116"/>
        <v>280</v>
      </c>
      <c r="P2454" s="36">
        <v>1</v>
      </c>
      <c r="Q2454" s="34" t="s">
        <v>9649</v>
      </c>
      <c r="T2454" s="37">
        <v>1</v>
      </c>
    </row>
    <row r="2455" spans="1:28" s="9" customFormat="1" ht="13.7" customHeight="1" x14ac:dyDescent="0.2">
      <c r="A2455" s="34" t="s">
        <v>3910</v>
      </c>
      <c r="B2455" s="34" t="s">
        <v>3911</v>
      </c>
      <c r="C2455" s="34" t="s">
        <v>9881</v>
      </c>
      <c r="D2455" s="34" t="s">
        <v>9938</v>
      </c>
      <c r="E2455" s="34" t="s">
        <v>9882</v>
      </c>
      <c r="F2455" s="34" t="s">
        <v>9758</v>
      </c>
      <c r="G2455" s="34" t="s">
        <v>3976</v>
      </c>
      <c r="H2455" s="34" t="s">
        <v>9511</v>
      </c>
      <c r="I2455" s="34" t="s">
        <v>9810</v>
      </c>
      <c r="J2455" s="34" t="s">
        <v>3977</v>
      </c>
      <c r="K2455" s="34" t="s">
        <v>3978</v>
      </c>
      <c r="L2455" s="35">
        <v>120</v>
      </c>
      <c r="M2455" s="35">
        <f t="shared" si="114"/>
        <v>120</v>
      </c>
      <c r="N2455" s="35">
        <f t="shared" si="115"/>
        <v>300</v>
      </c>
      <c r="O2455" s="35">
        <f t="shared" si="116"/>
        <v>300</v>
      </c>
      <c r="P2455" s="36">
        <v>1</v>
      </c>
      <c r="Q2455" s="34" t="s">
        <v>9649</v>
      </c>
      <c r="T2455" s="37">
        <v>1</v>
      </c>
    </row>
    <row r="2456" spans="1:28" s="9" customFormat="1" ht="13.7" customHeight="1" x14ac:dyDescent="0.2">
      <c r="A2456" s="34" t="s">
        <v>3979</v>
      </c>
      <c r="B2456" s="34" t="s">
        <v>3980</v>
      </c>
      <c r="C2456" s="34" t="s">
        <v>9777</v>
      </c>
      <c r="D2456" s="34" t="s">
        <v>9792</v>
      </c>
      <c r="E2456" s="34" t="s">
        <v>10182</v>
      </c>
      <c r="F2456" s="34" t="s">
        <v>9673</v>
      </c>
      <c r="G2456" s="34" t="s">
        <v>6640</v>
      </c>
      <c r="H2456" s="34" t="s">
        <v>6641</v>
      </c>
      <c r="I2456" s="34" t="s">
        <v>9810</v>
      </c>
      <c r="J2456" s="34" t="s">
        <v>6642</v>
      </c>
      <c r="K2456" s="34" t="s">
        <v>6643</v>
      </c>
      <c r="L2456" s="35">
        <v>100</v>
      </c>
      <c r="M2456" s="35">
        <f t="shared" si="114"/>
        <v>300</v>
      </c>
      <c r="N2456" s="35">
        <f t="shared" si="115"/>
        <v>250</v>
      </c>
      <c r="O2456" s="35">
        <f t="shared" si="116"/>
        <v>750</v>
      </c>
      <c r="P2456" s="36">
        <v>3</v>
      </c>
      <c r="Q2456" s="34" t="s">
        <v>9694</v>
      </c>
      <c r="W2456" s="37">
        <v>1</v>
      </c>
      <c r="Z2456" s="37">
        <v>1</v>
      </c>
      <c r="AB2456" s="37">
        <v>1</v>
      </c>
    </row>
    <row r="2457" spans="1:28" s="9" customFormat="1" ht="13.7" customHeight="1" x14ac:dyDescent="0.2">
      <c r="A2457" s="34" t="s">
        <v>3979</v>
      </c>
      <c r="B2457" s="34" t="s">
        <v>3980</v>
      </c>
      <c r="C2457" s="34" t="s">
        <v>9777</v>
      </c>
      <c r="D2457" s="34" t="s">
        <v>9792</v>
      </c>
      <c r="E2457" s="34" t="s">
        <v>10182</v>
      </c>
      <c r="F2457" s="34" t="s">
        <v>9673</v>
      </c>
      <c r="G2457" s="34" t="s">
        <v>3981</v>
      </c>
      <c r="H2457" s="34" t="s">
        <v>7176</v>
      </c>
      <c r="I2457" s="34" t="s">
        <v>9810</v>
      </c>
      <c r="J2457" s="34" t="s">
        <v>3982</v>
      </c>
      <c r="K2457" s="34" t="s">
        <v>3983</v>
      </c>
      <c r="L2457" s="35">
        <v>106</v>
      </c>
      <c r="M2457" s="35">
        <f t="shared" si="114"/>
        <v>106</v>
      </c>
      <c r="N2457" s="35">
        <f t="shared" si="115"/>
        <v>265</v>
      </c>
      <c r="O2457" s="35">
        <f t="shared" si="116"/>
        <v>265</v>
      </c>
      <c r="P2457" s="36">
        <v>1</v>
      </c>
      <c r="Q2457" s="34" t="s">
        <v>9694</v>
      </c>
      <c r="X2457" s="37">
        <v>1</v>
      </c>
    </row>
    <row r="2458" spans="1:28" s="9" customFormat="1" ht="13.7" customHeight="1" x14ac:dyDescent="0.2">
      <c r="A2458" s="34" t="s">
        <v>3979</v>
      </c>
      <c r="B2458" s="34" t="s">
        <v>3980</v>
      </c>
      <c r="C2458" s="34" t="s">
        <v>9777</v>
      </c>
      <c r="D2458" s="34" t="s">
        <v>9792</v>
      </c>
      <c r="E2458" s="34" t="s">
        <v>10182</v>
      </c>
      <c r="F2458" s="34" t="s">
        <v>9673</v>
      </c>
      <c r="G2458" s="34" t="s">
        <v>3984</v>
      </c>
      <c r="H2458" s="34" t="s">
        <v>7176</v>
      </c>
      <c r="I2458" s="34" t="s">
        <v>9810</v>
      </c>
      <c r="J2458" s="34" t="s">
        <v>3985</v>
      </c>
      <c r="K2458" s="34" t="s">
        <v>3986</v>
      </c>
      <c r="L2458" s="35">
        <v>130</v>
      </c>
      <c r="M2458" s="35">
        <f t="shared" si="114"/>
        <v>780</v>
      </c>
      <c r="N2458" s="35">
        <f t="shared" si="115"/>
        <v>325</v>
      </c>
      <c r="O2458" s="35">
        <f t="shared" si="116"/>
        <v>1950</v>
      </c>
      <c r="P2458" s="36">
        <v>6</v>
      </c>
      <c r="Q2458" s="34" t="s">
        <v>9694</v>
      </c>
      <c r="W2458" s="37">
        <v>2</v>
      </c>
      <c r="X2458" s="37">
        <v>2</v>
      </c>
      <c r="Y2458" s="37">
        <v>2</v>
      </c>
    </row>
    <row r="2459" spans="1:28" s="9" customFormat="1" ht="13.7" customHeight="1" x14ac:dyDescent="0.2">
      <c r="A2459" s="34" t="s">
        <v>3979</v>
      </c>
      <c r="B2459" s="34" t="s">
        <v>3980</v>
      </c>
      <c r="C2459" s="34" t="s">
        <v>9777</v>
      </c>
      <c r="D2459" s="34" t="s">
        <v>9823</v>
      </c>
      <c r="E2459" s="34" t="s">
        <v>10182</v>
      </c>
      <c r="F2459" s="34" t="s">
        <v>9673</v>
      </c>
      <c r="G2459" s="34" t="s">
        <v>3987</v>
      </c>
      <c r="H2459" s="34" t="s">
        <v>6645</v>
      </c>
      <c r="I2459" s="34" t="s">
        <v>8114</v>
      </c>
      <c r="J2459" s="34" t="s">
        <v>3988</v>
      </c>
      <c r="K2459" s="34" t="s">
        <v>3989</v>
      </c>
      <c r="L2459" s="35">
        <v>110</v>
      </c>
      <c r="M2459" s="35">
        <f t="shared" si="114"/>
        <v>110</v>
      </c>
      <c r="N2459" s="35">
        <f t="shared" si="115"/>
        <v>275</v>
      </c>
      <c r="O2459" s="35">
        <f t="shared" si="116"/>
        <v>275</v>
      </c>
      <c r="P2459" s="36">
        <v>1</v>
      </c>
      <c r="Q2459" s="34" t="s">
        <v>9649</v>
      </c>
      <c r="T2459" s="37">
        <v>1</v>
      </c>
    </row>
    <row r="2460" spans="1:28" s="9" customFormat="1" ht="13.7" customHeight="1" x14ac:dyDescent="0.2">
      <c r="A2460" s="34" t="s">
        <v>3979</v>
      </c>
      <c r="B2460" s="34" t="s">
        <v>3980</v>
      </c>
      <c r="C2460" s="34" t="s">
        <v>9777</v>
      </c>
      <c r="D2460" s="34" t="s">
        <v>9792</v>
      </c>
      <c r="E2460" s="34" t="s">
        <v>10182</v>
      </c>
      <c r="F2460" s="34" t="s">
        <v>9673</v>
      </c>
      <c r="G2460" s="34" t="s">
        <v>3990</v>
      </c>
      <c r="H2460" s="34" t="s">
        <v>3991</v>
      </c>
      <c r="I2460" s="34" t="s">
        <v>8306</v>
      </c>
      <c r="J2460" s="34" t="s">
        <v>3992</v>
      </c>
      <c r="K2460" s="34" t="s">
        <v>3993</v>
      </c>
      <c r="L2460" s="35">
        <v>88</v>
      </c>
      <c r="M2460" s="35">
        <f t="shared" si="114"/>
        <v>176</v>
      </c>
      <c r="N2460" s="35">
        <f t="shared" si="115"/>
        <v>220</v>
      </c>
      <c r="O2460" s="35">
        <f t="shared" si="116"/>
        <v>440</v>
      </c>
      <c r="P2460" s="36">
        <v>2</v>
      </c>
      <c r="Q2460" s="34" t="s">
        <v>9694</v>
      </c>
      <c r="Y2460" s="37">
        <v>2</v>
      </c>
    </row>
    <row r="2461" spans="1:28" s="9" customFormat="1" ht="13.7" customHeight="1" x14ac:dyDescent="0.2">
      <c r="A2461" s="34" t="s">
        <v>3979</v>
      </c>
      <c r="B2461" s="34" t="s">
        <v>3980</v>
      </c>
      <c r="C2461" s="34" t="s">
        <v>9777</v>
      </c>
      <c r="D2461" s="34" t="s">
        <v>9792</v>
      </c>
      <c r="E2461" s="34" t="s">
        <v>10182</v>
      </c>
      <c r="F2461" s="34" t="s">
        <v>9673</v>
      </c>
      <c r="G2461" s="34" t="s">
        <v>3990</v>
      </c>
      <c r="H2461" s="34" t="s">
        <v>3994</v>
      </c>
      <c r="I2461" s="34" t="s">
        <v>3995</v>
      </c>
      <c r="J2461" s="34" t="s">
        <v>3992</v>
      </c>
      <c r="K2461" s="34" t="s">
        <v>3996</v>
      </c>
      <c r="L2461" s="35">
        <v>80</v>
      </c>
      <c r="M2461" s="35">
        <f t="shared" si="114"/>
        <v>80</v>
      </c>
      <c r="N2461" s="35">
        <f t="shared" si="115"/>
        <v>200</v>
      </c>
      <c r="O2461" s="35">
        <f t="shared" si="116"/>
        <v>200</v>
      </c>
      <c r="P2461" s="36">
        <v>1</v>
      </c>
      <c r="Q2461" s="34" t="s">
        <v>9694</v>
      </c>
      <c r="V2461" s="37">
        <v>1</v>
      </c>
    </row>
    <row r="2462" spans="1:28" s="9" customFormat="1" ht="13.7" customHeight="1" x14ac:dyDescent="0.2">
      <c r="A2462" s="34" t="s">
        <v>3979</v>
      </c>
      <c r="B2462" s="34" t="s">
        <v>3980</v>
      </c>
      <c r="C2462" s="34" t="s">
        <v>9777</v>
      </c>
      <c r="D2462" s="34" t="s">
        <v>9792</v>
      </c>
      <c r="E2462" s="34" t="s">
        <v>10182</v>
      </c>
      <c r="F2462" s="34" t="s">
        <v>9673</v>
      </c>
      <c r="G2462" s="34" t="s">
        <v>6060</v>
      </c>
      <c r="H2462" s="34" t="s">
        <v>6061</v>
      </c>
      <c r="I2462" s="34" t="s">
        <v>9810</v>
      </c>
      <c r="J2462" s="34" t="s">
        <v>6062</v>
      </c>
      <c r="K2462" s="34" t="s">
        <v>6063</v>
      </c>
      <c r="L2462" s="35">
        <v>94</v>
      </c>
      <c r="M2462" s="35">
        <f t="shared" si="114"/>
        <v>94</v>
      </c>
      <c r="N2462" s="35">
        <f t="shared" si="115"/>
        <v>235</v>
      </c>
      <c r="O2462" s="35">
        <f t="shared" si="116"/>
        <v>235</v>
      </c>
      <c r="P2462" s="36">
        <v>1</v>
      </c>
      <c r="Q2462" s="34" t="s">
        <v>9694</v>
      </c>
      <c r="Y2462" s="37">
        <v>1</v>
      </c>
    </row>
    <row r="2463" spans="1:28" s="9" customFormat="1" ht="13.7" customHeight="1" x14ac:dyDescent="0.2">
      <c r="A2463" s="34" t="s">
        <v>3979</v>
      </c>
      <c r="B2463" s="34" t="s">
        <v>3980</v>
      </c>
      <c r="C2463" s="34" t="s">
        <v>9777</v>
      </c>
      <c r="D2463" s="34" t="s">
        <v>9792</v>
      </c>
      <c r="E2463" s="34" t="s">
        <v>10182</v>
      </c>
      <c r="F2463" s="34" t="s">
        <v>9673</v>
      </c>
      <c r="G2463" s="34" t="s">
        <v>3997</v>
      </c>
      <c r="H2463" s="34" t="s">
        <v>6061</v>
      </c>
      <c r="I2463" s="34" t="s">
        <v>9810</v>
      </c>
      <c r="J2463" s="34" t="s">
        <v>3998</v>
      </c>
      <c r="K2463" s="34" t="s">
        <v>3999</v>
      </c>
      <c r="L2463" s="35">
        <v>100</v>
      </c>
      <c r="M2463" s="35">
        <f t="shared" si="114"/>
        <v>100</v>
      </c>
      <c r="N2463" s="35">
        <f t="shared" si="115"/>
        <v>250</v>
      </c>
      <c r="O2463" s="35">
        <f t="shared" si="116"/>
        <v>250</v>
      </c>
      <c r="P2463" s="36">
        <v>1</v>
      </c>
      <c r="Q2463" s="34" t="s">
        <v>9694</v>
      </c>
      <c r="Z2463" s="37">
        <v>1</v>
      </c>
    </row>
    <row r="2464" spans="1:28" s="9" customFormat="1" ht="13.7" customHeight="1" x14ac:dyDescent="0.2">
      <c r="A2464" s="34" t="s">
        <v>3979</v>
      </c>
      <c r="B2464" s="34" t="s">
        <v>3980</v>
      </c>
      <c r="C2464" s="34" t="s">
        <v>9777</v>
      </c>
      <c r="D2464" s="34" t="s">
        <v>9792</v>
      </c>
      <c r="E2464" s="34" t="s">
        <v>10182</v>
      </c>
      <c r="F2464" s="34" t="s">
        <v>9673</v>
      </c>
      <c r="G2464" s="34" t="s">
        <v>6068</v>
      </c>
      <c r="H2464" s="34" t="s">
        <v>6069</v>
      </c>
      <c r="I2464" s="34" t="s">
        <v>10285</v>
      </c>
      <c r="J2464" s="34" t="s">
        <v>6070</v>
      </c>
      <c r="K2464" s="34" t="s">
        <v>6071</v>
      </c>
      <c r="L2464" s="35">
        <v>112</v>
      </c>
      <c r="M2464" s="35">
        <f t="shared" si="114"/>
        <v>112</v>
      </c>
      <c r="N2464" s="35">
        <f t="shared" si="115"/>
        <v>280</v>
      </c>
      <c r="O2464" s="35">
        <f t="shared" si="116"/>
        <v>280</v>
      </c>
      <c r="P2464" s="36">
        <v>1</v>
      </c>
      <c r="Q2464" s="34" t="s">
        <v>9694</v>
      </c>
      <c r="AA2464" s="37">
        <v>1</v>
      </c>
    </row>
    <row r="2465" spans="1:26" s="9" customFormat="1" ht="13.7" customHeight="1" x14ac:dyDescent="0.2">
      <c r="A2465" s="34" t="s">
        <v>3979</v>
      </c>
      <c r="B2465" s="34" t="s">
        <v>3980</v>
      </c>
      <c r="C2465" s="34" t="s">
        <v>9777</v>
      </c>
      <c r="D2465" s="34" t="s">
        <v>9910</v>
      </c>
      <c r="E2465" s="34" t="s">
        <v>10182</v>
      </c>
      <c r="F2465" s="34" t="s">
        <v>9673</v>
      </c>
      <c r="G2465" s="34" t="s">
        <v>4000</v>
      </c>
      <c r="H2465" s="34" t="s">
        <v>4001</v>
      </c>
      <c r="I2465" s="34" t="s">
        <v>7324</v>
      </c>
      <c r="J2465" s="34" t="s">
        <v>4002</v>
      </c>
      <c r="K2465" s="34" t="s">
        <v>4003</v>
      </c>
      <c r="L2465" s="35">
        <v>158</v>
      </c>
      <c r="M2465" s="35">
        <f t="shared" si="114"/>
        <v>158</v>
      </c>
      <c r="N2465" s="35">
        <f t="shared" si="115"/>
        <v>395</v>
      </c>
      <c r="O2465" s="35">
        <f t="shared" si="116"/>
        <v>395</v>
      </c>
      <c r="P2465" s="36">
        <v>1</v>
      </c>
      <c r="Q2465" s="34" t="s">
        <v>9694</v>
      </c>
      <c r="Y2465" s="37">
        <v>1</v>
      </c>
    </row>
    <row r="2466" spans="1:26" s="9" customFormat="1" ht="13.7" customHeight="1" x14ac:dyDescent="0.2">
      <c r="A2466" s="34" t="s">
        <v>3979</v>
      </c>
      <c r="B2466" s="34" t="s">
        <v>3980</v>
      </c>
      <c r="C2466" s="34" t="s">
        <v>9777</v>
      </c>
      <c r="D2466" s="34" t="s">
        <v>10282</v>
      </c>
      <c r="E2466" s="34" t="s">
        <v>10182</v>
      </c>
      <c r="F2466" s="34" t="s">
        <v>9673</v>
      </c>
      <c r="G2466" s="34" t="s">
        <v>4004</v>
      </c>
      <c r="H2466" s="34" t="s">
        <v>6807</v>
      </c>
      <c r="I2466" s="34" t="s">
        <v>9810</v>
      </c>
      <c r="J2466" s="34" t="s">
        <v>4005</v>
      </c>
      <c r="K2466" s="34" t="s">
        <v>4006</v>
      </c>
      <c r="L2466" s="35">
        <v>238</v>
      </c>
      <c r="M2466" s="35">
        <f t="shared" si="114"/>
        <v>238</v>
      </c>
      <c r="N2466" s="35">
        <f t="shared" si="115"/>
        <v>595</v>
      </c>
      <c r="O2466" s="35">
        <f t="shared" si="116"/>
        <v>595</v>
      </c>
      <c r="P2466" s="36">
        <v>1</v>
      </c>
      <c r="Q2466" s="34" t="s">
        <v>9694</v>
      </c>
      <c r="Z2466" s="37">
        <v>1</v>
      </c>
    </row>
    <row r="2467" spans="1:26" s="9" customFormat="1" ht="13.7" customHeight="1" x14ac:dyDescent="0.2">
      <c r="A2467" s="34" t="s">
        <v>3979</v>
      </c>
      <c r="B2467" s="34" t="s">
        <v>3980</v>
      </c>
      <c r="C2467" s="34" t="s">
        <v>9777</v>
      </c>
      <c r="D2467" s="34" t="s">
        <v>5499</v>
      </c>
      <c r="E2467" s="34" t="s">
        <v>10182</v>
      </c>
      <c r="F2467" s="34" t="s">
        <v>9673</v>
      </c>
      <c r="G2467" s="34" t="s">
        <v>4007</v>
      </c>
      <c r="H2467" s="34" t="s">
        <v>7176</v>
      </c>
      <c r="I2467" s="34" t="s">
        <v>9810</v>
      </c>
      <c r="J2467" s="34" t="s">
        <v>4008</v>
      </c>
      <c r="K2467" s="34" t="s">
        <v>4009</v>
      </c>
      <c r="L2467" s="35">
        <v>180</v>
      </c>
      <c r="M2467" s="35">
        <f t="shared" si="114"/>
        <v>180</v>
      </c>
      <c r="N2467" s="35">
        <f t="shared" si="115"/>
        <v>450</v>
      </c>
      <c r="O2467" s="35">
        <f t="shared" si="116"/>
        <v>450</v>
      </c>
      <c r="P2467" s="36">
        <v>1</v>
      </c>
      <c r="Q2467" s="34" t="s">
        <v>9694</v>
      </c>
      <c r="Y2467" s="37">
        <v>1</v>
      </c>
    </row>
    <row r="2468" spans="1:26" s="9" customFormat="1" ht="13.7" customHeight="1" x14ac:dyDescent="0.2">
      <c r="A2468" s="34" t="s">
        <v>4010</v>
      </c>
      <c r="B2468" s="34" t="s">
        <v>4011</v>
      </c>
      <c r="C2468" s="34" t="s">
        <v>9777</v>
      </c>
      <c r="D2468" s="34" t="s">
        <v>10282</v>
      </c>
      <c r="E2468" s="34" t="s">
        <v>10182</v>
      </c>
      <c r="F2468" s="34" t="s">
        <v>9673</v>
      </c>
      <c r="G2468" s="34" t="s">
        <v>4012</v>
      </c>
      <c r="H2468" s="34" t="s">
        <v>4013</v>
      </c>
      <c r="I2468" s="34" t="s">
        <v>9810</v>
      </c>
      <c r="J2468" s="34" t="s">
        <v>4014</v>
      </c>
      <c r="K2468" s="34" t="s">
        <v>4015</v>
      </c>
      <c r="L2468" s="35">
        <v>238</v>
      </c>
      <c r="M2468" s="35">
        <f t="shared" si="114"/>
        <v>714</v>
      </c>
      <c r="N2468" s="35">
        <f t="shared" si="115"/>
        <v>595</v>
      </c>
      <c r="O2468" s="35">
        <f t="shared" si="116"/>
        <v>1785</v>
      </c>
      <c r="P2468" s="36">
        <v>3</v>
      </c>
      <c r="Q2468" s="34" t="s">
        <v>9694</v>
      </c>
      <c r="Y2468" s="37">
        <v>2</v>
      </c>
      <c r="Z2468" s="37">
        <v>1</v>
      </c>
    </row>
    <row r="2469" spans="1:26" s="9" customFormat="1" ht="13.7" customHeight="1" x14ac:dyDescent="0.2">
      <c r="A2469" s="34" t="s">
        <v>4010</v>
      </c>
      <c r="B2469" s="34" t="s">
        <v>4011</v>
      </c>
      <c r="C2469" s="34" t="s">
        <v>9777</v>
      </c>
      <c r="D2469" s="34" t="s">
        <v>10224</v>
      </c>
      <c r="E2469" s="34" t="s">
        <v>10182</v>
      </c>
      <c r="F2469" s="34" t="s">
        <v>9673</v>
      </c>
      <c r="G2469" s="34" t="s">
        <v>4016</v>
      </c>
      <c r="H2469" s="34" t="s">
        <v>4017</v>
      </c>
      <c r="I2469" s="34" t="s">
        <v>9810</v>
      </c>
      <c r="J2469" s="34" t="s">
        <v>4018</v>
      </c>
      <c r="K2469" s="34" t="s">
        <v>4019</v>
      </c>
      <c r="L2469" s="35">
        <v>516</v>
      </c>
      <c r="M2469" s="35">
        <f t="shared" si="114"/>
        <v>516</v>
      </c>
      <c r="N2469" s="35">
        <f t="shared" si="115"/>
        <v>1290</v>
      </c>
      <c r="O2469" s="35">
        <f t="shared" si="116"/>
        <v>1290</v>
      </c>
      <c r="P2469" s="36">
        <v>1</v>
      </c>
      <c r="Q2469" s="34" t="s">
        <v>9694</v>
      </c>
      <c r="Y2469" s="37">
        <v>1</v>
      </c>
    </row>
    <row r="2470" spans="1:26" s="9" customFormat="1" ht="13.7" customHeight="1" x14ac:dyDescent="0.2">
      <c r="A2470" s="34" t="s">
        <v>4010</v>
      </c>
      <c r="B2470" s="34" t="s">
        <v>4011</v>
      </c>
      <c r="C2470" s="34" t="s">
        <v>9777</v>
      </c>
      <c r="D2470" s="34" t="s">
        <v>10282</v>
      </c>
      <c r="E2470" s="34" t="s">
        <v>10182</v>
      </c>
      <c r="F2470" s="34" t="s">
        <v>9673</v>
      </c>
      <c r="G2470" s="34" t="s">
        <v>4004</v>
      </c>
      <c r="H2470" s="34" t="s">
        <v>6807</v>
      </c>
      <c r="I2470" s="34" t="s">
        <v>9810</v>
      </c>
      <c r="J2470" s="34" t="s">
        <v>4005</v>
      </c>
      <c r="K2470" s="34" t="s">
        <v>4006</v>
      </c>
      <c r="L2470" s="35">
        <v>238</v>
      </c>
      <c r="M2470" s="35">
        <f t="shared" si="114"/>
        <v>238</v>
      </c>
      <c r="N2470" s="35">
        <f t="shared" si="115"/>
        <v>595</v>
      </c>
      <c r="O2470" s="35">
        <f t="shared" si="116"/>
        <v>595</v>
      </c>
      <c r="P2470" s="36">
        <v>1</v>
      </c>
      <c r="Q2470" s="34" t="s">
        <v>9694</v>
      </c>
      <c r="X2470" s="37">
        <v>1</v>
      </c>
    </row>
    <row r="2471" spans="1:26" s="9" customFormat="1" ht="13.7" customHeight="1" x14ac:dyDescent="0.2">
      <c r="A2471" s="34" t="s">
        <v>4020</v>
      </c>
      <c r="B2471" s="34" t="s">
        <v>4021</v>
      </c>
      <c r="C2471" s="34" t="s">
        <v>9777</v>
      </c>
      <c r="D2471" s="34" t="s">
        <v>9792</v>
      </c>
      <c r="E2471" s="34" t="s">
        <v>9859</v>
      </c>
      <c r="F2471" s="34" t="s">
        <v>9673</v>
      </c>
      <c r="G2471" s="34" t="s">
        <v>6791</v>
      </c>
      <c r="H2471" s="34" t="s">
        <v>4022</v>
      </c>
      <c r="I2471" s="34" t="s">
        <v>9711</v>
      </c>
      <c r="J2471" s="34" t="s">
        <v>6792</v>
      </c>
      <c r="K2471" s="34" t="s">
        <v>4023</v>
      </c>
      <c r="L2471" s="35">
        <v>104</v>
      </c>
      <c r="M2471" s="35">
        <f t="shared" si="114"/>
        <v>104</v>
      </c>
      <c r="N2471" s="35">
        <f t="shared" si="115"/>
        <v>260</v>
      </c>
      <c r="O2471" s="35">
        <f t="shared" si="116"/>
        <v>260</v>
      </c>
      <c r="P2471" s="36">
        <v>1</v>
      </c>
      <c r="Q2471" s="34" t="s">
        <v>9647</v>
      </c>
      <c r="Z2471" s="37">
        <v>1</v>
      </c>
    </row>
    <row r="2472" spans="1:26" s="9" customFormat="1" ht="13.7" customHeight="1" x14ac:dyDescent="0.2">
      <c r="A2472" s="34" t="s">
        <v>4020</v>
      </c>
      <c r="B2472" s="34" t="s">
        <v>4021</v>
      </c>
      <c r="C2472" s="34" t="s">
        <v>9777</v>
      </c>
      <c r="D2472" s="34" t="s">
        <v>10156</v>
      </c>
      <c r="E2472" s="34" t="s">
        <v>9859</v>
      </c>
      <c r="F2472" s="34" t="s">
        <v>9673</v>
      </c>
      <c r="G2472" s="34" t="s">
        <v>7974</v>
      </c>
      <c r="H2472" s="34" t="s">
        <v>4024</v>
      </c>
      <c r="I2472" s="34" t="s">
        <v>9647</v>
      </c>
      <c r="J2472" s="34" t="s">
        <v>7976</v>
      </c>
      <c r="K2472" s="34" t="s">
        <v>4025</v>
      </c>
      <c r="L2472" s="35">
        <v>76</v>
      </c>
      <c r="M2472" s="35">
        <f t="shared" si="114"/>
        <v>76</v>
      </c>
      <c r="N2472" s="35">
        <f t="shared" si="115"/>
        <v>190</v>
      </c>
      <c r="O2472" s="35">
        <f t="shared" si="116"/>
        <v>190</v>
      </c>
      <c r="P2472" s="36">
        <v>1</v>
      </c>
      <c r="Q2472" s="34" t="s">
        <v>9647</v>
      </c>
      <c r="X2472" s="37">
        <v>1</v>
      </c>
    </row>
    <row r="2473" spans="1:26" s="9" customFormat="1" ht="13.7" customHeight="1" x14ac:dyDescent="0.2">
      <c r="A2473" s="34" t="s">
        <v>4020</v>
      </c>
      <c r="B2473" s="34" t="s">
        <v>4021</v>
      </c>
      <c r="C2473" s="34" t="s">
        <v>9777</v>
      </c>
      <c r="D2473" s="34" t="s">
        <v>9938</v>
      </c>
      <c r="E2473" s="34" t="s">
        <v>9859</v>
      </c>
      <c r="F2473" s="34" t="s">
        <v>9673</v>
      </c>
      <c r="G2473" s="34" t="s">
        <v>5742</v>
      </c>
      <c r="H2473" s="34" t="s">
        <v>4026</v>
      </c>
      <c r="I2473" s="34" t="s">
        <v>9668</v>
      </c>
      <c r="J2473" s="34" t="s">
        <v>5744</v>
      </c>
      <c r="K2473" s="34" t="s">
        <v>4027</v>
      </c>
      <c r="L2473" s="35">
        <v>132</v>
      </c>
      <c r="M2473" s="35">
        <f t="shared" si="114"/>
        <v>132</v>
      </c>
      <c r="N2473" s="35">
        <f t="shared" si="115"/>
        <v>330</v>
      </c>
      <c r="O2473" s="35">
        <f t="shared" si="116"/>
        <v>330</v>
      </c>
      <c r="P2473" s="36">
        <v>1</v>
      </c>
      <c r="Q2473" s="34" t="s">
        <v>9649</v>
      </c>
      <c r="V2473" s="37">
        <v>1</v>
      </c>
    </row>
    <row r="2474" spans="1:26" s="9" customFormat="1" ht="13.7" customHeight="1" x14ac:dyDescent="0.2">
      <c r="A2474" s="34" t="s">
        <v>4020</v>
      </c>
      <c r="B2474" s="34" t="s">
        <v>4021</v>
      </c>
      <c r="C2474" s="34" t="s">
        <v>9777</v>
      </c>
      <c r="D2474" s="34" t="s">
        <v>9792</v>
      </c>
      <c r="E2474" s="34" t="s">
        <v>9807</v>
      </c>
      <c r="F2474" s="34" t="s">
        <v>9673</v>
      </c>
      <c r="G2474" s="34" t="s">
        <v>3733</v>
      </c>
      <c r="H2474" s="34" t="s">
        <v>4028</v>
      </c>
      <c r="I2474" s="34" t="s">
        <v>9810</v>
      </c>
      <c r="J2474" s="34" t="s">
        <v>3735</v>
      </c>
      <c r="K2474" s="34" t="s">
        <v>4029</v>
      </c>
      <c r="L2474" s="35">
        <v>84</v>
      </c>
      <c r="M2474" s="35">
        <f t="shared" si="114"/>
        <v>84</v>
      </c>
      <c r="N2474" s="35">
        <f t="shared" si="115"/>
        <v>210</v>
      </c>
      <c r="O2474" s="35">
        <f t="shared" si="116"/>
        <v>210</v>
      </c>
      <c r="P2474" s="36">
        <v>1</v>
      </c>
      <c r="Q2474" s="34" t="s">
        <v>9647</v>
      </c>
      <c r="Z2474" s="37">
        <v>1</v>
      </c>
    </row>
    <row r="2475" spans="1:26" s="9" customFormat="1" ht="13.7" customHeight="1" x14ac:dyDescent="0.2">
      <c r="A2475" s="34" t="s">
        <v>4020</v>
      </c>
      <c r="B2475" s="34" t="s">
        <v>4021</v>
      </c>
      <c r="C2475" s="34" t="s">
        <v>9777</v>
      </c>
      <c r="D2475" s="34" t="s">
        <v>9792</v>
      </c>
      <c r="E2475" s="34" t="s">
        <v>9807</v>
      </c>
      <c r="F2475" s="34" t="s">
        <v>9673</v>
      </c>
      <c r="G2475" s="34" t="s">
        <v>4030</v>
      </c>
      <c r="H2475" s="34" t="s">
        <v>9541</v>
      </c>
      <c r="I2475" s="34" t="s">
        <v>9885</v>
      </c>
      <c r="J2475" s="34" t="s">
        <v>4031</v>
      </c>
      <c r="K2475" s="34" t="s">
        <v>4032</v>
      </c>
      <c r="L2475" s="35">
        <v>60</v>
      </c>
      <c r="M2475" s="35">
        <f t="shared" si="114"/>
        <v>60</v>
      </c>
      <c r="N2475" s="35">
        <f t="shared" si="115"/>
        <v>150</v>
      </c>
      <c r="O2475" s="35">
        <f t="shared" si="116"/>
        <v>150</v>
      </c>
      <c r="P2475" s="36">
        <v>1</v>
      </c>
      <c r="Q2475" s="34" t="s">
        <v>9649</v>
      </c>
      <c r="V2475" s="37">
        <v>1</v>
      </c>
    </row>
    <row r="2476" spans="1:26" s="9" customFormat="1" ht="13.7" customHeight="1" x14ac:dyDescent="0.2">
      <c r="A2476" s="34" t="s">
        <v>4033</v>
      </c>
      <c r="B2476" s="34" t="s">
        <v>4034</v>
      </c>
      <c r="C2476" s="34" t="s">
        <v>9881</v>
      </c>
      <c r="D2476" s="34" t="s">
        <v>9823</v>
      </c>
      <c r="E2476" s="34" t="s">
        <v>9882</v>
      </c>
      <c r="F2476" s="34" t="s">
        <v>9758</v>
      </c>
      <c r="G2476" s="34" t="s">
        <v>4035</v>
      </c>
      <c r="H2476" s="34" t="s">
        <v>4036</v>
      </c>
      <c r="I2476" s="34" t="s">
        <v>10004</v>
      </c>
      <c r="J2476" s="34" t="s">
        <v>4037</v>
      </c>
      <c r="K2476" s="34" t="s">
        <v>4038</v>
      </c>
      <c r="L2476" s="35">
        <v>54</v>
      </c>
      <c r="M2476" s="35">
        <f t="shared" si="114"/>
        <v>54</v>
      </c>
      <c r="N2476" s="35">
        <f t="shared" si="115"/>
        <v>135</v>
      </c>
      <c r="O2476" s="35">
        <f t="shared" si="116"/>
        <v>135</v>
      </c>
      <c r="P2476" s="36">
        <v>1</v>
      </c>
      <c r="Q2476" s="34" t="s">
        <v>9649</v>
      </c>
      <c r="T2476" s="37">
        <v>1</v>
      </c>
    </row>
    <row r="2477" spans="1:26" s="9" customFormat="1" ht="13.7" customHeight="1" x14ac:dyDescent="0.2">
      <c r="A2477" s="34" t="s">
        <v>4033</v>
      </c>
      <c r="B2477" s="34" t="s">
        <v>4034</v>
      </c>
      <c r="C2477" s="34" t="s">
        <v>9881</v>
      </c>
      <c r="D2477" s="34" t="s">
        <v>9823</v>
      </c>
      <c r="E2477" s="34" t="s">
        <v>9882</v>
      </c>
      <c r="F2477" s="34" t="s">
        <v>9758</v>
      </c>
      <c r="G2477" s="34" t="s">
        <v>4039</v>
      </c>
      <c r="H2477" s="34" t="s">
        <v>4036</v>
      </c>
      <c r="I2477" s="34" t="s">
        <v>9810</v>
      </c>
      <c r="J2477" s="34" t="s">
        <v>4040</v>
      </c>
      <c r="K2477" s="34" t="s">
        <v>4041</v>
      </c>
      <c r="L2477" s="35">
        <v>66</v>
      </c>
      <c r="M2477" s="35">
        <f t="shared" si="114"/>
        <v>66</v>
      </c>
      <c r="N2477" s="35">
        <f t="shared" si="115"/>
        <v>165</v>
      </c>
      <c r="O2477" s="35">
        <f t="shared" si="116"/>
        <v>165</v>
      </c>
      <c r="P2477" s="36">
        <v>1</v>
      </c>
      <c r="Q2477" s="34" t="s">
        <v>9649</v>
      </c>
      <c r="T2477" s="37">
        <v>1</v>
      </c>
    </row>
    <row r="2478" spans="1:26" s="9" customFormat="1" ht="13.7" customHeight="1" x14ac:dyDescent="0.2">
      <c r="A2478" s="34" t="s">
        <v>4033</v>
      </c>
      <c r="B2478" s="34" t="s">
        <v>4034</v>
      </c>
      <c r="C2478" s="34" t="s">
        <v>9881</v>
      </c>
      <c r="D2478" s="34" t="s">
        <v>9823</v>
      </c>
      <c r="E2478" s="34" t="s">
        <v>9882</v>
      </c>
      <c r="F2478" s="34" t="s">
        <v>9758</v>
      </c>
      <c r="G2478" s="34" t="s">
        <v>4042</v>
      </c>
      <c r="H2478" s="34" t="s">
        <v>4043</v>
      </c>
      <c r="I2478" s="34" t="s">
        <v>9647</v>
      </c>
      <c r="J2478" s="34" t="s">
        <v>4044</v>
      </c>
      <c r="K2478" s="34" t="s">
        <v>4045</v>
      </c>
      <c r="L2478" s="35">
        <v>54</v>
      </c>
      <c r="M2478" s="35">
        <f t="shared" si="114"/>
        <v>54</v>
      </c>
      <c r="N2478" s="35">
        <f t="shared" si="115"/>
        <v>135</v>
      </c>
      <c r="O2478" s="35">
        <f t="shared" si="116"/>
        <v>135</v>
      </c>
      <c r="P2478" s="36">
        <v>1</v>
      </c>
      <c r="Q2478" s="34" t="s">
        <v>9649</v>
      </c>
      <c r="T2478" s="37">
        <v>1</v>
      </c>
    </row>
    <row r="2479" spans="1:26" s="9" customFormat="1" ht="13.7" customHeight="1" x14ac:dyDescent="0.2">
      <c r="A2479" s="34" t="s">
        <v>4033</v>
      </c>
      <c r="B2479" s="34" t="s">
        <v>4034</v>
      </c>
      <c r="C2479" s="34" t="s">
        <v>9881</v>
      </c>
      <c r="D2479" s="34" t="s">
        <v>9823</v>
      </c>
      <c r="E2479" s="34" t="s">
        <v>9882</v>
      </c>
      <c r="F2479" s="34" t="s">
        <v>9758</v>
      </c>
      <c r="G2479" s="34" t="s">
        <v>3488</v>
      </c>
      <c r="H2479" s="34" t="s">
        <v>8291</v>
      </c>
      <c r="I2479" s="34" t="s">
        <v>10004</v>
      </c>
      <c r="J2479" s="34" t="s">
        <v>3489</v>
      </c>
      <c r="K2479" s="34" t="s">
        <v>3490</v>
      </c>
      <c r="L2479" s="35">
        <v>48</v>
      </c>
      <c r="M2479" s="35">
        <f t="shared" si="114"/>
        <v>48</v>
      </c>
      <c r="N2479" s="35">
        <f t="shared" si="115"/>
        <v>120</v>
      </c>
      <c r="O2479" s="35">
        <f t="shared" si="116"/>
        <v>120</v>
      </c>
      <c r="P2479" s="36">
        <v>1</v>
      </c>
      <c r="Q2479" s="34" t="s">
        <v>9649</v>
      </c>
      <c r="T2479" s="37">
        <v>1</v>
      </c>
    </row>
    <row r="2480" spans="1:26" s="9" customFormat="1" ht="13.7" customHeight="1" x14ac:dyDescent="0.2">
      <c r="A2480" s="34" t="s">
        <v>4033</v>
      </c>
      <c r="B2480" s="34" t="s">
        <v>4034</v>
      </c>
      <c r="C2480" s="34" t="s">
        <v>9881</v>
      </c>
      <c r="D2480" s="34" t="s">
        <v>10001</v>
      </c>
      <c r="E2480" s="34" t="s">
        <v>9882</v>
      </c>
      <c r="F2480" s="34" t="s">
        <v>9758</v>
      </c>
      <c r="G2480" s="34" t="s">
        <v>4046</v>
      </c>
      <c r="H2480" s="34" t="s">
        <v>3492</v>
      </c>
      <c r="I2480" s="34" t="s">
        <v>10004</v>
      </c>
      <c r="J2480" s="34" t="s">
        <v>4047</v>
      </c>
      <c r="K2480" s="34" t="s">
        <v>4048</v>
      </c>
      <c r="L2480" s="35">
        <v>52</v>
      </c>
      <c r="M2480" s="35">
        <f t="shared" si="114"/>
        <v>988</v>
      </c>
      <c r="N2480" s="35">
        <f t="shared" si="115"/>
        <v>130</v>
      </c>
      <c r="O2480" s="35">
        <f t="shared" si="116"/>
        <v>2470</v>
      </c>
      <c r="P2480" s="36">
        <v>19</v>
      </c>
      <c r="Q2480" s="34" t="s">
        <v>9649</v>
      </c>
      <c r="R2480" s="37">
        <v>1</v>
      </c>
      <c r="S2480" s="37">
        <v>5</v>
      </c>
      <c r="V2480" s="37">
        <v>13</v>
      </c>
    </row>
    <row r="2481" spans="1:23" s="9" customFormat="1" ht="13.7" customHeight="1" x14ac:dyDescent="0.2">
      <c r="A2481" s="34" t="s">
        <v>4033</v>
      </c>
      <c r="B2481" s="34" t="s">
        <v>4034</v>
      </c>
      <c r="C2481" s="34" t="s">
        <v>9881</v>
      </c>
      <c r="D2481" s="34" t="s">
        <v>10001</v>
      </c>
      <c r="E2481" s="34" t="s">
        <v>9882</v>
      </c>
      <c r="F2481" s="34" t="s">
        <v>9758</v>
      </c>
      <c r="G2481" s="34" t="s">
        <v>4049</v>
      </c>
      <c r="H2481" s="34" t="s">
        <v>11262</v>
      </c>
      <c r="I2481" s="34" t="s">
        <v>10004</v>
      </c>
      <c r="J2481" s="34" t="s">
        <v>4050</v>
      </c>
      <c r="K2481" s="34" t="s">
        <v>4051</v>
      </c>
      <c r="L2481" s="35">
        <v>72</v>
      </c>
      <c r="M2481" s="35">
        <f t="shared" si="114"/>
        <v>72</v>
      </c>
      <c r="N2481" s="35">
        <f t="shared" si="115"/>
        <v>180</v>
      </c>
      <c r="O2481" s="35">
        <f t="shared" si="116"/>
        <v>180</v>
      </c>
      <c r="P2481" s="36">
        <v>1</v>
      </c>
      <c r="Q2481" s="34" t="s">
        <v>9649</v>
      </c>
      <c r="V2481" s="37">
        <v>1</v>
      </c>
    </row>
    <row r="2482" spans="1:23" s="9" customFormat="1" ht="13.7" customHeight="1" x14ac:dyDescent="0.2">
      <c r="A2482" s="34" t="s">
        <v>4033</v>
      </c>
      <c r="B2482" s="34" t="s">
        <v>4034</v>
      </c>
      <c r="C2482" s="34" t="s">
        <v>9881</v>
      </c>
      <c r="D2482" s="34" t="s">
        <v>10001</v>
      </c>
      <c r="E2482" s="34" t="s">
        <v>9882</v>
      </c>
      <c r="F2482" s="34" t="s">
        <v>9758</v>
      </c>
      <c r="G2482" s="34" t="s">
        <v>4052</v>
      </c>
      <c r="H2482" s="34" t="s">
        <v>4053</v>
      </c>
      <c r="I2482" s="34" t="s">
        <v>10004</v>
      </c>
      <c r="J2482" s="34" t="s">
        <v>4054</v>
      </c>
      <c r="K2482" s="34" t="s">
        <v>4055</v>
      </c>
      <c r="L2482" s="35">
        <v>76</v>
      </c>
      <c r="M2482" s="35">
        <f t="shared" si="114"/>
        <v>76</v>
      </c>
      <c r="N2482" s="35">
        <f t="shared" si="115"/>
        <v>190</v>
      </c>
      <c r="O2482" s="35">
        <f t="shared" si="116"/>
        <v>190</v>
      </c>
      <c r="P2482" s="36">
        <v>1</v>
      </c>
      <c r="Q2482" s="34" t="s">
        <v>9649</v>
      </c>
      <c r="W2482" s="37">
        <v>1</v>
      </c>
    </row>
    <row r="2483" spans="1:23" s="9" customFormat="1" ht="13.7" customHeight="1" x14ac:dyDescent="0.2">
      <c r="A2483" s="34" t="s">
        <v>4033</v>
      </c>
      <c r="B2483" s="34" t="s">
        <v>4034</v>
      </c>
      <c r="C2483" s="34" t="s">
        <v>9881</v>
      </c>
      <c r="D2483" s="34" t="s">
        <v>9910</v>
      </c>
      <c r="E2483" s="34" t="s">
        <v>9882</v>
      </c>
      <c r="F2483" s="34" t="s">
        <v>9758</v>
      </c>
      <c r="G2483" s="34" t="s">
        <v>4056</v>
      </c>
      <c r="H2483" s="34" t="s">
        <v>4057</v>
      </c>
      <c r="I2483" s="34" t="s">
        <v>11614</v>
      </c>
      <c r="J2483" s="34" t="s">
        <v>4058</v>
      </c>
      <c r="K2483" s="34" t="s">
        <v>4059</v>
      </c>
      <c r="L2483" s="35">
        <v>60</v>
      </c>
      <c r="M2483" s="35">
        <f t="shared" si="114"/>
        <v>60</v>
      </c>
      <c r="N2483" s="35">
        <f t="shared" si="115"/>
        <v>150</v>
      </c>
      <c r="O2483" s="35">
        <f t="shared" si="116"/>
        <v>150</v>
      </c>
      <c r="P2483" s="36">
        <v>1</v>
      </c>
      <c r="Q2483" s="34" t="s">
        <v>9649</v>
      </c>
      <c r="T2483" s="37">
        <v>1</v>
      </c>
    </row>
    <row r="2484" spans="1:23" s="9" customFormat="1" ht="13.7" customHeight="1" x14ac:dyDescent="0.2">
      <c r="A2484" s="34" t="s">
        <v>4060</v>
      </c>
      <c r="B2484" s="34" t="s">
        <v>4061</v>
      </c>
      <c r="C2484" s="34" t="s">
        <v>9881</v>
      </c>
      <c r="D2484" s="34" t="s">
        <v>10349</v>
      </c>
      <c r="E2484" s="34" t="s">
        <v>10274</v>
      </c>
      <c r="F2484" s="34" t="s">
        <v>9758</v>
      </c>
      <c r="G2484" s="34" t="s">
        <v>4062</v>
      </c>
      <c r="H2484" s="34" t="s">
        <v>4063</v>
      </c>
      <c r="I2484" s="34" t="s">
        <v>9810</v>
      </c>
      <c r="J2484" s="34" t="s">
        <v>4064</v>
      </c>
      <c r="K2484" s="34" t="s">
        <v>4065</v>
      </c>
      <c r="L2484" s="35">
        <v>100</v>
      </c>
      <c r="M2484" s="35">
        <f t="shared" si="114"/>
        <v>100</v>
      </c>
      <c r="N2484" s="35">
        <f t="shared" si="115"/>
        <v>250</v>
      </c>
      <c r="O2484" s="35">
        <f t="shared" si="116"/>
        <v>250</v>
      </c>
      <c r="P2484" s="36">
        <v>1</v>
      </c>
      <c r="Q2484" s="34" t="s">
        <v>9683</v>
      </c>
      <c r="U2484" s="37">
        <v>1</v>
      </c>
    </row>
    <row r="2485" spans="1:23" s="9" customFormat="1" ht="13.7" customHeight="1" x14ac:dyDescent="0.2">
      <c r="A2485" s="34" t="s">
        <v>4060</v>
      </c>
      <c r="B2485" s="34" t="s">
        <v>4061</v>
      </c>
      <c r="C2485" s="34" t="s">
        <v>9881</v>
      </c>
      <c r="D2485" s="34" t="s">
        <v>10349</v>
      </c>
      <c r="E2485" s="34" t="s">
        <v>10274</v>
      </c>
      <c r="F2485" s="34" t="s">
        <v>9758</v>
      </c>
      <c r="G2485" s="34" t="s">
        <v>4066</v>
      </c>
      <c r="H2485" s="34" t="s">
        <v>7233</v>
      </c>
      <c r="I2485" s="34" t="s">
        <v>9711</v>
      </c>
      <c r="J2485" s="34" t="s">
        <v>4067</v>
      </c>
      <c r="K2485" s="34" t="s">
        <v>4068</v>
      </c>
      <c r="L2485" s="35">
        <v>96</v>
      </c>
      <c r="M2485" s="35">
        <f t="shared" si="114"/>
        <v>864</v>
      </c>
      <c r="N2485" s="35">
        <f t="shared" si="115"/>
        <v>240</v>
      </c>
      <c r="O2485" s="35">
        <f t="shared" si="116"/>
        <v>2160</v>
      </c>
      <c r="P2485" s="36">
        <v>9</v>
      </c>
      <c r="Q2485" s="34" t="s">
        <v>9683</v>
      </c>
      <c r="S2485" s="37">
        <v>4</v>
      </c>
      <c r="T2485" s="37">
        <v>4</v>
      </c>
      <c r="W2485" s="37">
        <v>1</v>
      </c>
    </row>
    <row r="2486" spans="1:23" s="9" customFormat="1" ht="13.7" customHeight="1" x14ac:dyDescent="0.2">
      <c r="A2486" s="34" t="s">
        <v>4060</v>
      </c>
      <c r="B2486" s="34" t="s">
        <v>4061</v>
      </c>
      <c r="C2486" s="34" t="s">
        <v>9881</v>
      </c>
      <c r="D2486" s="34" t="s">
        <v>10302</v>
      </c>
      <c r="E2486" s="34" t="s">
        <v>10274</v>
      </c>
      <c r="F2486" s="34" t="s">
        <v>9758</v>
      </c>
      <c r="G2486" s="34" t="s">
        <v>6459</v>
      </c>
      <c r="H2486" s="34" t="s">
        <v>6460</v>
      </c>
      <c r="I2486" s="34" t="s">
        <v>6461</v>
      </c>
      <c r="J2486" s="34" t="s">
        <v>6462</v>
      </c>
      <c r="K2486" s="34" t="s">
        <v>6463</v>
      </c>
      <c r="L2486" s="35">
        <v>356</v>
      </c>
      <c r="M2486" s="35">
        <f t="shared" si="114"/>
        <v>356</v>
      </c>
      <c r="N2486" s="35">
        <f t="shared" si="115"/>
        <v>890</v>
      </c>
      <c r="O2486" s="35">
        <f t="shared" si="116"/>
        <v>890</v>
      </c>
      <c r="P2486" s="36">
        <v>1</v>
      </c>
      <c r="Q2486" s="34" t="s">
        <v>9683</v>
      </c>
      <c r="U2486" s="37">
        <v>1</v>
      </c>
    </row>
    <row r="2487" spans="1:23" s="9" customFormat="1" ht="13.7" customHeight="1" x14ac:dyDescent="0.2">
      <c r="A2487" s="34" t="s">
        <v>4069</v>
      </c>
      <c r="B2487" s="34" t="s">
        <v>4070</v>
      </c>
      <c r="C2487" s="34" t="s">
        <v>9881</v>
      </c>
      <c r="D2487" s="34" t="s">
        <v>10001</v>
      </c>
      <c r="E2487" s="34" t="s">
        <v>10274</v>
      </c>
      <c r="F2487" s="34" t="s">
        <v>9758</v>
      </c>
      <c r="G2487" s="34" t="s">
        <v>6332</v>
      </c>
      <c r="H2487" s="34" t="s">
        <v>6333</v>
      </c>
      <c r="I2487" s="34" t="s">
        <v>9810</v>
      </c>
      <c r="J2487" s="34" t="s">
        <v>6334</v>
      </c>
      <c r="K2487" s="34" t="s">
        <v>6335</v>
      </c>
      <c r="L2487" s="35">
        <v>84</v>
      </c>
      <c r="M2487" s="35">
        <f t="shared" si="114"/>
        <v>84</v>
      </c>
      <c r="N2487" s="35">
        <f t="shared" si="115"/>
        <v>210</v>
      </c>
      <c r="O2487" s="35">
        <f t="shared" si="116"/>
        <v>210</v>
      </c>
      <c r="P2487" s="36">
        <v>1</v>
      </c>
      <c r="Q2487" s="34" t="s">
        <v>9649</v>
      </c>
      <c r="T2487" s="37">
        <v>1</v>
      </c>
    </row>
    <row r="2488" spans="1:23" s="9" customFormat="1" ht="13.7" customHeight="1" x14ac:dyDescent="0.2">
      <c r="A2488" s="34" t="s">
        <v>4069</v>
      </c>
      <c r="B2488" s="34" t="s">
        <v>4070</v>
      </c>
      <c r="C2488" s="34" t="s">
        <v>9881</v>
      </c>
      <c r="D2488" s="34" t="s">
        <v>10349</v>
      </c>
      <c r="E2488" s="34" t="s">
        <v>10274</v>
      </c>
      <c r="F2488" s="34" t="s">
        <v>9758</v>
      </c>
      <c r="G2488" s="34" t="s">
        <v>4066</v>
      </c>
      <c r="H2488" s="34" t="s">
        <v>7233</v>
      </c>
      <c r="I2488" s="34" t="s">
        <v>9711</v>
      </c>
      <c r="J2488" s="34" t="s">
        <v>4067</v>
      </c>
      <c r="K2488" s="34" t="s">
        <v>4068</v>
      </c>
      <c r="L2488" s="35">
        <v>96</v>
      </c>
      <c r="M2488" s="35">
        <f t="shared" si="114"/>
        <v>96</v>
      </c>
      <c r="N2488" s="35">
        <f t="shared" si="115"/>
        <v>240</v>
      </c>
      <c r="O2488" s="35">
        <f t="shared" si="116"/>
        <v>240</v>
      </c>
      <c r="P2488" s="36">
        <v>1</v>
      </c>
      <c r="Q2488" s="34" t="s">
        <v>9683</v>
      </c>
      <c r="U2488" s="37">
        <v>1</v>
      </c>
    </row>
    <row r="2489" spans="1:23" s="9" customFormat="1" ht="13.7" customHeight="1" x14ac:dyDescent="0.2">
      <c r="A2489" s="34" t="s">
        <v>4071</v>
      </c>
      <c r="B2489" s="34" t="s">
        <v>4072</v>
      </c>
      <c r="C2489" s="34" t="s">
        <v>9881</v>
      </c>
      <c r="D2489" s="34" t="s">
        <v>9938</v>
      </c>
      <c r="E2489" s="34" t="s">
        <v>9882</v>
      </c>
      <c r="F2489" s="34" t="s">
        <v>9758</v>
      </c>
      <c r="G2489" s="34" t="s">
        <v>10210</v>
      </c>
      <c r="H2489" s="34" t="s">
        <v>10211</v>
      </c>
      <c r="I2489" s="34" t="s">
        <v>9647</v>
      </c>
      <c r="J2489" s="34" t="s">
        <v>10212</v>
      </c>
      <c r="K2489" s="34" t="s">
        <v>10213</v>
      </c>
      <c r="L2489" s="35">
        <v>112</v>
      </c>
      <c r="M2489" s="35">
        <f t="shared" si="114"/>
        <v>112</v>
      </c>
      <c r="N2489" s="35">
        <f t="shared" si="115"/>
        <v>280</v>
      </c>
      <c r="O2489" s="35">
        <f t="shared" si="116"/>
        <v>280</v>
      </c>
      <c r="P2489" s="36">
        <v>1</v>
      </c>
      <c r="Q2489" s="34" t="s">
        <v>9649</v>
      </c>
      <c r="S2489" s="37">
        <v>1</v>
      </c>
    </row>
    <row r="2490" spans="1:23" s="9" customFormat="1" ht="13.7" customHeight="1" x14ac:dyDescent="0.2">
      <c r="A2490" s="34" t="s">
        <v>4071</v>
      </c>
      <c r="B2490" s="34" t="s">
        <v>4072</v>
      </c>
      <c r="C2490" s="34" t="s">
        <v>9881</v>
      </c>
      <c r="D2490" s="34" t="s">
        <v>9938</v>
      </c>
      <c r="E2490" s="34" t="s">
        <v>9882</v>
      </c>
      <c r="F2490" s="34" t="s">
        <v>9758</v>
      </c>
      <c r="G2490" s="34" t="s">
        <v>4073</v>
      </c>
      <c r="H2490" s="34" t="s">
        <v>4074</v>
      </c>
      <c r="I2490" s="34" t="s">
        <v>9810</v>
      </c>
      <c r="J2490" s="34" t="s">
        <v>4075</v>
      </c>
      <c r="K2490" s="34" t="s">
        <v>4076</v>
      </c>
      <c r="L2490" s="35">
        <v>80</v>
      </c>
      <c r="M2490" s="35">
        <f t="shared" si="114"/>
        <v>160</v>
      </c>
      <c r="N2490" s="35">
        <f t="shared" si="115"/>
        <v>200</v>
      </c>
      <c r="O2490" s="35">
        <f t="shared" si="116"/>
        <v>400</v>
      </c>
      <c r="P2490" s="36">
        <v>2</v>
      </c>
      <c r="Q2490" s="34" t="s">
        <v>9649</v>
      </c>
      <c r="T2490" s="37">
        <v>2</v>
      </c>
    </row>
    <row r="2491" spans="1:23" s="9" customFormat="1" ht="13.7" customHeight="1" x14ac:dyDescent="0.2">
      <c r="A2491" s="34" t="s">
        <v>4077</v>
      </c>
      <c r="B2491" s="34" t="s">
        <v>4078</v>
      </c>
      <c r="C2491" s="34" t="s">
        <v>9881</v>
      </c>
      <c r="D2491" s="34" t="s">
        <v>10349</v>
      </c>
      <c r="E2491" s="34" t="s">
        <v>10274</v>
      </c>
      <c r="F2491" s="34" t="s">
        <v>9758</v>
      </c>
      <c r="G2491" s="34" t="s">
        <v>4079</v>
      </c>
      <c r="H2491" s="34" t="s">
        <v>5382</v>
      </c>
      <c r="I2491" s="34" t="s">
        <v>9810</v>
      </c>
      <c r="J2491" s="34" t="s">
        <v>4080</v>
      </c>
      <c r="K2491" s="34" t="s">
        <v>4081</v>
      </c>
      <c r="L2491" s="35">
        <v>68</v>
      </c>
      <c r="M2491" s="35">
        <f t="shared" si="114"/>
        <v>68</v>
      </c>
      <c r="N2491" s="35">
        <f t="shared" si="115"/>
        <v>170</v>
      </c>
      <c r="O2491" s="35">
        <f t="shared" si="116"/>
        <v>170</v>
      </c>
      <c r="P2491" s="36">
        <v>1</v>
      </c>
      <c r="Q2491" s="34" t="s">
        <v>9683</v>
      </c>
      <c r="U2491" s="37">
        <v>1</v>
      </c>
    </row>
    <row r="2492" spans="1:23" s="9" customFormat="1" ht="13.7" customHeight="1" x14ac:dyDescent="0.2">
      <c r="A2492" s="34" t="s">
        <v>4077</v>
      </c>
      <c r="B2492" s="34" t="s">
        <v>4078</v>
      </c>
      <c r="C2492" s="34" t="s">
        <v>9881</v>
      </c>
      <c r="D2492" s="34" t="s">
        <v>9792</v>
      </c>
      <c r="E2492" s="34" t="s">
        <v>10274</v>
      </c>
      <c r="F2492" s="34" t="s">
        <v>9758</v>
      </c>
      <c r="G2492" s="34" t="s">
        <v>11560</v>
      </c>
      <c r="H2492" s="34" t="s">
        <v>11522</v>
      </c>
      <c r="I2492" s="34" t="s">
        <v>9810</v>
      </c>
      <c r="J2492" s="34" t="s">
        <v>11561</v>
      </c>
      <c r="K2492" s="34" t="s">
        <v>11562</v>
      </c>
      <c r="L2492" s="35">
        <v>88</v>
      </c>
      <c r="M2492" s="35">
        <f t="shared" si="114"/>
        <v>176</v>
      </c>
      <c r="N2492" s="35">
        <f t="shared" si="115"/>
        <v>220</v>
      </c>
      <c r="O2492" s="35">
        <f t="shared" si="116"/>
        <v>440</v>
      </c>
      <c r="P2492" s="36">
        <v>2</v>
      </c>
      <c r="Q2492" s="34" t="s">
        <v>9683</v>
      </c>
      <c r="T2492" s="37">
        <v>1</v>
      </c>
      <c r="U2492" s="37">
        <v>1</v>
      </c>
    </row>
    <row r="2493" spans="1:23" s="9" customFormat="1" ht="13.7" customHeight="1" x14ac:dyDescent="0.2">
      <c r="A2493" s="34" t="s">
        <v>4077</v>
      </c>
      <c r="B2493" s="34" t="s">
        <v>4078</v>
      </c>
      <c r="C2493" s="34" t="s">
        <v>9881</v>
      </c>
      <c r="D2493" s="34" t="s">
        <v>5337</v>
      </c>
      <c r="E2493" s="34" t="s">
        <v>10274</v>
      </c>
      <c r="F2493" s="34" t="s">
        <v>9758</v>
      </c>
      <c r="G2493" s="34" t="s">
        <v>5407</v>
      </c>
      <c r="H2493" s="34" t="s">
        <v>5408</v>
      </c>
      <c r="I2493" s="34" t="s">
        <v>9810</v>
      </c>
      <c r="J2493" s="34" t="s">
        <v>5409</v>
      </c>
      <c r="K2493" s="34" t="s">
        <v>5410</v>
      </c>
      <c r="L2493" s="35">
        <v>100</v>
      </c>
      <c r="M2493" s="35">
        <f t="shared" si="114"/>
        <v>200</v>
      </c>
      <c r="N2493" s="35">
        <f t="shared" si="115"/>
        <v>250</v>
      </c>
      <c r="O2493" s="35">
        <f t="shared" si="116"/>
        <v>500</v>
      </c>
      <c r="P2493" s="36">
        <v>2</v>
      </c>
      <c r="Q2493" s="34" t="s">
        <v>9649</v>
      </c>
      <c r="S2493" s="37">
        <v>2</v>
      </c>
    </row>
    <row r="2494" spans="1:23" s="9" customFormat="1" ht="13.7" customHeight="1" x14ac:dyDescent="0.2">
      <c r="A2494" s="34" t="s">
        <v>4077</v>
      </c>
      <c r="B2494" s="34" t="s">
        <v>4078</v>
      </c>
      <c r="C2494" s="34" t="s">
        <v>9881</v>
      </c>
      <c r="D2494" s="34" t="s">
        <v>5499</v>
      </c>
      <c r="E2494" s="34" t="s">
        <v>10274</v>
      </c>
      <c r="F2494" s="34" t="s">
        <v>9758</v>
      </c>
      <c r="G2494" s="34" t="s">
        <v>4082</v>
      </c>
      <c r="H2494" s="34" t="s">
        <v>6061</v>
      </c>
      <c r="I2494" s="34" t="s">
        <v>9810</v>
      </c>
      <c r="J2494" s="34" t="s">
        <v>4083</v>
      </c>
      <c r="K2494" s="34" t="s">
        <v>4084</v>
      </c>
      <c r="L2494" s="35">
        <v>190</v>
      </c>
      <c r="M2494" s="35">
        <f t="shared" si="114"/>
        <v>190</v>
      </c>
      <c r="N2494" s="35">
        <f t="shared" si="115"/>
        <v>475</v>
      </c>
      <c r="O2494" s="35">
        <f t="shared" si="116"/>
        <v>475</v>
      </c>
      <c r="P2494" s="36">
        <v>1</v>
      </c>
      <c r="Q2494" s="34" t="s">
        <v>9683</v>
      </c>
      <c r="T2494" s="37">
        <v>1</v>
      </c>
    </row>
    <row r="2495" spans="1:23" s="9" customFormat="1" ht="13.7" customHeight="1" x14ac:dyDescent="0.2">
      <c r="A2495" s="34" t="s">
        <v>4077</v>
      </c>
      <c r="B2495" s="34" t="s">
        <v>4078</v>
      </c>
      <c r="C2495" s="34" t="s">
        <v>9881</v>
      </c>
      <c r="D2495" s="34" t="s">
        <v>10189</v>
      </c>
      <c r="E2495" s="34" t="s">
        <v>10274</v>
      </c>
      <c r="F2495" s="34" t="s">
        <v>9758</v>
      </c>
      <c r="G2495" s="34" t="s">
        <v>5489</v>
      </c>
      <c r="H2495" s="34" t="s">
        <v>5490</v>
      </c>
      <c r="I2495" s="34" t="s">
        <v>10360</v>
      </c>
      <c r="J2495" s="34" t="s">
        <v>5491</v>
      </c>
      <c r="K2495" s="34" t="s">
        <v>5492</v>
      </c>
      <c r="L2495" s="35">
        <v>198</v>
      </c>
      <c r="M2495" s="35">
        <f t="shared" si="114"/>
        <v>198</v>
      </c>
      <c r="N2495" s="35">
        <f t="shared" si="115"/>
        <v>495</v>
      </c>
      <c r="O2495" s="35">
        <f t="shared" si="116"/>
        <v>495</v>
      </c>
      <c r="P2495" s="36">
        <v>1</v>
      </c>
      <c r="Q2495" s="34" t="s">
        <v>9683</v>
      </c>
      <c r="T2495" s="37">
        <v>1</v>
      </c>
    </row>
    <row r="2496" spans="1:23" s="9" customFormat="1" ht="13.7" customHeight="1" x14ac:dyDescent="0.2">
      <c r="A2496" s="34" t="s">
        <v>4085</v>
      </c>
      <c r="B2496" s="34" t="s">
        <v>4086</v>
      </c>
      <c r="C2496" s="34" t="s">
        <v>9777</v>
      </c>
      <c r="D2496" s="34" t="s">
        <v>9792</v>
      </c>
      <c r="E2496" s="34" t="s">
        <v>9807</v>
      </c>
      <c r="F2496" s="34" t="s">
        <v>9673</v>
      </c>
      <c r="G2496" s="34" t="s">
        <v>3595</v>
      </c>
      <c r="H2496" s="34" t="s">
        <v>3596</v>
      </c>
      <c r="I2496" s="34" t="s">
        <v>4087</v>
      </c>
      <c r="J2496" s="34" t="s">
        <v>3597</v>
      </c>
      <c r="K2496" s="34" t="s">
        <v>3598</v>
      </c>
      <c r="L2496" s="35">
        <v>52</v>
      </c>
      <c r="M2496" s="35">
        <f t="shared" si="114"/>
        <v>52</v>
      </c>
      <c r="N2496" s="35">
        <f t="shared" si="115"/>
        <v>130</v>
      </c>
      <c r="O2496" s="35">
        <f t="shared" si="116"/>
        <v>130</v>
      </c>
      <c r="P2496" s="36">
        <v>1</v>
      </c>
      <c r="Q2496" s="34" t="s">
        <v>9649</v>
      </c>
      <c r="V2496" s="37">
        <v>1</v>
      </c>
    </row>
    <row r="2497" spans="1:22" s="9" customFormat="1" ht="13.7" customHeight="1" x14ac:dyDescent="0.2">
      <c r="A2497" s="34" t="s">
        <v>4085</v>
      </c>
      <c r="B2497" s="34" t="s">
        <v>4086</v>
      </c>
      <c r="C2497" s="34" t="s">
        <v>9777</v>
      </c>
      <c r="D2497" s="34" t="s">
        <v>10001</v>
      </c>
      <c r="E2497" s="34" t="s">
        <v>9807</v>
      </c>
      <c r="F2497" s="34" t="s">
        <v>9673</v>
      </c>
      <c r="G2497" s="34" t="s">
        <v>4088</v>
      </c>
      <c r="H2497" s="34" t="s">
        <v>4089</v>
      </c>
      <c r="I2497" s="34" t="s">
        <v>9843</v>
      </c>
      <c r="J2497" s="34" t="s">
        <v>4090</v>
      </c>
      <c r="K2497" s="34" t="s">
        <v>4091</v>
      </c>
      <c r="L2497" s="35">
        <v>92</v>
      </c>
      <c r="M2497" s="35">
        <f t="shared" si="114"/>
        <v>92</v>
      </c>
      <c r="N2497" s="35">
        <f t="shared" si="115"/>
        <v>230</v>
      </c>
      <c r="O2497" s="35">
        <f t="shared" si="116"/>
        <v>230</v>
      </c>
      <c r="P2497" s="36">
        <v>1</v>
      </c>
      <c r="Q2497" s="34" t="s">
        <v>9649</v>
      </c>
      <c r="V2497" s="37">
        <v>1</v>
      </c>
    </row>
    <row r="2498" spans="1:22" s="9" customFormat="1" ht="13.7" customHeight="1" x14ac:dyDescent="0.2">
      <c r="A2498" s="34" t="s">
        <v>4085</v>
      </c>
      <c r="B2498" s="34" t="s">
        <v>4086</v>
      </c>
      <c r="C2498" s="34" t="s">
        <v>9777</v>
      </c>
      <c r="D2498" s="34" t="s">
        <v>10001</v>
      </c>
      <c r="E2498" s="34" t="s">
        <v>9807</v>
      </c>
      <c r="F2498" s="34" t="s">
        <v>9673</v>
      </c>
      <c r="G2498" s="34" t="s">
        <v>4092</v>
      </c>
      <c r="H2498" s="34" t="s">
        <v>4093</v>
      </c>
      <c r="I2498" s="34" t="s">
        <v>10710</v>
      </c>
      <c r="J2498" s="34" t="s">
        <v>4094</v>
      </c>
      <c r="K2498" s="34" t="s">
        <v>4095</v>
      </c>
      <c r="L2498" s="35">
        <v>56</v>
      </c>
      <c r="M2498" s="35">
        <f t="shared" si="114"/>
        <v>56</v>
      </c>
      <c r="N2498" s="35">
        <f t="shared" si="115"/>
        <v>140</v>
      </c>
      <c r="O2498" s="35">
        <f t="shared" si="116"/>
        <v>140</v>
      </c>
      <c r="P2498" s="36">
        <v>1</v>
      </c>
      <c r="Q2498" s="34" t="s">
        <v>9649</v>
      </c>
      <c r="V2498" s="37">
        <v>1</v>
      </c>
    </row>
    <row r="2499" spans="1:22" s="9" customFormat="1" ht="13.7" customHeight="1" x14ac:dyDescent="0.2">
      <c r="A2499" s="34" t="s">
        <v>4085</v>
      </c>
      <c r="B2499" s="34" t="s">
        <v>4086</v>
      </c>
      <c r="C2499" s="34" t="s">
        <v>9777</v>
      </c>
      <c r="D2499" s="34" t="s">
        <v>10001</v>
      </c>
      <c r="E2499" s="34" t="s">
        <v>9807</v>
      </c>
      <c r="F2499" s="34" t="s">
        <v>9673</v>
      </c>
      <c r="G2499" s="34" t="s">
        <v>4092</v>
      </c>
      <c r="H2499" s="34" t="s">
        <v>4093</v>
      </c>
      <c r="I2499" s="34" t="s">
        <v>10897</v>
      </c>
      <c r="J2499" s="34" t="s">
        <v>4094</v>
      </c>
      <c r="K2499" s="34" t="s">
        <v>4095</v>
      </c>
      <c r="L2499" s="35">
        <v>56</v>
      </c>
      <c r="M2499" s="35">
        <f t="shared" si="114"/>
        <v>56</v>
      </c>
      <c r="N2499" s="35">
        <f t="shared" si="115"/>
        <v>140</v>
      </c>
      <c r="O2499" s="35">
        <f t="shared" si="116"/>
        <v>140</v>
      </c>
      <c r="P2499" s="36">
        <v>1</v>
      </c>
      <c r="Q2499" s="34" t="s">
        <v>9649</v>
      </c>
      <c r="V2499" s="37">
        <v>1</v>
      </c>
    </row>
    <row r="2500" spans="1:22" s="9" customFormat="1" ht="13.7" customHeight="1" x14ac:dyDescent="0.2">
      <c r="A2500" s="34" t="s">
        <v>4085</v>
      </c>
      <c r="B2500" s="34" t="s">
        <v>4086</v>
      </c>
      <c r="C2500" s="34" t="s">
        <v>9777</v>
      </c>
      <c r="D2500" s="34" t="s">
        <v>10001</v>
      </c>
      <c r="E2500" s="34" t="s">
        <v>9807</v>
      </c>
      <c r="F2500" s="34" t="s">
        <v>9673</v>
      </c>
      <c r="G2500" s="34" t="s">
        <v>4092</v>
      </c>
      <c r="H2500" s="34" t="s">
        <v>4093</v>
      </c>
      <c r="I2500" s="34" t="s">
        <v>9810</v>
      </c>
      <c r="J2500" s="34" t="s">
        <v>4094</v>
      </c>
      <c r="K2500" s="34" t="s">
        <v>4095</v>
      </c>
      <c r="L2500" s="35">
        <v>56</v>
      </c>
      <c r="M2500" s="35">
        <f t="shared" si="114"/>
        <v>56</v>
      </c>
      <c r="N2500" s="35">
        <f t="shared" si="115"/>
        <v>140</v>
      </c>
      <c r="O2500" s="35">
        <f t="shared" si="116"/>
        <v>140</v>
      </c>
      <c r="P2500" s="36">
        <v>1</v>
      </c>
      <c r="Q2500" s="34" t="s">
        <v>9649</v>
      </c>
      <c r="V2500" s="37">
        <v>1</v>
      </c>
    </row>
    <row r="2501" spans="1:22" s="9" customFormat="1" ht="13.7" customHeight="1" x14ac:dyDescent="0.2">
      <c r="A2501" s="34" t="s">
        <v>4085</v>
      </c>
      <c r="B2501" s="34" t="s">
        <v>4086</v>
      </c>
      <c r="C2501" s="34" t="s">
        <v>9777</v>
      </c>
      <c r="D2501" s="34" t="s">
        <v>10001</v>
      </c>
      <c r="E2501" s="34" t="s">
        <v>9807</v>
      </c>
      <c r="F2501" s="34" t="s">
        <v>9673</v>
      </c>
      <c r="G2501" s="34" t="s">
        <v>4096</v>
      </c>
      <c r="H2501" s="34" t="s">
        <v>4097</v>
      </c>
      <c r="I2501" s="34" t="s">
        <v>9810</v>
      </c>
      <c r="J2501" s="34" t="s">
        <v>4098</v>
      </c>
      <c r="K2501" s="34" t="s">
        <v>4099</v>
      </c>
      <c r="L2501" s="35">
        <v>76</v>
      </c>
      <c r="M2501" s="35">
        <f t="shared" si="114"/>
        <v>76</v>
      </c>
      <c r="N2501" s="35">
        <f t="shared" si="115"/>
        <v>190</v>
      </c>
      <c r="O2501" s="35">
        <f t="shared" si="116"/>
        <v>190</v>
      </c>
      <c r="P2501" s="36">
        <v>1</v>
      </c>
      <c r="Q2501" s="34" t="s">
        <v>9649</v>
      </c>
      <c r="V2501" s="37">
        <v>1</v>
      </c>
    </row>
    <row r="2502" spans="1:22" s="9" customFormat="1" ht="13.7" customHeight="1" x14ac:dyDescent="0.2">
      <c r="A2502" s="34" t="s">
        <v>4085</v>
      </c>
      <c r="B2502" s="34" t="s">
        <v>4086</v>
      </c>
      <c r="C2502" s="34" t="s">
        <v>9777</v>
      </c>
      <c r="D2502" s="34" t="s">
        <v>10001</v>
      </c>
      <c r="E2502" s="34" t="s">
        <v>9807</v>
      </c>
      <c r="F2502" s="34" t="s">
        <v>9673</v>
      </c>
      <c r="G2502" s="34" t="s">
        <v>8857</v>
      </c>
      <c r="H2502" s="34" t="s">
        <v>8858</v>
      </c>
      <c r="I2502" s="34" t="s">
        <v>9974</v>
      </c>
      <c r="J2502" s="34" t="s">
        <v>8859</v>
      </c>
      <c r="K2502" s="34" t="s">
        <v>8860</v>
      </c>
      <c r="L2502" s="35">
        <v>62</v>
      </c>
      <c r="M2502" s="35">
        <f t="shared" si="114"/>
        <v>62</v>
      </c>
      <c r="N2502" s="35">
        <f t="shared" si="115"/>
        <v>155</v>
      </c>
      <c r="O2502" s="35">
        <f t="shared" si="116"/>
        <v>155</v>
      </c>
      <c r="P2502" s="36">
        <v>1</v>
      </c>
      <c r="Q2502" s="34" t="s">
        <v>9649</v>
      </c>
      <c r="V2502" s="37">
        <v>1</v>
      </c>
    </row>
    <row r="2503" spans="1:22" s="9" customFormat="1" ht="13.7" customHeight="1" x14ac:dyDescent="0.2">
      <c r="A2503" s="34" t="s">
        <v>4085</v>
      </c>
      <c r="B2503" s="34" t="s">
        <v>4086</v>
      </c>
      <c r="C2503" s="34" t="s">
        <v>9777</v>
      </c>
      <c r="D2503" s="34" t="s">
        <v>10001</v>
      </c>
      <c r="E2503" s="34" t="s">
        <v>9807</v>
      </c>
      <c r="F2503" s="34" t="s">
        <v>9673</v>
      </c>
      <c r="G2503" s="34" t="s">
        <v>3607</v>
      </c>
      <c r="H2503" s="34" t="s">
        <v>3608</v>
      </c>
      <c r="I2503" s="34" t="s">
        <v>9810</v>
      </c>
      <c r="J2503" s="34" t="s">
        <v>3609</v>
      </c>
      <c r="K2503" s="34" t="s">
        <v>3610</v>
      </c>
      <c r="L2503" s="35">
        <v>52</v>
      </c>
      <c r="M2503" s="35">
        <f t="shared" si="114"/>
        <v>52</v>
      </c>
      <c r="N2503" s="35">
        <f t="shared" si="115"/>
        <v>130</v>
      </c>
      <c r="O2503" s="35">
        <f t="shared" si="116"/>
        <v>130</v>
      </c>
      <c r="P2503" s="36">
        <v>1</v>
      </c>
      <c r="Q2503" s="34" t="s">
        <v>9649</v>
      </c>
      <c r="V2503" s="37">
        <v>1</v>
      </c>
    </row>
    <row r="2504" spans="1:22" s="9" customFormat="1" ht="13.7" customHeight="1" x14ac:dyDescent="0.2">
      <c r="A2504" s="34" t="s">
        <v>4085</v>
      </c>
      <c r="B2504" s="34" t="s">
        <v>4086</v>
      </c>
      <c r="C2504" s="34" t="s">
        <v>9777</v>
      </c>
      <c r="D2504" s="34" t="s">
        <v>10001</v>
      </c>
      <c r="E2504" s="34" t="s">
        <v>9807</v>
      </c>
      <c r="F2504" s="34" t="s">
        <v>9673</v>
      </c>
      <c r="G2504" s="34" t="s">
        <v>4100</v>
      </c>
      <c r="H2504" s="34" t="s">
        <v>4101</v>
      </c>
      <c r="I2504" s="34" t="s">
        <v>10710</v>
      </c>
      <c r="J2504" s="34" t="s">
        <v>4102</v>
      </c>
      <c r="K2504" s="34" t="s">
        <v>4103</v>
      </c>
      <c r="L2504" s="35">
        <v>64</v>
      </c>
      <c r="M2504" s="35">
        <f t="shared" si="114"/>
        <v>64</v>
      </c>
      <c r="N2504" s="35">
        <f t="shared" si="115"/>
        <v>160</v>
      </c>
      <c r="O2504" s="35">
        <f t="shared" si="116"/>
        <v>160</v>
      </c>
      <c r="P2504" s="36">
        <v>1</v>
      </c>
      <c r="Q2504" s="34" t="s">
        <v>9649</v>
      </c>
      <c r="V2504" s="37">
        <v>1</v>
      </c>
    </row>
    <row r="2505" spans="1:22" s="9" customFormat="1" ht="13.7" customHeight="1" x14ac:dyDescent="0.2">
      <c r="A2505" s="34" t="s">
        <v>4085</v>
      </c>
      <c r="B2505" s="34" t="s">
        <v>4086</v>
      </c>
      <c r="C2505" s="34" t="s">
        <v>9777</v>
      </c>
      <c r="D2505" s="34" t="s">
        <v>10001</v>
      </c>
      <c r="E2505" s="34" t="s">
        <v>9807</v>
      </c>
      <c r="F2505" s="34" t="s">
        <v>9673</v>
      </c>
      <c r="G2505" s="34" t="s">
        <v>8074</v>
      </c>
      <c r="H2505" s="34" t="s">
        <v>8075</v>
      </c>
      <c r="I2505" s="34" t="s">
        <v>9810</v>
      </c>
      <c r="J2505" s="34" t="s">
        <v>8077</v>
      </c>
      <c r="K2505" s="34" t="s">
        <v>8078</v>
      </c>
      <c r="L2505" s="35">
        <v>52</v>
      </c>
      <c r="M2505" s="35">
        <f t="shared" si="114"/>
        <v>52</v>
      </c>
      <c r="N2505" s="35">
        <f t="shared" si="115"/>
        <v>130</v>
      </c>
      <c r="O2505" s="35">
        <f t="shared" si="116"/>
        <v>130</v>
      </c>
      <c r="P2505" s="36">
        <v>1</v>
      </c>
      <c r="Q2505" s="34" t="s">
        <v>9649</v>
      </c>
      <c r="V2505" s="37">
        <v>1</v>
      </c>
    </row>
    <row r="2506" spans="1:22" s="9" customFormat="1" ht="13.7" customHeight="1" x14ac:dyDescent="0.2">
      <c r="A2506" s="34" t="s">
        <v>4085</v>
      </c>
      <c r="B2506" s="34" t="s">
        <v>4086</v>
      </c>
      <c r="C2506" s="34" t="s">
        <v>9777</v>
      </c>
      <c r="D2506" s="34" t="s">
        <v>10001</v>
      </c>
      <c r="E2506" s="34" t="s">
        <v>9807</v>
      </c>
      <c r="F2506" s="34" t="s">
        <v>9673</v>
      </c>
      <c r="G2506" s="34" t="s">
        <v>4104</v>
      </c>
      <c r="H2506" s="34" t="s">
        <v>4105</v>
      </c>
      <c r="I2506" s="34" t="s">
        <v>10555</v>
      </c>
      <c r="J2506" s="34" t="s">
        <v>4106</v>
      </c>
      <c r="K2506" s="34" t="s">
        <v>4107</v>
      </c>
      <c r="L2506" s="35">
        <v>56</v>
      </c>
      <c r="M2506" s="35">
        <f t="shared" si="114"/>
        <v>56</v>
      </c>
      <c r="N2506" s="35">
        <f t="shared" si="115"/>
        <v>140</v>
      </c>
      <c r="O2506" s="35">
        <f t="shared" si="116"/>
        <v>140</v>
      </c>
      <c r="P2506" s="36">
        <v>1</v>
      </c>
      <c r="Q2506" s="34" t="s">
        <v>9649</v>
      </c>
      <c r="V2506" s="37">
        <v>1</v>
      </c>
    </row>
    <row r="2507" spans="1:22" s="9" customFormat="1" ht="13.7" customHeight="1" x14ac:dyDescent="0.2">
      <c r="A2507" s="34" t="s">
        <v>4085</v>
      </c>
      <c r="B2507" s="34" t="s">
        <v>4086</v>
      </c>
      <c r="C2507" s="34" t="s">
        <v>9777</v>
      </c>
      <c r="D2507" s="34" t="s">
        <v>10001</v>
      </c>
      <c r="E2507" s="34" t="s">
        <v>9807</v>
      </c>
      <c r="F2507" s="34" t="s">
        <v>9673</v>
      </c>
      <c r="G2507" s="34" t="s">
        <v>4104</v>
      </c>
      <c r="H2507" s="34" t="s">
        <v>4105</v>
      </c>
      <c r="I2507" s="34" t="s">
        <v>10619</v>
      </c>
      <c r="J2507" s="34" t="s">
        <v>4106</v>
      </c>
      <c r="K2507" s="34" t="s">
        <v>4107</v>
      </c>
      <c r="L2507" s="35">
        <v>56</v>
      </c>
      <c r="M2507" s="35">
        <f t="shared" si="114"/>
        <v>56</v>
      </c>
      <c r="N2507" s="35">
        <f t="shared" si="115"/>
        <v>140</v>
      </c>
      <c r="O2507" s="35">
        <f t="shared" si="116"/>
        <v>140</v>
      </c>
      <c r="P2507" s="36">
        <v>1</v>
      </c>
      <c r="Q2507" s="34" t="s">
        <v>9649</v>
      </c>
      <c r="V2507" s="37">
        <v>1</v>
      </c>
    </row>
    <row r="2508" spans="1:22" s="9" customFormat="1" ht="13.7" customHeight="1" x14ac:dyDescent="0.2">
      <c r="A2508" s="34" t="s">
        <v>4085</v>
      </c>
      <c r="B2508" s="34" t="s">
        <v>4086</v>
      </c>
      <c r="C2508" s="34" t="s">
        <v>9777</v>
      </c>
      <c r="D2508" s="34" t="s">
        <v>10001</v>
      </c>
      <c r="E2508" s="34" t="s">
        <v>9807</v>
      </c>
      <c r="F2508" s="34" t="s">
        <v>9673</v>
      </c>
      <c r="G2508" s="34" t="s">
        <v>3632</v>
      </c>
      <c r="H2508" s="34" t="s">
        <v>3633</v>
      </c>
      <c r="I2508" s="34" t="s">
        <v>11135</v>
      </c>
      <c r="J2508" s="34" t="s">
        <v>3634</v>
      </c>
      <c r="K2508" s="34" t="s">
        <v>3635</v>
      </c>
      <c r="L2508" s="35">
        <v>60</v>
      </c>
      <c r="M2508" s="35">
        <f t="shared" si="114"/>
        <v>60</v>
      </c>
      <c r="N2508" s="35">
        <f t="shared" si="115"/>
        <v>150</v>
      </c>
      <c r="O2508" s="35">
        <f t="shared" si="116"/>
        <v>150</v>
      </c>
      <c r="P2508" s="36">
        <v>1</v>
      </c>
      <c r="Q2508" s="34" t="s">
        <v>9649</v>
      </c>
      <c r="V2508" s="37">
        <v>1</v>
      </c>
    </row>
    <row r="2509" spans="1:22" s="9" customFormat="1" ht="13.7" customHeight="1" x14ac:dyDescent="0.2">
      <c r="A2509" s="34" t="s">
        <v>4085</v>
      </c>
      <c r="B2509" s="34" t="s">
        <v>4086</v>
      </c>
      <c r="C2509" s="34" t="s">
        <v>9777</v>
      </c>
      <c r="D2509" s="34" t="s">
        <v>10001</v>
      </c>
      <c r="E2509" s="34" t="s">
        <v>9807</v>
      </c>
      <c r="F2509" s="34" t="s">
        <v>9673</v>
      </c>
      <c r="G2509" s="34" t="s">
        <v>4108</v>
      </c>
      <c r="H2509" s="34" t="s">
        <v>8681</v>
      </c>
      <c r="I2509" s="34" t="s">
        <v>3185</v>
      </c>
      <c r="J2509" s="34" t="s">
        <v>4109</v>
      </c>
      <c r="K2509" s="34" t="s">
        <v>4110</v>
      </c>
      <c r="L2509" s="35">
        <v>48</v>
      </c>
      <c r="M2509" s="35">
        <f t="shared" ref="M2509:M2572" si="117">L2509*P2509</f>
        <v>48</v>
      </c>
      <c r="N2509" s="35">
        <f t="shared" ref="N2509:N2572" si="118">L2509*2.5</f>
        <v>120</v>
      </c>
      <c r="O2509" s="35">
        <f t="shared" ref="O2509:O2572" si="119">N2509*P2509</f>
        <v>120</v>
      </c>
      <c r="P2509" s="36">
        <v>1</v>
      </c>
      <c r="Q2509" s="34" t="s">
        <v>9649</v>
      </c>
      <c r="V2509" s="37">
        <v>1</v>
      </c>
    </row>
    <row r="2510" spans="1:22" s="9" customFormat="1" ht="13.7" customHeight="1" x14ac:dyDescent="0.2">
      <c r="A2510" s="34" t="s">
        <v>4085</v>
      </c>
      <c r="B2510" s="34" t="s">
        <v>4086</v>
      </c>
      <c r="C2510" s="34" t="s">
        <v>9777</v>
      </c>
      <c r="D2510" s="34" t="s">
        <v>10001</v>
      </c>
      <c r="E2510" s="34" t="s">
        <v>9807</v>
      </c>
      <c r="F2510" s="34" t="s">
        <v>9673</v>
      </c>
      <c r="G2510" s="34" t="s">
        <v>4111</v>
      </c>
      <c r="H2510" s="34" t="s">
        <v>4112</v>
      </c>
      <c r="I2510" s="34" t="s">
        <v>10602</v>
      </c>
      <c r="J2510" s="34" t="s">
        <v>4113</v>
      </c>
      <c r="K2510" s="34" t="s">
        <v>4114</v>
      </c>
      <c r="L2510" s="35">
        <v>72</v>
      </c>
      <c r="M2510" s="35">
        <f t="shared" si="117"/>
        <v>72</v>
      </c>
      <c r="N2510" s="35">
        <f t="shared" si="118"/>
        <v>180</v>
      </c>
      <c r="O2510" s="35">
        <f t="shared" si="119"/>
        <v>180</v>
      </c>
      <c r="P2510" s="36">
        <v>1</v>
      </c>
      <c r="Q2510" s="34" t="s">
        <v>9649</v>
      </c>
      <c r="V2510" s="37">
        <v>1</v>
      </c>
    </row>
    <row r="2511" spans="1:22" s="9" customFormat="1" ht="13.7" customHeight="1" x14ac:dyDescent="0.2">
      <c r="A2511" s="34" t="s">
        <v>4115</v>
      </c>
      <c r="B2511" s="34" t="s">
        <v>4116</v>
      </c>
      <c r="C2511" s="34" t="s">
        <v>9881</v>
      </c>
      <c r="D2511" s="34" t="s">
        <v>11293</v>
      </c>
      <c r="E2511" s="34" t="s">
        <v>10274</v>
      </c>
      <c r="F2511" s="34" t="s">
        <v>9758</v>
      </c>
      <c r="G2511" s="34" t="s">
        <v>4117</v>
      </c>
      <c r="H2511" s="34" t="s">
        <v>4118</v>
      </c>
      <c r="I2511" s="34" t="s">
        <v>9810</v>
      </c>
      <c r="J2511" s="34" t="s">
        <v>4119</v>
      </c>
      <c r="K2511" s="34" t="s">
        <v>4120</v>
      </c>
      <c r="L2511" s="35">
        <v>558</v>
      </c>
      <c r="M2511" s="35">
        <f t="shared" si="117"/>
        <v>558</v>
      </c>
      <c r="N2511" s="35">
        <f t="shared" si="118"/>
        <v>1395</v>
      </c>
      <c r="O2511" s="35">
        <f t="shared" si="119"/>
        <v>1395</v>
      </c>
      <c r="P2511" s="36">
        <v>1</v>
      </c>
      <c r="Q2511" s="34" t="s">
        <v>9683</v>
      </c>
      <c r="U2511" s="37">
        <v>1</v>
      </c>
    </row>
    <row r="2512" spans="1:22" s="9" customFormat="1" ht="13.7" customHeight="1" x14ac:dyDescent="0.2">
      <c r="A2512" s="34" t="s">
        <v>4115</v>
      </c>
      <c r="B2512" s="34" t="s">
        <v>4116</v>
      </c>
      <c r="C2512" s="34" t="s">
        <v>9881</v>
      </c>
      <c r="D2512" s="34" t="s">
        <v>10189</v>
      </c>
      <c r="E2512" s="34" t="s">
        <v>10274</v>
      </c>
      <c r="F2512" s="34" t="s">
        <v>9758</v>
      </c>
      <c r="G2512" s="34" t="s">
        <v>6684</v>
      </c>
      <c r="H2512" s="34" t="s">
        <v>10351</v>
      </c>
      <c r="I2512" s="34" t="s">
        <v>9810</v>
      </c>
      <c r="J2512" s="34" t="s">
        <v>6685</v>
      </c>
      <c r="K2512" s="34" t="s">
        <v>6686</v>
      </c>
      <c r="L2512" s="35">
        <v>180</v>
      </c>
      <c r="M2512" s="35">
        <f t="shared" si="117"/>
        <v>180</v>
      </c>
      <c r="N2512" s="35">
        <f t="shared" si="118"/>
        <v>450</v>
      </c>
      <c r="O2512" s="35">
        <f t="shared" si="119"/>
        <v>450</v>
      </c>
      <c r="P2512" s="36">
        <v>1</v>
      </c>
      <c r="Q2512" s="34" t="s">
        <v>9683</v>
      </c>
      <c r="U2512" s="37">
        <v>1</v>
      </c>
    </row>
    <row r="2513" spans="1:22" s="9" customFormat="1" ht="13.7" customHeight="1" x14ac:dyDescent="0.2">
      <c r="A2513" s="34" t="s">
        <v>4121</v>
      </c>
      <c r="B2513" s="34" t="s">
        <v>4122</v>
      </c>
      <c r="C2513" s="34" t="s">
        <v>9881</v>
      </c>
      <c r="D2513" s="34" t="s">
        <v>9938</v>
      </c>
      <c r="E2513" s="34" t="s">
        <v>9882</v>
      </c>
      <c r="F2513" s="34" t="s">
        <v>9758</v>
      </c>
      <c r="G2513" s="34" t="s">
        <v>4123</v>
      </c>
      <c r="H2513" s="34" t="s">
        <v>11033</v>
      </c>
      <c r="I2513" s="34" t="s">
        <v>9810</v>
      </c>
      <c r="J2513" s="34" t="s">
        <v>4124</v>
      </c>
      <c r="K2513" s="34" t="s">
        <v>4125</v>
      </c>
      <c r="L2513" s="35">
        <v>96</v>
      </c>
      <c r="M2513" s="35">
        <f t="shared" si="117"/>
        <v>96</v>
      </c>
      <c r="N2513" s="35">
        <f t="shared" si="118"/>
        <v>240</v>
      </c>
      <c r="O2513" s="35">
        <f t="shared" si="119"/>
        <v>240</v>
      </c>
      <c r="P2513" s="36">
        <v>1</v>
      </c>
      <c r="Q2513" s="34" t="s">
        <v>9649</v>
      </c>
      <c r="T2513" s="37">
        <v>1</v>
      </c>
    </row>
    <row r="2514" spans="1:22" s="9" customFormat="1" ht="13.7" customHeight="1" x14ac:dyDescent="0.2">
      <c r="A2514" s="34" t="s">
        <v>4121</v>
      </c>
      <c r="B2514" s="34" t="s">
        <v>4122</v>
      </c>
      <c r="C2514" s="34" t="s">
        <v>9881</v>
      </c>
      <c r="D2514" s="34" t="s">
        <v>10224</v>
      </c>
      <c r="E2514" s="34" t="s">
        <v>9882</v>
      </c>
      <c r="F2514" s="34" t="s">
        <v>9758</v>
      </c>
      <c r="G2514" s="34" t="s">
        <v>4126</v>
      </c>
      <c r="H2514" s="34" t="s">
        <v>4127</v>
      </c>
      <c r="I2514" s="34" t="s">
        <v>7690</v>
      </c>
      <c r="J2514" s="34" t="s">
        <v>4128</v>
      </c>
      <c r="K2514" s="34" t="s">
        <v>4129</v>
      </c>
      <c r="L2514" s="35">
        <v>220</v>
      </c>
      <c r="M2514" s="35">
        <f t="shared" si="117"/>
        <v>220</v>
      </c>
      <c r="N2514" s="35">
        <f t="shared" si="118"/>
        <v>550</v>
      </c>
      <c r="O2514" s="35">
        <f t="shared" si="119"/>
        <v>550</v>
      </c>
      <c r="P2514" s="36">
        <v>1</v>
      </c>
      <c r="Q2514" s="34" t="s">
        <v>9649</v>
      </c>
      <c r="T2514" s="37">
        <v>1</v>
      </c>
    </row>
    <row r="2515" spans="1:22" s="9" customFormat="1" ht="13.7" customHeight="1" x14ac:dyDescent="0.2">
      <c r="A2515" s="34" t="s">
        <v>4121</v>
      </c>
      <c r="B2515" s="34" t="s">
        <v>4122</v>
      </c>
      <c r="C2515" s="34" t="s">
        <v>9881</v>
      </c>
      <c r="D2515" s="34" t="s">
        <v>10224</v>
      </c>
      <c r="E2515" s="34" t="s">
        <v>9882</v>
      </c>
      <c r="F2515" s="34" t="s">
        <v>9758</v>
      </c>
      <c r="G2515" s="34" t="s">
        <v>4130</v>
      </c>
      <c r="H2515" s="34" t="s">
        <v>4131</v>
      </c>
      <c r="I2515" s="34" t="s">
        <v>10004</v>
      </c>
      <c r="J2515" s="34" t="s">
        <v>4132</v>
      </c>
      <c r="K2515" s="34" t="s">
        <v>4133</v>
      </c>
      <c r="L2515" s="35">
        <v>614</v>
      </c>
      <c r="M2515" s="35">
        <f t="shared" si="117"/>
        <v>614</v>
      </c>
      <c r="N2515" s="35">
        <f t="shared" si="118"/>
        <v>1535</v>
      </c>
      <c r="O2515" s="35">
        <f t="shared" si="119"/>
        <v>1535</v>
      </c>
      <c r="P2515" s="36">
        <v>1</v>
      </c>
      <c r="Q2515" s="34" t="s">
        <v>9649</v>
      </c>
      <c r="T2515" s="37">
        <v>1</v>
      </c>
    </row>
    <row r="2516" spans="1:22" s="9" customFormat="1" ht="13.7" customHeight="1" x14ac:dyDescent="0.2">
      <c r="A2516" s="34" t="s">
        <v>4121</v>
      </c>
      <c r="B2516" s="34" t="s">
        <v>4122</v>
      </c>
      <c r="C2516" s="34" t="s">
        <v>9881</v>
      </c>
      <c r="D2516" s="34" t="s">
        <v>10224</v>
      </c>
      <c r="E2516" s="34" t="s">
        <v>9882</v>
      </c>
      <c r="F2516" s="34" t="s">
        <v>9758</v>
      </c>
      <c r="G2516" s="34" t="s">
        <v>4134</v>
      </c>
      <c r="H2516" s="34" t="s">
        <v>4135</v>
      </c>
      <c r="I2516" s="34" t="s">
        <v>9810</v>
      </c>
      <c r="J2516" s="34" t="s">
        <v>4136</v>
      </c>
      <c r="K2516" s="34" t="s">
        <v>4137</v>
      </c>
      <c r="L2516" s="35">
        <v>264</v>
      </c>
      <c r="M2516" s="35">
        <f t="shared" si="117"/>
        <v>264</v>
      </c>
      <c r="N2516" s="35">
        <f t="shared" si="118"/>
        <v>660</v>
      </c>
      <c r="O2516" s="35">
        <f t="shared" si="119"/>
        <v>660</v>
      </c>
      <c r="P2516" s="36">
        <v>1</v>
      </c>
      <c r="Q2516" s="34" t="s">
        <v>9649</v>
      </c>
      <c r="T2516" s="37">
        <v>1</v>
      </c>
    </row>
    <row r="2517" spans="1:22" s="9" customFormat="1" ht="13.7" customHeight="1" x14ac:dyDescent="0.2">
      <c r="A2517" s="34" t="s">
        <v>4121</v>
      </c>
      <c r="B2517" s="34" t="s">
        <v>4122</v>
      </c>
      <c r="C2517" s="34" t="s">
        <v>9881</v>
      </c>
      <c r="D2517" s="34" t="s">
        <v>10224</v>
      </c>
      <c r="E2517" s="34" t="s">
        <v>9882</v>
      </c>
      <c r="F2517" s="34" t="s">
        <v>9758</v>
      </c>
      <c r="G2517" s="34" t="s">
        <v>4138</v>
      </c>
      <c r="H2517" s="34" t="s">
        <v>4139</v>
      </c>
      <c r="I2517" s="34" t="s">
        <v>11350</v>
      </c>
      <c r="J2517" s="34" t="s">
        <v>4140</v>
      </c>
      <c r="K2517" s="34" t="s">
        <v>4141</v>
      </c>
      <c r="L2517" s="35">
        <v>172</v>
      </c>
      <c r="M2517" s="35">
        <f t="shared" si="117"/>
        <v>344</v>
      </c>
      <c r="N2517" s="35">
        <f t="shared" si="118"/>
        <v>430</v>
      </c>
      <c r="O2517" s="35">
        <f t="shared" si="119"/>
        <v>860</v>
      </c>
      <c r="P2517" s="36">
        <v>2</v>
      </c>
      <c r="Q2517" s="34" t="s">
        <v>9649</v>
      </c>
      <c r="R2517" s="37">
        <v>1</v>
      </c>
      <c r="U2517" s="37">
        <v>1</v>
      </c>
    </row>
    <row r="2518" spans="1:22" s="9" customFormat="1" ht="13.7" customHeight="1" x14ac:dyDescent="0.2">
      <c r="A2518" s="34" t="s">
        <v>4142</v>
      </c>
      <c r="B2518" s="34" t="s">
        <v>4143</v>
      </c>
      <c r="C2518" s="34" t="s">
        <v>9881</v>
      </c>
      <c r="D2518" s="34" t="s">
        <v>10224</v>
      </c>
      <c r="E2518" s="34" t="s">
        <v>9882</v>
      </c>
      <c r="F2518" s="34" t="s">
        <v>9758</v>
      </c>
      <c r="G2518" s="34" t="s">
        <v>4144</v>
      </c>
      <c r="H2518" s="34" t="s">
        <v>4145</v>
      </c>
      <c r="I2518" s="34" t="s">
        <v>9810</v>
      </c>
      <c r="J2518" s="34" t="s">
        <v>4146</v>
      </c>
      <c r="K2518" s="34" t="s">
        <v>4147</v>
      </c>
      <c r="L2518" s="35">
        <v>200</v>
      </c>
      <c r="M2518" s="35">
        <f t="shared" si="117"/>
        <v>600</v>
      </c>
      <c r="N2518" s="35">
        <f t="shared" si="118"/>
        <v>500</v>
      </c>
      <c r="O2518" s="35">
        <f t="shared" si="119"/>
        <v>1500</v>
      </c>
      <c r="P2518" s="36">
        <v>3</v>
      </c>
      <c r="Q2518" s="34" t="s">
        <v>9649</v>
      </c>
      <c r="T2518" s="37">
        <v>3</v>
      </c>
    </row>
    <row r="2519" spans="1:22" s="9" customFormat="1" ht="13.7" customHeight="1" x14ac:dyDescent="0.2">
      <c r="A2519" s="34" t="s">
        <v>4142</v>
      </c>
      <c r="B2519" s="34" t="s">
        <v>4143</v>
      </c>
      <c r="C2519" s="34" t="s">
        <v>9881</v>
      </c>
      <c r="D2519" s="34" t="s">
        <v>9938</v>
      </c>
      <c r="E2519" s="34" t="s">
        <v>9882</v>
      </c>
      <c r="F2519" s="34" t="s">
        <v>9758</v>
      </c>
      <c r="G2519" s="34" t="s">
        <v>4148</v>
      </c>
      <c r="H2519" s="34" t="s">
        <v>4149</v>
      </c>
      <c r="I2519" s="34" t="s">
        <v>9810</v>
      </c>
      <c r="J2519" s="34" t="s">
        <v>4150</v>
      </c>
      <c r="K2519" s="34" t="s">
        <v>4151</v>
      </c>
      <c r="L2519" s="35">
        <v>100</v>
      </c>
      <c r="M2519" s="35">
        <f t="shared" si="117"/>
        <v>100</v>
      </c>
      <c r="N2519" s="35">
        <f t="shared" si="118"/>
        <v>250</v>
      </c>
      <c r="O2519" s="35">
        <f t="shared" si="119"/>
        <v>250</v>
      </c>
      <c r="P2519" s="36">
        <v>1</v>
      </c>
      <c r="Q2519" s="34" t="s">
        <v>9649</v>
      </c>
      <c r="T2519" s="37">
        <v>1</v>
      </c>
    </row>
    <row r="2520" spans="1:22" s="9" customFormat="1" ht="13.7" customHeight="1" x14ac:dyDescent="0.2">
      <c r="A2520" s="34" t="s">
        <v>4142</v>
      </c>
      <c r="B2520" s="34" t="s">
        <v>4143</v>
      </c>
      <c r="C2520" s="34" t="s">
        <v>9881</v>
      </c>
      <c r="D2520" s="34" t="s">
        <v>10224</v>
      </c>
      <c r="E2520" s="34" t="s">
        <v>9882</v>
      </c>
      <c r="F2520" s="34" t="s">
        <v>9758</v>
      </c>
      <c r="G2520" s="34" t="s">
        <v>4138</v>
      </c>
      <c r="H2520" s="34" t="s">
        <v>4139</v>
      </c>
      <c r="I2520" s="34" t="s">
        <v>11350</v>
      </c>
      <c r="J2520" s="34" t="s">
        <v>4140</v>
      </c>
      <c r="K2520" s="34" t="s">
        <v>4141</v>
      </c>
      <c r="L2520" s="35">
        <v>172</v>
      </c>
      <c r="M2520" s="35">
        <f t="shared" si="117"/>
        <v>344</v>
      </c>
      <c r="N2520" s="35">
        <f t="shared" si="118"/>
        <v>430</v>
      </c>
      <c r="O2520" s="35">
        <f t="shared" si="119"/>
        <v>860</v>
      </c>
      <c r="P2520" s="36">
        <v>2</v>
      </c>
      <c r="Q2520" s="34" t="s">
        <v>9649</v>
      </c>
      <c r="S2520" s="37">
        <v>1</v>
      </c>
      <c r="T2520" s="37">
        <v>1</v>
      </c>
    </row>
    <row r="2521" spans="1:22" s="9" customFormat="1" ht="13.7" customHeight="1" x14ac:dyDescent="0.2">
      <c r="A2521" s="34" t="s">
        <v>4152</v>
      </c>
      <c r="B2521" s="34" t="s">
        <v>4153</v>
      </c>
      <c r="C2521" s="34" t="s">
        <v>9881</v>
      </c>
      <c r="D2521" s="34" t="s">
        <v>10224</v>
      </c>
      <c r="E2521" s="34" t="s">
        <v>9882</v>
      </c>
      <c r="F2521" s="34" t="s">
        <v>9758</v>
      </c>
      <c r="G2521" s="34" t="s">
        <v>4154</v>
      </c>
      <c r="H2521" s="34" t="s">
        <v>4155</v>
      </c>
      <c r="I2521" s="34" t="s">
        <v>9810</v>
      </c>
      <c r="J2521" s="34" t="s">
        <v>4156</v>
      </c>
      <c r="K2521" s="34" t="s">
        <v>4157</v>
      </c>
      <c r="L2521" s="35">
        <v>348</v>
      </c>
      <c r="M2521" s="35">
        <f t="shared" si="117"/>
        <v>348</v>
      </c>
      <c r="N2521" s="35">
        <f t="shared" si="118"/>
        <v>870</v>
      </c>
      <c r="O2521" s="35">
        <f t="shared" si="119"/>
        <v>870</v>
      </c>
      <c r="P2521" s="36">
        <v>1</v>
      </c>
      <c r="Q2521" s="34" t="s">
        <v>9649</v>
      </c>
      <c r="T2521" s="37">
        <v>1</v>
      </c>
    </row>
    <row r="2522" spans="1:22" s="9" customFormat="1" ht="13.7" customHeight="1" x14ac:dyDescent="0.2">
      <c r="A2522" s="34" t="s">
        <v>4152</v>
      </c>
      <c r="B2522" s="34" t="s">
        <v>4153</v>
      </c>
      <c r="C2522" s="34" t="s">
        <v>9881</v>
      </c>
      <c r="D2522" s="34" t="s">
        <v>10224</v>
      </c>
      <c r="E2522" s="34" t="s">
        <v>9882</v>
      </c>
      <c r="F2522" s="34" t="s">
        <v>9758</v>
      </c>
      <c r="G2522" s="34" t="s">
        <v>4158</v>
      </c>
      <c r="H2522" s="34" t="s">
        <v>4159</v>
      </c>
      <c r="I2522" s="34" t="s">
        <v>9810</v>
      </c>
      <c r="J2522" s="34" t="s">
        <v>4160</v>
      </c>
      <c r="K2522" s="34" t="s">
        <v>4161</v>
      </c>
      <c r="L2522" s="35">
        <v>164</v>
      </c>
      <c r="M2522" s="35">
        <f t="shared" si="117"/>
        <v>328</v>
      </c>
      <c r="N2522" s="35">
        <f t="shared" si="118"/>
        <v>410</v>
      </c>
      <c r="O2522" s="35">
        <f t="shared" si="119"/>
        <v>820</v>
      </c>
      <c r="P2522" s="36">
        <v>2</v>
      </c>
      <c r="Q2522" s="34" t="s">
        <v>9649</v>
      </c>
      <c r="T2522" s="37">
        <v>1</v>
      </c>
      <c r="U2522" s="37">
        <v>1</v>
      </c>
    </row>
    <row r="2523" spans="1:22" s="9" customFormat="1" ht="13.7" customHeight="1" x14ac:dyDescent="0.2">
      <c r="A2523" s="34" t="s">
        <v>4152</v>
      </c>
      <c r="B2523" s="34" t="s">
        <v>4153</v>
      </c>
      <c r="C2523" s="34" t="s">
        <v>9881</v>
      </c>
      <c r="D2523" s="34" t="s">
        <v>10224</v>
      </c>
      <c r="E2523" s="34" t="s">
        <v>9882</v>
      </c>
      <c r="F2523" s="34" t="s">
        <v>9758</v>
      </c>
      <c r="G2523" s="34" t="s">
        <v>4162</v>
      </c>
      <c r="H2523" s="34" t="s">
        <v>4135</v>
      </c>
      <c r="I2523" s="34" t="s">
        <v>9810</v>
      </c>
      <c r="J2523" s="34" t="s">
        <v>4163</v>
      </c>
      <c r="K2523" s="34" t="s">
        <v>4164</v>
      </c>
      <c r="L2523" s="35">
        <v>388</v>
      </c>
      <c r="M2523" s="35">
        <f t="shared" si="117"/>
        <v>388</v>
      </c>
      <c r="N2523" s="35">
        <f t="shared" si="118"/>
        <v>970</v>
      </c>
      <c r="O2523" s="35">
        <f t="shared" si="119"/>
        <v>970</v>
      </c>
      <c r="P2523" s="36">
        <v>1</v>
      </c>
      <c r="Q2523" s="34" t="s">
        <v>9649</v>
      </c>
      <c r="T2523" s="37">
        <v>1</v>
      </c>
    </row>
    <row r="2524" spans="1:22" s="9" customFormat="1" ht="13.7" customHeight="1" x14ac:dyDescent="0.2">
      <c r="A2524" s="34" t="s">
        <v>4165</v>
      </c>
      <c r="B2524" s="34" t="s">
        <v>4166</v>
      </c>
      <c r="C2524" s="34" t="s">
        <v>9881</v>
      </c>
      <c r="D2524" s="34" t="s">
        <v>10224</v>
      </c>
      <c r="E2524" s="34" t="s">
        <v>9882</v>
      </c>
      <c r="F2524" s="34" t="s">
        <v>9758</v>
      </c>
      <c r="G2524" s="34" t="s">
        <v>4167</v>
      </c>
      <c r="H2524" s="34" t="s">
        <v>4168</v>
      </c>
      <c r="I2524" s="34" t="s">
        <v>4169</v>
      </c>
      <c r="J2524" s="34" t="s">
        <v>4170</v>
      </c>
      <c r="K2524" s="34" t="s">
        <v>4171</v>
      </c>
      <c r="L2524" s="35">
        <v>187.5</v>
      </c>
      <c r="M2524" s="35">
        <f t="shared" si="117"/>
        <v>187.5</v>
      </c>
      <c r="N2524" s="35">
        <f t="shared" si="118"/>
        <v>468.75</v>
      </c>
      <c r="O2524" s="35">
        <f t="shared" si="119"/>
        <v>468.75</v>
      </c>
      <c r="P2524" s="36">
        <v>1</v>
      </c>
      <c r="Q2524" s="34" t="s">
        <v>9649</v>
      </c>
      <c r="U2524" s="37">
        <v>1</v>
      </c>
    </row>
    <row r="2525" spans="1:22" s="9" customFormat="1" ht="13.7" customHeight="1" x14ac:dyDescent="0.2">
      <c r="A2525" s="34" t="s">
        <v>4165</v>
      </c>
      <c r="B2525" s="34" t="s">
        <v>4166</v>
      </c>
      <c r="C2525" s="34" t="s">
        <v>9881</v>
      </c>
      <c r="D2525" s="34" t="s">
        <v>10224</v>
      </c>
      <c r="E2525" s="34" t="s">
        <v>9882</v>
      </c>
      <c r="F2525" s="34" t="s">
        <v>9758</v>
      </c>
      <c r="G2525" s="34" t="s">
        <v>4172</v>
      </c>
      <c r="H2525" s="34" t="s">
        <v>6465</v>
      </c>
      <c r="I2525" s="34" t="s">
        <v>6466</v>
      </c>
      <c r="J2525" s="34" t="s">
        <v>4173</v>
      </c>
      <c r="K2525" s="34" t="s">
        <v>4174</v>
      </c>
      <c r="L2525" s="35">
        <v>160</v>
      </c>
      <c r="M2525" s="35">
        <f t="shared" si="117"/>
        <v>160</v>
      </c>
      <c r="N2525" s="35">
        <f t="shared" si="118"/>
        <v>400</v>
      </c>
      <c r="O2525" s="35">
        <f t="shared" si="119"/>
        <v>400</v>
      </c>
      <c r="P2525" s="36">
        <v>1</v>
      </c>
      <c r="Q2525" s="34" t="s">
        <v>9649</v>
      </c>
      <c r="T2525" s="37">
        <v>1</v>
      </c>
    </row>
    <row r="2526" spans="1:22" s="9" customFormat="1" ht="13.7" customHeight="1" x14ac:dyDescent="0.2">
      <c r="A2526" s="34" t="s">
        <v>4165</v>
      </c>
      <c r="B2526" s="34" t="s">
        <v>4166</v>
      </c>
      <c r="C2526" s="34" t="s">
        <v>9881</v>
      </c>
      <c r="D2526" s="34" t="s">
        <v>10224</v>
      </c>
      <c r="E2526" s="34" t="s">
        <v>9882</v>
      </c>
      <c r="F2526" s="34" t="s">
        <v>9758</v>
      </c>
      <c r="G2526" s="34" t="s">
        <v>4172</v>
      </c>
      <c r="H2526" s="34" t="s">
        <v>6465</v>
      </c>
      <c r="I2526" s="34" t="s">
        <v>4175</v>
      </c>
      <c r="J2526" s="34" t="s">
        <v>4173</v>
      </c>
      <c r="K2526" s="34" t="s">
        <v>4174</v>
      </c>
      <c r="L2526" s="35">
        <v>160</v>
      </c>
      <c r="M2526" s="35">
        <f t="shared" si="117"/>
        <v>320</v>
      </c>
      <c r="N2526" s="35">
        <f t="shared" si="118"/>
        <v>400</v>
      </c>
      <c r="O2526" s="35">
        <f t="shared" si="119"/>
        <v>800</v>
      </c>
      <c r="P2526" s="36">
        <v>2</v>
      </c>
      <c r="Q2526" s="34" t="s">
        <v>9649</v>
      </c>
      <c r="T2526" s="37">
        <v>2</v>
      </c>
    </row>
    <row r="2527" spans="1:22" s="9" customFormat="1" ht="13.7" customHeight="1" x14ac:dyDescent="0.2">
      <c r="A2527" s="34" t="s">
        <v>4165</v>
      </c>
      <c r="B2527" s="34" t="s">
        <v>4166</v>
      </c>
      <c r="C2527" s="34" t="s">
        <v>9881</v>
      </c>
      <c r="D2527" s="34" t="s">
        <v>11293</v>
      </c>
      <c r="E2527" s="34" t="s">
        <v>9882</v>
      </c>
      <c r="F2527" s="34" t="s">
        <v>9758</v>
      </c>
      <c r="G2527" s="34" t="s">
        <v>11300</v>
      </c>
      <c r="H2527" s="34" t="s">
        <v>11301</v>
      </c>
      <c r="I2527" s="34" t="s">
        <v>9810</v>
      </c>
      <c r="J2527" s="34" t="s">
        <v>11302</v>
      </c>
      <c r="K2527" s="34" t="s">
        <v>11303</v>
      </c>
      <c r="L2527" s="35">
        <v>340</v>
      </c>
      <c r="M2527" s="35">
        <f t="shared" si="117"/>
        <v>1360</v>
      </c>
      <c r="N2527" s="35">
        <f t="shared" si="118"/>
        <v>850</v>
      </c>
      <c r="O2527" s="35">
        <f t="shared" si="119"/>
        <v>3400</v>
      </c>
      <c r="P2527" s="36">
        <v>4</v>
      </c>
      <c r="Q2527" s="34" t="s">
        <v>9649</v>
      </c>
      <c r="R2527" s="37">
        <v>1</v>
      </c>
      <c r="S2527" s="37">
        <v>1</v>
      </c>
      <c r="U2527" s="37">
        <v>1</v>
      </c>
      <c r="V2527" s="37">
        <v>1</v>
      </c>
    </row>
    <row r="2528" spans="1:22" s="9" customFormat="1" ht="13.7" customHeight="1" x14ac:dyDescent="0.2">
      <c r="A2528" s="34" t="s">
        <v>4176</v>
      </c>
      <c r="B2528" s="34" t="s">
        <v>4177</v>
      </c>
      <c r="C2528" s="34" t="s">
        <v>9777</v>
      </c>
      <c r="D2528" s="34" t="s">
        <v>10310</v>
      </c>
      <c r="E2528" s="34" t="s">
        <v>9807</v>
      </c>
      <c r="F2528" s="34" t="s">
        <v>9673</v>
      </c>
      <c r="G2528" s="34" t="s">
        <v>4178</v>
      </c>
      <c r="H2528" s="34" t="s">
        <v>10312</v>
      </c>
      <c r="I2528" s="34" t="s">
        <v>9885</v>
      </c>
      <c r="J2528" s="34" t="s">
        <v>4179</v>
      </c>
      <c r="K2528" s="34" t="s">
        <v>4180</v>
      </c>
      <c r="L2528" s="35">
        <v>132</v>
      </c>
      <c r="M2528" s="35">
        <f t="shared" si="117"/>
        <v>264</v>
      </c>
      <c r="N2528" s="35">
        <f t="shared" si="118"/>
        <v>330</v>
      </c>
      <c r="O2528" s="35">
        <f t="shared" si="119"/>
        <v>660</v>
      </c>
      <c r="P2528" s="36">
        <v>2</v>
      </c>
      <c r="Q2528" s="34" t="s">
        <v>9649</v>
      </c>
      <c r="T2528" s="37">
        <v>1</v>
      </c>
      <c r="V2528" s="37">
        <v>1</v>
      </c>
    </row>
    <row r="2529" spans="1:24" s="9" customFormat="1" ht="13.7" customHeight="1" x14ac:dyDescent="0.2">
      <c r="A2529" s="34" t="s">
        <v>4176</v>
      </c>
      <c r="B2529" s="34" t="s">
        <v>4177</v>
      </c>
      <c r="C2529" s="34" t="s">
        <v>9777</v>
      </c>
      <c r="D2529" s="34" t="s">
        <v>10224</v>
      </c>
      <c r="E2529" s="34" t="s">
        <v>9807</v>
      </c>
      <c r="F2529" s="34" t="s">
        <v>9673</v>
      </c>
      <c r="G2529" s="34" t="s">
        <v>4181</v>
      </c>
      <c r="H2529" s="34" t="s">
        <v>10481</v>
      </c>
      <c r="I2529" s="34" t="s">
        <v>4182</v>
      </c>
      <c r="J2529" s="34" t="s">
        <v>4183</v>
      </c>
      <c r="K2529" s="34" t="s">
        <v>4184</v>
      </c>
      <c r="L2529" s="35">
        <v>220</v>
      </c>
      <c r="M2529" s="35">
        <f t="shared" si="117"/>
        <v>660</v>
      </c>
      <c r="N2529" s="35">
        <f t="shared" si="118"/>
        <v>550</v>
      </c>
      <c r="O2529" s="35">
        <f t="shared" si="119"/>
        <v>1650</v>
      </c>
      <c r="P2529" s="36">
        <v>3</v>
      </c>
      <c r="Q2529" s="34" t="s">
        <v>9649</v>
      </c>
      <c r="V2529" s="37">
        <v>3</v>
      </c>
    </row>
    <row r="2530" spans="1:24" s="9" customFormat="1" ht="13.7" customHeight="1" x14ac:dyDescent="0.2">
      <c r="A2530" s="34" t="s">
        <v>4185</v>
      </c>
      <c r="B2530" s="34" t="s">
        <v>4186</v>
      </c>
      <c r="C2530" s="34" t="s">
        <v>9777</v>
      </c>
      <c r="D2530" s="34" t="s">
        <v>10310</v>
      </c>
      <c r="E2530" s="34" t="s">
        <v>9807</v>
      </c>
      <c r="F2530" s="34" t="s">
        <v>9673</v>
      </c>
      <c r="G2530" s="34" t="s">
        <v>4178</v>
      </c>
      <c r="H2530" s="34" t="s">
        <v>10312</v>
      </c>
      <c r="I2530" s="34" t="s">
        <v>9885</v>
      </c>
      <c r="J2530" s="34" t="s">
        <v>4179</v>
      </c>
      <c r="K2530" s="34" t="s">
        <v>4180</v>
      </c>
      <c r="L2530" s="35">
        <v>132</v>
      </c>
      <c r="M2530" s="35">
        <f t="shared" si="117"/>
        <v>132</v>
      </c>
      <c r="N2530" s="35">
        <f t="shared" si="118"/>
        <v>330</v>
      </c>
      <c r="O2530" s="35">
        <f t="shared" si="119"/>
        <v>330</v>
      </c>
      <c r="P2530" s="36">
        <v>1</v>
      </c>
      <c r="Q2530" s="34" t="s">
        <v>9649</v>
      </c>
      <c r="X2530" s="37">
        <v>1</v>
      </c>
    </row>
    <row r="2531" spans="1:24" s="9" customFormat="1" ht="13.7" customHeight="1" x14ac:dyDescent="0.2">
      <c r="A2531" s="34" t="s">
        <v>4185</v>
      </c>
      <c r="B2531" s="34" t="s">
        <v>4186</v>
      </c>
      <c r="C2531" s="34" t="s">
        <v>9777</v>
      </c>
      <c r="D2531" s="34" t="s">
        <v>10224</v>
      </c>
      <c r="E2531" s="34" t="s">
        <v>9807</v>
      </c>
      <c r="F2531" s="34" t="s">
        <v>9673</v>
      </c>
      <c r="G2531" s="34" t="s">
        <v>4187</v>
      </c>
      <c r="H2531" s="34" t="s">
        <v>4188</v>
      </c>
      <c r="I2531" s="34" t="s">
        <v>7707</v>
      </c>
      <c r="J2531" s="34" t="s">
        <v>4189</v>
      </c>
      <c r="K2531" s="34" t="s">
        <v>4190</v>
      </c>
      <c r="L2531" s="35">
        <v>280</v>
      </c>
      <c r="M2531" s="35">
        <f t="shared" si="117"/>
        <v>840</v>
      </c>
      <c r="N2531" s="35">
        <f t="shared" si="118"/>
        <v>700</v>
      </c>
      <c r="O2531" s="35">
        <f t="shared" si="119"/>
        <v>2100</v>
      </c>
      <c r="P2531" s="36">
        <v>3</v>
      </c>
      <c r="Q2531" s="34" t="s">
        <v>9649</v>
      </c>
      <c r="V2531" s="37">
        <v>2</v>
      </c>
      <c r="W2531" s="37">
        <v>1</v>
      </c>
    </row>
    <row r="2532" spans="1:24" s="9" customFormat="1" ht="13.7" customHeight="1" x14ac:dyDescent="0.2">
      <c r="A2532" s="34" t="s">
        <v>4185</v>
      </c>
      <c r="B2532" s="34" t="s">
        <v>4186</v>
      </c>
      <c r="C2532" s="34" t="s">
        <v>9777</v>
      </c>
      <c r="D2532" s="34" t="s">
        <v>10224</v>
      </c>
      <c r="E2532" s="34" t="s">
        <v>9807</v>
      </c>
      <c r="F2532" s="34" t="s">
        <v>9673</v>
      </c>
      <c r="G2532" s="34" t="s">
        <v>4181</v>
      </c>
      <c r="H2532" s="34" t="s">
        <v>10481</v>
      </c>
      <c r="I2532" s="34" t="s">
        <v>9885</v>
      </c>
      <c r="J2532" s="34" t="s">
        <v>4183</v>
      </c>
      <c r="K2532" s="34" t="s">
        <v>4184</v>
      </c>
      <c r="L2532" s="35">
        <v>220</v>
      </c>
      <c r="M2532" s="35">
        <f t="shared" si="117"/>
        <v>440</v>
      </c>
      <c r="N2532" s="35">
        <f t="shared" si="118"/>
        <v>550</v>
      </c>
      <c r="O2532" s="35">
        <f t="shared" si="119"/>
        <v>1100</v>
      </c>
      <c r="P2532" s="36">
        <v>2</v>
      </c>
      <c r="Q2532" s="34" t="s">
        <v>9649</v>
      </c>
      <c r="V2532" s="37">
        <v>2</v>
      </c>
    </row>
    <row r="2533" spans="1:24" s="9" customFormat="1" ht="13.7" customHeight="1" x14ac:dyDescent="0.2">
      <c r="A2533" s="34" t="s">
        <v>4191</v>
      </c>
      <c r="B2533" s="34" t="s">
        <v>4192</v>
      </c>
      <c r="C2533" s="34" t="s">
        <v>9777</v>
      </c>
      <c r="D2533" s="34" t="s">
        <v>10224</v>
      </c>
      <c r="E2533" s="34" t="s">
        <v>9807</v>
      </c>
      <c r="F2533" s="34" t="s">
        <v>9673</v>
      </c>
      <c r="G2533" s="34" t="s">
        <v>4193</v>
      </c>
      <c r="H2533" s="34" t="s">
        <v>4194</v>
      </c>
      <c r="I2533" s="34" t="s">
        <v>9810</v>
      </c>
      <c r="J2533" s="34" t="s">
        <v>4195</v>
      </c>
      <c r="K2533" s="34" t="s">
        <v>4196</v>
      </c>
      <c r="L2533" s="35">
        <v>186</v>
      </c>
      <c r="M2533" s="35">
        <f t="shared" si="117"/>
        <v>186</v>
      </c>
      <c r="N2533" s="35">
        <f t="shared" si="118"/>
        <v>465</v>
      </c>
      <c r="O2533" s="35">
        <f t="shared" si="119"/>
        <v>465</v>
      </c>
      <c r="P2533" s="36">
        <v>1</v>
      </c>
      <c r="Q2533" s="34" t="s">
        <v>9649</v>
      </c>
      <c r="W2533" s="37">
        <v>1</v>
      </c>
    </row>
    <row r="2534" spans="1:24" s="9" customFormat="1" ht="13.7" customHeight="1" x14ac:dyDescent="0.2">
      <c r="A2534" s="34" t="s">
        <v>4191</v>
      </c>
      <c r="B2534" s="34" t="s">
        <v>4192</v>
      </c>
      <c r="C2534" s="34" t="s">
        <v>9777</v>
      </c>
      <c r="D2534" s="34" t="s">
        <v>10224</v>
      </c>
      <c r="E2534" s="34" t="s">
        <v>9807</v>
      </c>
      <c r="F2534" s="34" t="s">
        <v>9673</v>
      </c>
      <c r="G2534" s="34" t="s">
        <v>4193</v>
      </c>
      <c r="H2534" s="34" t="s">
        <v>4194</v>
      </c>
      <c r="I2534" s="34" t="s">
        <v>9810</v>
      </c>
      <c r="J2534" s="34" t="s">
        <v>4195</v>
      </c>
      <c r="K2534" s="34" t="s">
        <v>4196</v>
      </c>
      <c r="L2534" s="35">
        <v>186</v>
      </c>
      <c r="M2534" s="35">
        <f t="shared" si="117"/>
        <v>186</v>
      </c>
      <c r="N2534" s="35">
        <f t="shared" si="118"/>
        <v>465</v>
      </c>
      <c r="O2534" s="35">
        <f t="shared" si="119"/>
        <v>465</v>
      </c>
      <c r="P2534" s="36">
        <v>1</v>
      </c>
      <c r="Q2534" s="34" t="s">
        <v>9649</v>
      </c>
      <c r="V2534" s="37">
        <v>1</v>
      </c>
    </row>
    <row r="2535" spans="1:24" s="9" customFormat="1" ht="13.7" customHeight="1" x14ac:dyDescent="0.2">
      <c r="A2535" s="34" t="s">
        <v>4191</v>
      </c>
      <c r="B2535" s="34" t="s">
        <v>4192</v>
      </c>
      <c r="C2535" s="34" t="s">
        <v>9777</v>
      </c>
      <c r="D2535" s="34" t="s">
        <v>10224</v>
      </c>
      <c r="E2535" s="34" t="s">
        <v>9807</v>
      </c>
      <c r="F2535" s="34" t="s">
        <v>9673</v>
      </c>
      <c r="G2535" s="34" t="s">
        <v>4197</v>
      </c>
      <c r="H2535" s="34" t="s">
        <v>4198</v>
      </c>
      <c r="I2535" s="34" t="s">
        <v>9810</v>
      </c>
      <c r="J2535" s="34" t="s">
        <v>4199</v>
      </c>
      <c r="K2535" s="34" t="s">
        <v>4200</v>
      </c>
      <c r="L2535" s="35">
        <v>348</v>
      </c>
      <c r="M2535" s="35">
        <f t="shared" si="117"/>
        <v>348</v>
      </c>
      <c r="N2535" s="35">
        <f t="shared" si="118"/>
        <v>870</v>
      </c>
      <c r="O2535" s="35">
        <f t="shared" si="119"/>
        <v>870</v>
      </c>
      <c r="P2535" s="36">
        <v>1</v>
      </c>
      <c r="Q2535" s="34" t="s">
        <v>9649</v>
      </c>
      <c r="V2535" s="37">
        <v>1</v>
      </c>
    </row>
    <row r="2536" spans="1:24" s="9" customFormat="1" ht="13.7" customHeight="1" x14ac:dyDescent="0.2">
      <c r="A2536" s="34" t="s">
        <v>4191</v>
      </c>
      <c r="B2536" s="34" t="s">
        <v>4192</v>
      </c>
      <c r="C2536" s="34" t="s">
        <v>9777</v>
      </c>
      <c r="D2536" s="34" t="s">
        <v>10224</v>
      </c>
      <c r="E2536" s="34" t="s">
        <v>9807</v>
      </c>
      <c r="F2536" s="34" t="s">
        <v>9673</v>
      </c>
      <c r="G2536" s="34" t="s">
        <v>4201</v>
      </c>
      <c r="H2536" s="34" t="s">
        <v>4202</v>
      </c>
      <c r="I2536" s="34" t="s">
        <v>10360</v>
      </c>
      <c r="J2536" s="34" t="s">
        <v>4203</v>
      </c>
      <c r="K2536" s="34" t="s">
        <v>4204</v>
      </c>
      <c r="L2536" s="35">
        <v>280</v>
      </c>
      <c r="M2536" s="35">
        <f t="shared" si="117"/>
        <v>280</v>
      </c>
      <c r="N2536" s="35">
        <f t="shared" si="118"/>
        <v>700</v>
      </c>
      <c r="O2536" s="35">
        <f t="shared" si="119"/>
        <v>700</v>
      </c>
      <c r="P2536" s="36">
        <v>1</v>
      </c>
      <c r="Q2536" s="34" t="s">
        <v>9649</v>
      </c>
      <c r="V2536" s="37">
        <v>1</v>
      </c>
    </row>
    <row r="2537" spans="1:24" s="9" customFormat="1" ht="13.7" customHeight="1" x14ac:dyDescent="0.2">
      <c r="A2537" s="34" t="s">
        <v>4191</v>
      </c>
      <c r="B2537" s="34" t="s">
        <v>4192</v>
      </c>
      <c r="C2537" s="34" t="s">
        <v>9777</v>
      </c>
      <c r="D2537" s="34" t="s">
        <v>10224</v>
      </c>
      <c r="E2537" s="34" t="s">
        <v>9807</v>
      </c>
      <c r="F2537" s="34" t="s">
        <v>9673</v>
      </c>
      <c r="G2537" s="34" t="s">
        <v>4205</v>
      </c>
      <c r="H2537" s="34" t="s">
        <v>4145</v>
      </c>
      <c r="I2537" s="34" t="s">
        <v>9810</v>
      </c>
      <c r="J2537" s="34" t="s">
        <v>4206</v>
      </c>
      <c r="K2537" s="34" t="s">
        <v>4207</v>
      </c>
      <c r="L2537" s="35">
        <v>300</v>
      </c>
      <c r="M2537" s="35">
        <f t="shared" si="117"/>
        <v>300</v>
      </c>
      <c r="N2537" s="35">
        <f t="shared" si="118"/>
        <v>750</v>
      </c>
      <c r="O2537" s="35">
        <f t="shared" si="119"/>
        <v>750</v>
      </c>
      <c r="P2537" s="36">
        <v>1</v>
      </c>
      <c r="Q2537" s="34" t="s">
        <v>9649</v>
      </c>
      <c r="V2537" s="37">
        <v>1</v>
      </c>
    </row>
    <row r="2538" spans="1:24" s="9" customFormat="1" ht="13.7" customHeight="1" x14ac:dyDescent="0.2">
      <c r="A2538" s="34" t="s">
        <v>4191</v>
      </c>
      <c r="B2538" s="34" t="s">
        <v>4192</v>
      </c>
      <c r="C2538" s="34" t="s">
        <v>9777</v>
      </c>
      <c r="D2538" s="34" t="s">
        <v>10224</v>
      </c>
      <c r="E2538" s="34" t="s">
        <v>9807</v>
      </c>
      <c r="F2538" s="34" t="s">
        <v>9673</v>
      </c>
      <c r="G2538" s="34" t="s">
        <v>4208</v>
      </c>
      <c r="H2538" s="34" t="s">
        <v>4209</v>
      </c>
      <c r="I2538" s="34" t="s">
        <v>9810</v>
      </c>
      <c r="J2538" s="34" t="s">
        <v>4210</v>
      </c>
      <c r="K2538" s="34" t="s">
        <v>4211</v>
      </c>
      <c r="L2538" s="35">
        <v>480</v>
      </c>
      <c r="M2538" s="35">
        <f t="shared" si="117"/>
        <v>480</v>
      </c>
      <c r="N2538" s="35">
        <f t="shared" si="118"/>
        <v>1200</v>
      </c>
      <c r="O2538" s="35">
        <f t="shared" si="119"/>
        <v>1200</v>
      </c>
      <c r="P2538" s="36">
        <v>1</v>
      </c>
      <c r="Q2538" s="34" t="s">
        <v>9649</v>
      </c>
      <c r="V2538" s="37">
        <v>1</v>
      </c>
    </row>
    <row r="2539" spans="1:24" s="9" customFormat="1" ht="13.7" customHeight="1" x14ac:dyDescent="0.2">
      <c r="A2539" s="34" t="s">
        <v>4191</v>
      </c>
      <c r="B2539" s="34" t="s">
        <v>4192</v>
      </c>
      <c r="C2539" s="34" t="s">
        <v>9777</v>
      </c>
      <c r="D2539" s="34" t="s">
        <v>10224</v>
      </c>
      <c r="E2539" s="34" t="s">
        <v>9807</v>
      </c>
      <c r="F2539" s="34" t="s">
        <v>9673</v>
      </c>
      <c r="G2539" s="34" t="s">
        <v>4212</v>
      </c>
      <c r="H2539" s="34" t="s">
        <v>4213</v>
      </c>
      <c r="I2539" s="34" t="s">
        <v>9810</v>
      </c>
      <c r="J2539" s="34" t="s">
        <v>4214</v>
      </c>
      <c r="K2539" s="34" t="s">
        <v>4215</v>
      </c>
      <c r="L2539" s="35">
        <v>306</v>
      </c>
      <c r="M2539" s="35">
        <f t="shared" si="117"/>
        <v>306</v>
      </c>
      <c r="N2539" s="35">
        <f t="shared" si="118"/>
        <v>765</v>
      </c>
      <c r="O2539" s="35">
        <f t="shared" si="119"/>
        <v>765</v>
      </c>
      <c r="P2539" s="36">
        <v>1</v>
      </c>
      <c r="Q2539" s="34" t="s">
        <v>9649</v>
      </c>
      <c r="V2539" s="37">
        <v>1</v>
      </c>
    </row>
    <row r="2540" spans="1:24" s="9" customFormat="1" ht="13.7" customHeight="1" x14ac:dyDescent="0.2">
      <c r="A2540" s="34" t="s">
        <v>4216</v>
      </c>
      <c r="B2540" s="34" t="s">
        <v>4217</v>
      </c>
      <c r="C2540" s="34" t="s">
        <v>9881</v>
      </c>
      <c r="D2540" s="34" t="s">
        <v>10224</v>
      </c>
      <c r="E2540" s="34" t="s">
        <v>9882</v>
      </c>
      <c r="F2540" s="34" t="s">
        <v>9758</v>
      </c>
      <c r="G2540" s="34" t="s">
        <v>4218</v>
      </c>
      <c r="H2540" s="34" t="s">
        <v>4219</v>
      </c>
      <c r="I2540" s="34" t="s">
        <v>9843</v>
      </c>
      <c r="J2540" s="34" t="s">
        <v>4220</v>
      </c>
      <c r="K2540" s="34" t="s">
        <v>4221</v>
      </c>
      <c r="L2540" s="35">
        <v>180</v>
      </c>
      <c r="M2540" s="35">
        <f t="shared" si="117"/>
        <v>180</v>
      </c>
      <c r="N2540" s="35">
        <f t="shared" si="118"/>
        <v>450</v>
      </c>
      <c r="O2540" s="35">
        <f t="shared" si="119"/>
        <v>450</v>
      </c>
      <c r="P2540" s="36">
        <v>1</v>
      </c>
      <c r="Q2540" s="34" t="s">
        <v>9649</v>
      </c>
      <c r="T2540" s="37">
        <v>1</v>
      </c>
    </row>
    <row r="2541" spans="1:24" s="9" customFormat="1" ht="13.7" customHeight="1" x14ac:dyDescent="0.2">
      <c r="A2541" s="34" t="s">
        <v>4216</v>
      </c>
      <c r="B2541" s="34" t="s">
        <v>4217</v>
      </c>
      <c r="C2541" s="34" t="s">
        <v>9881</v>
      </c>
      <c r="D2541" s="34" t="s">
        <v>10224</v>
      </c>
      <c r="E2541" s="34" t="s">
        <v>9882</v>
      </c>
      <c r="F2541" s="34" t="s">
        <v>9758</v>
      </c>
      <c r="G2541" s="34" t="s">
        <v>4222</v>
      </c>
      <c r="H2541" s="34" t="s">
        <v>4219</v>
      </c>
      <c r="I2541" s="34" t="s">
        <v>10619</v>
      </c>
      <c r="J2541" s="34" t="s">
        <v>4223</v>
      </c>
      <c r="K2541" s="34" t="s">
        <v>4224</v>
      </c>
      <c r="L2541" s="35">
        <v>200</v>
      </c>
      <c r="M2541" s="35">
        <f t="shared" si="117"/>
        <v>200</v>
      </c>
      <c r="N2541" s="35">
        <f t="shared" si="118"/>
        <v>500</v>
      </c>
      <c r="O2541" s="35">
        <f t="shared" si="119"/>
        <v>500</v>
      </c>
      <c r="P2541" s="36">
        <v>1</v>
      </c>
      <c r="Q2541" s="34" t="s">
        <v>9649</v>
      </c>
      <c r="T2541" s="37">
        <v>1</v>
      </c>
    </row>
    <row r="2542" spans="1:24" s="9" customFormat="1" ht="13.7" customHeight="1" x14ac:dyDescent="0.2">
      <c r="A2542" s="34" t="s">
        <v>4216</v>
      </c>
      <c r="B2542" s="34" t="s">
        <v>4217</v>
      </c>
      <c r="C2542" s="34" t="s">
        <v>9881</v>
      </c>
      <c r="D2542" s="34" t="s">
        <v>10224</v>
      </c>
      <c r="E2542" s="34" t="s">
        <v>9882</v>
      </c>
      <c r="F2542" s="34" t="s">
        <v>9758</v>
      </c>
      <c r="G2542" s="34" t="s">
        <v>4225</v>
      </c>
      <c r="H2542" s="34" t="s">
        <v>4226</v>
      </c>
      <c r="I2542" s="34" t="s">
        <v>4227</v>
      </c>
      <c r="J2542" s="34" t="s">
        <v>4228</v>
      </c>
      <c r="K2542" s="34" t="s">
        <v>4229</v>
      </c>
      <c r="L2542" s="35">
        <v>200</v>
      </c>
      <c r="M2542" s="35">
        <f t="shared" si="117"/>
        <v>200</v>
      </c>
      <c r="N2542" s="35">
        <f t="shared" si="118"/>
        <v>500</v>
      </c>
      <c r="O2542" s="35">
        <f t="shared" si="119"/>
        <v>500</v>
      </c>
      <c r="P2542" s="36">
        <v>1</v>
      </c>
      <c r="Q2542" s="34" t="s">
        <v>9649</v>
      </c>
      <c r="T2542" s="37">
        <v>1</v>
      </c>
    </row>
    <row r="2543" spans="1:24" s="9" customFormat="1" ht="13.7" customHeight="1" x14ac:dyDescent="0.2">
      <c r="A2543" s="34" t="s">
        <v>4216</v>
      </c>
      <c r="B2543" s="34" t="s">
        <v>4217</v>
      </c>
      <c r="C2543" s="34" t="s">
        <v>9881</v>
      </c>
      <c r="D2543" s="34" t="s">
        <v>10224</v>
      </c>
      <c r="E2543" s="34" t="s">
        <v>9882</v>
      </c>
      <c r="F2543" s="34" t="s">
        <v>9758</v>
      </c>
      <c r="G2543" s="34" t="s">
        <v>4230</v>
      </c>
      <c r="H2543" s="34" t="s">
        <v>4231</v>
      </c>
      <c r="I2543" s="34" t="s">
        <v>10360</v>
      </c>
      <c r="J2543" s="34" t="s">
        <v>4232</v>
      </c>
      <c r="K2543" s="34" t="s">
        <v>4233</v>
      </c>
      <c r="L2543" s="35">
        <v>200</v>
      </c>
      <c r="M2543" s="35">
        <f t="shared" si="117"/>
        <v>200</v>
      </c>
      <c r="N2543" s="35">
        <f t="shared" si="118"/>
        <v>500</v>
      </c>
      <c r="O2543" s="35">
        <f t="shared" si="119"/>
        <v>500</v>
      </c>
      <c r="P2543" s="36">
        <v>1</v>
      </c>
      <c r="Q2543" s="34" t="s">
        <v>9649</v>
      </c>
      <c r="T2543" s="37">
        <v>1</v>
      </c>
    </row>
    <row r="2544" spans="1:24" s="9" customFormat="1" ht="13.7" customHeight="1" x14ac:dyDescent="0.2">
      <c r="A2544" s="34" t="s">
        <v>4234</v>
      </c>
      <c r="B2544" s="34" t="s">
        <v>4235</v>
      </c>
      <c r="C2544" s="34" t="s">
        <v>9777</v>
      </c>
      <c r="D2544" s="34" t="s">
        <v>10224</v>
      </c>
      <c r="E2544" s="34" t="s">
        <v>9807</v>
      </c>
      <c r="F2544" s="34" t="s">
        <v>9673</v>
      </c>
      <c r="G2544" s="34" t="s">
        <v>4236</v>
      </c>
      <c r="H2544" s="34" t="s">
        <v>4213</v>
      </c>
      <c r="I2544" s="34" t="s">
        <v>9810</v>
      </c>
      <c r="J2544" s="34" t="s">
        <v>4237</v>
      </c>
      <c r="K2544" s="34" t="s">
        <v>4238</v>
      </c>
      <c r="L2544" s="35">
        <v>340</v>
      </c>
      <c r="M2544" s="35">
        <f t="shared" si="117"/>
        <v>340</v>
      </c>
      <c r="N2544" s="35">
        <f t="shared" si="118"/>
        <v>850</v>
      </c>
      <c r="O2544" s="35">
        <f t="shared" si="119"/>
        <v>850</v>
      </c>
      <c r="P2544" s="36">
        <v>1</v>
      </c>
      <c r="Q2544" s="34" t="s">
        <v>9649</v>
      </c>
      <c r="V2544" s="37">
        <v>1</v>
      </c>
    </row>
    <row r="2545" spans="1:26" s="9" customFormat="1" ht="13.7" customHeight="1" x14ac:dyDescent="0.2">
      <c r="A2545" s="34" t="s">
        <v>4234</v>
      </c>
      <c r="B2545" s="34" t="s">
        <v>4235</v>
      </c>
      <c r="C2545" s="34" t="s">
        <v>9777</v>
      </c>
      <c r="D2545" s="34" t="s">
        <v>10224</v>
      </c>
      <c r="E2545" s="34" t="s">
        <v>9807</v>
      </c>
      <c r="F2545" s="34" t="s">
        <v>9673</v>
      </c>
      <c r="G2545" s="34" t="s">
        <v>10486</v>
      </c>
      <c r="H2545" s="34" t="s">
        <v>10487</v>
      </c>
      <c r="I2545" s="34" t="s">
        <v>10771</v>
      </c>
      <c r="J2545" s="34" t="s">
        <v>10488</v>
      </c>
      <c r="K2545" s="34" t="s">
        <v>10489</v>
      </c>
      <c r="L2545" s="35">
        <v>242</v>
      </c>
      <c r="M2545" s="35">
        <f t="shared" si="117"/>
        <v>242</v>
      </c>
      <c r="N2545" s="35">
        <f t="shared" si="118"/>
        <v>605</v>
      </c>
      <c r="O2545" s="35">
        <f t="shared" si="119"/>
        <v>605</v>
      </c>
      <c r="P2545" s="36">
        <v>1</v>
      </c>
      <c r="Q2545" s="34" t="s">
        <v>9649</v>
      </c>
      <c r="T2545" s="37">
        <v>1</v>
      </c>
    </row>
    <row r="2546" spans="1:26" s="9" customFormat="1" ht="13.7" customHeight="1" x14ac:dyDescent="0.2">
      <c r="A2546" s="34" t="s">
        <v>4234</v>
      </c>
      <c r="B2546" s="34" t="s">
        <v>4235</v>
      </c>
      <c r="C2546" s="34" t="s">
        <v>9777</v>
      </c>
      <c r="D2546" s="34" t="s">
        <v>10224</v>
      </c>
      <c r="E2546" s="34" t="s">
        <v>9807</v>
      </c>
      <c r="F2546" s="34" t="s">
        <v>9673</v>
      </c>
      <c r="G2546" s="34" t="s">
        <v>4239</v>
      </c>
      <c r="H2546" s="34" t="s">
        <v>4240</v>
      </c>
      <c r="I2546" s="34" t="s">
        <v>10602</v>
      </c>
      <c r="J2546" s="34" t="s">
        <v>4241</v>
      </c>
      <c r="K2546" s="34" t="s">
        <v>4242</v>
      </c>
      <c r="L2546" s="35">
        <v>220</v>
      </c>
      <c r="M2546" s="35">
        <f t="shared" si="117"/>
        <v>220</v>
      </c>
      <c r="N2546" s="35">
        <f t="shared" si="118"/>
        <v>550</v>
      </c>
      <c r="O2546" s="35">
        <f t="shared" si="119"/>
        <v>550</v>
      </c>
      <c r="P2546" s="36">
        <v>1</v>
      </c>
      <c r="Q2546" s="34" t="s">
        <v>9649</v>
      </c>
      <c r="V2546" s="37">
        <v>1</v>
      </c>
    </row>
    <row r="2547" spans="1:26" s="9" customFormat="1" ht="13.7" customHeight="1" x14ac:dyDescent="0.2">
      <c r="A2547" s="34" t="s">
        <v>4234</v>
      </c>
      <c r="B2547" s="34" t="s">
        <v>4235</v>
      </c>
      <c r="C2547" s="34" t="s">
        <v>9777</v>
      </c>
      <c r="D2547" s="34" t="s">
        <v>10224</v>
      </c>
      <c r="E2547" s="34" t="s">
        <v>9807</v>
      </c>
      <c r="F2547" s="34" t="s">
        <v>9673</v>
      </c>
      <c r="G2547" s="34" t="s">
        <v>4239</v>
      </c>
      <c r="H2547" s="34" t="s">
        <v>4240</v>
      </c>
      <c r="I2547" s="34" t="s">
        <v>9810</v>
      </c>
      <c r="J2547" s="34" t="s">
        <v>4241</v>
      </c>
      <c r="K2547" s="34" t="s">
        <v>4242</v>
      </c>
      <c r="L2547" s="35">
        <v>220</v>
      </c>
      <c r="M2547" s="35">
        <f t="shared" si="117"/>
        <v>220</v>
      </c>
      <c r="N2547" s="35">
        <f t="shared" si="118"/>
        <v>550</v>
      </c>
      <c r="O2547" s="35">
        <f t="shared" si="119"/>
        <v>550</v>
      </c>
      <c r="P2547" s="36">
        <v>1</v>
      </c>
      <c r="Q2547" s="34" t="s">
        <v>9649</v>
      </c>
      <c r="V2547" s="37">
        <v>1</v>
      </c>
    </row>
    <row r="2548" spans="1:26" s="9" customFormat="1" ht="13.7" customHeight="1" x14ac:dyDescent="0.2">
      <c r="A2548" s="34" t="s">
        <v>4234</v>
      </c>
      <c r="B2548" s="34" t="s">
        <v>4235</v>
      </c>
      <c r="C2548" s="34" t="s">
        <v>9777</v>
      </c>
      <c r="D2548" s="34" t="s">
        <v>10224</v>
      </c>
      <c r="E2548" s="34" t="s">
        <v>9807</v>
      </c>
      <c r="F2548" s="34" t="s">
        <v>9673</v>
      </c>
      <c r="G2548" s="34" t="s">
        <v>10480</v>
      </c>
      <c r="H2548" s="34" t="s">
        <v>10481</v>
      </c>
      <c r="I2548" s="34" t="s">
        <v>11350</v>
      </c>
      <c r="J2548" s="34" t="s">
        <v>10482</v>
      </c>
      <c r="K2548" s="34" t="s">
        <v>10483</v>
      </c>
      <c r="L2548" s="35">
        <v>236</v>
      </c>
      <c r="M2548" s="35">
        <f t="shared" si="117"/>
        <v>236</v>
      </c>
      <c r="N2548" s="35">
        <f t="shared" si="118"/>
        <v>590</v>
      </c>
      <c r="O2548" s="35">
        <f t="shared" si="119"/>
        <v>590</v>
      </c>
      <c r="P2548" s="36">
        <v>1</v>
      </c>
      <c r="Q2548" s="34" t="s">
        <v>9649</v>
      </c>
      <c r="W2548" s="37">
        <v>1</v>
      </c>
    </row>
    <row r="2549" spans="1:26" s="9" customFormat="1" ht="13.7" customHeight="1" x14ac:dyDescent="0.2">
      <c r="A2549" s="34" t="s">
        <v>4243</v>
      </c>
      <c r="B2549" s="34" t="s">
        <v>4244</v>
      </c>
      <c r="C2549" s="34" t="s">
        <v>9881</v>
      </c>
      <c r="D2549" s="34" t="s">
        <v>11293</v>
      </c>
      <c r="E2549" s="34" t="s">
        <v>10274</v>
      </c>
      <c r="F2549" s="34" t="s">
        <v>9758</v>
      </c>
      <c r="G2549" s="34" t="s">
        <v>4117</v>
      </c>
      <c r="H2549" s="34" t="s">
        <v>4118</v>
      </c>
      <c r="I2549" s="34" t="s">
        <v>9810</v>
      </c>
      <c r="J2549" s="34" t="s">
        <v>4119</v>
      </c>
      <c r="K2549" s="34" t="s">
        <v>4120</v>
      </c>
      <c r="L2549" s="35">
        <v>558</v>
      </c>
      <c r="M2549" s="35">
        <f t="shared" si="117"/>
        <v>558</v>
      </c>
      <c r="N2549" s="35">
        <f t="shared" si="118"/>
        <v>1395</v>
      </c>
      <c r="O2549" s="35">
        <f t="shared" si="119"/>
        <v>1395</v>
      </c>
      <c r="P2549" s="36">
        <v>1</v>
      </c>
      <c r="Q2549" s="34" t="s">
        <v>9683</v>
      </c>
      <c r="T2549" s="37">
        <v>1</v>
      </c>
    </row>
    <row r="2550" spans="1:26" s="9" customFormat="1" ht="13.7" customHeight="1" x14ac:dyDescent="0.2">
      <c r="A2550" s="34" t="s">
        <v>4243</v>
      </c>
      <c r="B2550" s="34" t="s">
        <v>4244</v>
      </c>
      <c r="C2550" s="34" t="s">
        <v>9881</v>
      </c>
      <c r="D2550" s="34" t="s">
        <v>10224</v>
      </c>
      <c r="E2550" s="34" t="s">
        <v>10274</v>
      </c>
      <c r="F2550" s="34" t="s">
        <v>9758</v>
      </c>
      <c r="G2550" s="34" t="s">
        <v>4245</v>
      </c>
      <c r="H2550" s="34" t="s">
        <v>4246</v>
      </c>
      <c r="I2550" s="34" t="s">
        <v>8410</v>
      </c>
      <c r="J2550" s="34" t="s">
        <v>4247</v>
      </c>
      <c r="K2550" s="34" t="s">
        <v>4248</v>
      </c>
      <c r="L2550" s="35">
        <v>792</v>
      </c>
      <c r="M2550" s="35">
        <f t="shared" si="117"/>
        <v>792</v>
      </c>
      <c r="N2550" s="35">
        <f t="shared" si="118"/>
        <v>1980</v>
      </c>
      <c r="O2550" s="35">
        <f t="shared" si="119"/>
        <v>1980</v>
      </c>
      <c r="P2550" s="36">
        <v>1</v>
      </c>
      <c r="Q2550" s="34" t="s">
        <v>9683</v>
      </c>
      <c r="T2550" s="37">
        <v>1</v>
      </c>
    </row>
    <row r="2551" spans="1:26" s="9" customFormat="1" ht="13.7" customHeight="1" x14ac:dyDescent="0.2">
      <c r="A2551" s="34" t="s">
        <v>4243</v>
      </c>
      <c r="B2551" s="34" t="s">
        <v>4244</v>
      </c>
      <c r="C2551" s="34" t="s">
        <v>9881</v>
      </c>
      <c r="D2551" s="34" t="s">
        <v>10224</v>
      </c>
      <c r="E2551" s="34" t="s">
        <v>10274</v>
      </c>
      <c r="F2551" s="34" t="s">
        <v>9758</v>
      </c>
      <c r="G2551" s="34" t="s">
        <v>4249</v>
      </c>
      <c r="H2551" s="34" t="s">
        <v>4250</v>
      </c>
      <c r="I2551" s="34" t="s">
        <v>9810</v>
      </c>
      <c r="J2551" s="34" t="s">
        <v>4251</v>
      </c>
      <c r="K2551" s="34" t="s">
        <v>4252</v>
      </c>
      <c r="L2551" s="35">
        <v>328</v>
      </c>
      <c r="M2551" s="35">
        <f t="shared" si="117"/>
        <v>328</v>
      </c>
      <c r="N2551" s="35">
        <f t="shared" si="118"/>
        <v>820</v>
      </c>
      <c r="O2551" s="35">
        <f t="shared" si="119"/>
        <v>820</v>
      </c>
      <c r="P2551" s="36">
        <v>1</v>
      </c>
      <c r="Q2551" s="34" t="s">
        <v>9683</v>
      </c>
      <c r="T2551" s="37">
        <v>1</v>
      </c>
    </row>
    <row r="2552" spans="1:26" s="9" customFormat="1" ht="13.7" customHeight="1" x14ac:dyDescent="0.2">
      <c r="A2552" s="34" t="s">
        <v>4253</v>
      </c>
      <c r="B2552" s="34" t="s">
        <v>4254</v>
      </c>
      <c r="C2552" s="34" t="s">
        <v>9777</v>
      </c>
      <c r="D2552" s="34" t="s">
        <v>10224</v>
      </c>
      <c r="E2552" s="34" t="s">
        <v>9807</v>
      </c>
      <c r="F2552" s="34" t="s">
        <v>9673</v>
      </c>
      <c r="G2552" s="34" t="s">
        <v>4255</v>
      </c>
      <c r="H2552" s="34" t="s">
        <v>4256</v>
      </c>
      <c r="I2552" s="34" t="s">
        <v>9810</v>
      </c>
      <c r="J2552" s="34" t="s">
        <v>4257</v>
      </c>
      <c r="K2552" s="34" t="s">
        <v>4258</v>
      </c>
      <c r="L2552" s="35">
        <v>280</v>
      </c>
      <c r="M2552" s="35">
        <f t="shared" si="117"/>
        <v>280</v>
      </c>
      <c r="N2552" s="35">
        <f t="shared" si="118"/>
        <v>700</v>
      </c>
      <c r="O2552" s="35">
        <f t="shared" si="119"/>
        <v>700</v>
      </c>
      <c r="P2552" s="36">
        <v>1</v>
      </c>
      <c r="Q2552" s="34" t="s">
        <v>9649</v>
      </c>
      <c r="V2552" s="37">
        <v>1</v>
      </c>
    </row>
    <row r="2553" spans="1:26" s="9" customFormat="1" ht="13.7" customHeight="1" x14ac:dyDescent="0.2">
      <c r="A2553" s="34" t="s">
        <v>4253</v>
      </c>
      <c r="B2553" s="34" t="s">
        <v>4254</v>
      </c>
      <c r="C2553" s="34" t="s">
        <v>9777</v>
      </c>
      <c r="D2553" s="34" t="s">
        <v>10224</v>
      </c>
      <c r="E2553" s="34" t="s">
        <v>9807</v>
      </c>
      <c r="F2553" s="34" t="s">
        <v>9673</v>
      </c>
      <c r="G2553" s="34" t="s">
        <v>9518</v>
      </c>
      <c r="H2553" s="34" t="s">
        <v>9519</v>
      </c>
      <c r="I2553" s="34" t="s">
        <v>7830</v>
      </c>
      <c r="J2553" s="34" t="s">
        <v>9520</v>
      </c>
      <c r="K2553" s="34" t="s">
        <v>9521</v>
      </c>
      <c r="L2553" s="35">
        <v>220</v>
      </c>
      <c r="M2553" s="35">
        <f t="shared" si="117"/>
        <v>220</v>
      </c>
      <c r="N2553" s="35">
        <f t="shared" si="118"/>
        <v>550</v>
      </c>
      <c r="O2553" s="35">
        <f t="shared" si="119"/>
        <v>550</v>
      </c>
      <c r="P2553" s="36">
        <v>1</v>
      </c>
      <c r="Q2553" s="34" t="s">
        <v>9649</v>
      </c>
      <c r="V2553" s="37">
        <v>1</v>
      </c>
    </row>
    <row r="2554" spans="1:26" s="9" customFormat="1" ht="13.7" customHeight="1" x14ac:dyDescent="0.2">
      <c r="A2554" s="34" t="s">
        <v>4253</v>
      </c>
      <c r="B2554" s="34" t="s">
        <v>4254</v>
      </c>
      <c r="C2554" s="34" t="s">
        <v>9777</v>
      </c>
      <c r="D2554" s="34" t="s">
        <v>9938</v>
      </c>
      <c r="E2554" s="34" t="s">
        <v>9807</v>
      </c>
      <c r="F2554" s="34" t="s">
        <v>9673</v>
      </c>
      <c r="G2554" s="34" t="s">
        <v>4259</v>
      </c>
      <c r="H2554" s="34" t="s">
        <v>10258</v>
      </c>
      <c r="I2554" s="34" t="s">
        <v>10077</v>
      </c>
      <c r="J2554" s="34" t="s">
        <v>4260</v>
      </c>
      <c r="K2554" s="34" t="s">
        <v>4261</v>
      </c>
      <c r="L2554" s="35">
        <v>200</v>
      </c>
      <c r="M2554" s="35">
        <f t="shared" si="117"/>
        <v>400</v>
      </c>
      <c r="N2554" s="35">
        <f t="shared" si="118"/>
        <v>500</v>
      </c>
      <c r="O2554" s="35">
        <f t="shared" si="119"/>
        <v>1000</v>
      </c>
      <c r="P2554" s="36">
        <v>2</v>
      </c>
      <c r="Q2554" s="34" t="s">
        <v>9694</v>
      </c>
      <c r="Y2554" s="37">
        <v>1</v>
      </c>
      <c r="Z2554" s="37">
        <v>1</v>
      </c>
    </row>
    <row r="2555" spans="1:26" s="9" customFormat="1" ht="13.7" customHeight="1" x14ac:dyDescent="0.2">
      <c r="A2555" s="34" t="s">
        <v>4253</v>
      </c>
      <c r="B2555" s="34" t="s">
        <v>4254</v>
      </c>
      <c r="C2555" s="34" t="s">
        <v>9777</v>
      </c>
      <c r="D2555" s="34" t="s">
        <v>9938</v>
      </c>
      <c r="E2555" s="34" t="s">
        <v>9807</v>
      </c>
      <c r="F2555" s="34" t="s">
        <v>9673</v>
      </c>
      <c r="G2555" s="34" t="s">
        <v>4262</v>
      </c>
      <c r="H2555" s="34" t="s">
        <v>4263</v>
      </c>
      <c r="I2555" s="34" t="s">
        <v>9647</v>
      </c>
      <c r="J2555" s="34" t="s">
        <v>4264</v>
      </c>
      <c r="K2555" s="34" t="s">
        <v>4265</v>
      </c>
      <c r="L2555" s="35">
        <v>160</v>
      </c>
      <c r="M2555" s="35">
        <f t="shared" si="117"/>
        <v>160</v>
      </c>
      <c r="N2555" s="35">
        <f t="shared" si="118"/>
        <v>400</v>
      </c>
      <c r="O2555" s="35">
        <f t="shared" si="119"/>
        <v>400</v>
      </c>
      <c r="P2555" s="36">
        <v>1</v>
      </c>
      <c r="Q2555" s="34" t="s">
        <v>9694</v>
      </c>
      <c r="Y2555" s="37">
        <v>1</v>
      </c>
    </row>
    <row r="2556" spans="1:26" s="9" customFormat="1" ht="13.7" customHeight="1" x14ac:dyDescent="0.2">
      <c r="A2556" s="34" t="s">
        <v>4253</v>
      </c>
      <c r="B2556" s="34" t="s">
        <v>4254</v>
      </c>
      <c r="C2556" s="34" t="s">
        <v>9777</v>
      </c>
      <c r="D2556" s="34" t="s">
        <v>9938</v>
      </c>
      <c r="E2556" s="34" t="s">
        <v>9807</v>
      </c>
      <c r="F2556" s="34" t="s">
        <v>9673</v>
      </c>
      <c r="G2556" s="34" t="s">
        <v>9536</v>
      </c>
      <c r="H2556" s="34" t="s">
        <v>10614</v>
      </c>
      <c r="I2556" s="34" t="s">
        <v>9810</v>
      </c>
      <c r="J2556" s="34" t="s">
        <v>9538</v>
      </c>
      <c r="K2556" s="34" t="s">
        <v>9539</v>
      </c>
      <c r="L2556" s="35">
        <v>76</v>
      </c>
      <c r="M2556" s="35">
        <f t="shared" si="117"/>
        <v>76</v>
      </c>
      <c r="N2556" s="35">
        <f t="shared" si="118"/>
        <v>190</v>
      </c>
      <c r="O2556" s="35">
        <f t="shared" si="119"/>
        <v>190</v>
      </c>
      <c r="P2556" s="36">
        <v>1</v>
      </c>
      <c r="Q2556" s="34" t="s">
        <v>9649</v>
      </c>
      <c r="V2556" s="37">
        <v>1</v>
      </c>
    </row>
    <row r="2557" spans="1:26" s="9" customFormat="1" ht="13.7" customHeight="1" x14ac:dyDescent="0.2">
      <c r="A2557" s="34" t="s">
        <v>4266</v>
      </c>
      <c r="B2557" s="34" t="s">
        <v>4267</v>
      </c>
      <c r="C2557" s="34" t="s">
        <v>9777</v>
      </c>
      <c r="D2557" s="34" t="s">
        <v>9953</v>
      </c>
      <c r="E2557" s="34" t="s">
        <v>9807</v>
      </c>
      <c r="F2557" s="34" t="s">
        <v>9673</v>
      </c>
      <c r="G2557" s="34" t="s">
        <v>4268</v>
      </c>
      <c r="H2557" s="34" t="s">
        <v>10806</v>
      </c>
      <c r="I2557" s="34" t="s">
        <v>11135</v>
      </c>
      <c r="J2557" s="34" t="s">
        <v>4269</v>
      </c>
      <c r="K2557" s="34" t="s">
        <v>4270</v>
      </c>
      <c r="L2557" s="35">
        <v>30</v>
      </c>
      <c r="M2557" s="35">
        <f t="shared" si="117"/>
        <v>30</v>
      </c>
      <c r="N2557" s="35">
        <f t="shared" si="118"/>
        <v>75</v>
      </c>
      <c r="O2557" s="35">
        <f t="shared" si="119"/>
        <v>75</v>
      </c>
      <c r="P2557" s="36">
        <v>1</v>
      </c>
      <c r="Q2557" s="34" t="s">
        <v>9649</v>
      </c>
      <c r="V2557" s="37">
        <v>1</v>
      </c>
    </row>
    <row r="2558" spans="1:26" s="9" customFormat="1" ht="13.7" customHeight="1" x14ac:dyDescent="0.2">
      <c r="A2558" s="34" t="s">
        <v>4266</v>
      </c>
      <c r="B2558" s="34" t="s">
        <v>4267</v>
      </c>
      <c r="C2558" s="34" t="s">
        <v>9777</v>
      </c>
      <c r="D2558" s="34" t="s">
        <v>9778</v>
      </c>
      <c r="E2558" s="34" t="s">
        <v>9807</v>
      </c>
      <c r="F2558" s="34" t="s">
        <v>9673</v>
      </c>
      <c r="G2558" s="34" t="s">
        <v>4271</v>
      </c>
      <c r="H2558" s="34" t="s">
        <v>10853</v>
      </c>
      <c r="I2558" s="34" t="s">
        <v>9843</v>
      </c>
      <c r="J2558" s="34" t="s">
        <v>4272</v>
      </c>
      <c r="K2558" s="34" t="s">
        <v>4273</v>
      </c>
      <c r="L2558" s="35">
        <v>16</v>
      </c>
      <c r="M2558" s="35">
        <f t="shared" si="117"/>
        <v>16</v>
      </c>
      <c r="N2558" s="35">
        <f t="shared" si="118"/>
        <v>40</v>
      </c>
      <c r="O2558" s="35">
        <f t="shared" si="119"/>
        <v>40</v>
      </c>
      <c r="P2558" s="36">
        <v>1</v>
      </c>
      <c r="Q2558" s="34" t="s">
        <v>9649</v>
      </c>
      <c r="T2558" s="37">
        <v>1</v>
      </c>
    </row>
    <row r="2559" spans="1:26" s="9" customFormat="1" ht="13.7" customHeight="1" x14ac:dyDescent="0.2">
      <c r="A2559" s="34" t="s">
        <v>4266</v>
      </c>
      <c r="B2559" s="34" t="s">
        <v>4267</v>
      </c>
      <c r="C2559" s="34" t="s">
        <v>9777</v>
      </c>
      <c r="D2559" s="34" t="s">
        <v>9778</v>
      </c>
      <c r="E2559" s="34" t="s">
        <v>9807</v>
      </c>
      <c r="F2559" s="34" t="s">
        <v>9673</v>
      </c>
      <c r="G2559" s="34" t="s">
        <v>4274</v>
      </c>
      <c r="H2559" s="34" t="s">
        <v>10911</v>
      </c>
      <c r="I2559" s="34" t="s">
        <v>9843</v>
      </c>
      <c r="J2559" s="34" t="s">
        <v>4275</v>
      </c>
      <c r="K2559" s="34" t="s">
        <v>4276</v>
      </c>
      <c r="L2559" s="35">
        <v>20</v>
      </c>
      <c r="M2559" s="35">
        <f t="shared" si="117"/>
        <v>40</v>
      </c>
      <c r="N2559" s="35">
        <f t="shared" si="118"/>
        <v>50</v>
      </c>
      <c r="O2559" s="35">
        <f t="shared" si="119"/>
        <v>100</v>
      </c>
      <c r="P2559" s="36">
        <v>2</v>
      </c>
      <c r="Q2559" s="34" t="s">
        <v>9649</v>
      </c>
      <c r="U2559" s="37">
        <v>1</v>
      </c>
      <c r="V2559" s="37">
        <v>1</v>
      </c>
    </row>
    <row r="2560" spans="1:26" s="9" customFormat="1" ht="13.7" customHeight="1" x14ac:dyDescent="0.2">
      <c r="A2560" s="34" t="s">
        <v>4266</v>
      </c>
      <c r="B2560" s="34" t="s">
        <v>4267</v>
      </c>
      <c r="C2560" s="34" t="s">
        <v>9777</v>
      </c>
      <c r="D2560" s="34" t="s">
        <v>9778</v>
      </c>
      <c r="E2560" s="34" t="s">
        <v>9807</v>
      </c>
      <c r="F2560" s="34" t="s">
        <v>9673</v>
      </c>
      <c r="G2560" s="34" t="s">
        <v>7071</v>
      </c>
      <c r="H2560" s="34" t="s">
        <v>10911</v>
      </c>
      <c r="I2560" s="34" t="s">
        <v>9711</v>
      </c>
      <c r="J2560" s="34" t="s">
        <v>7072</v>
      </c>
      <c r="K2560" s="34" t="s">
        <v>7073</v>
      </c>
      <c r="L2560" s="35">
        <v>14</v>
      </c>
      <c r="M2560" s="35">
        <f t="shared" si="117"/>
        <v>28</v>
      </c>
      <c r="N2560" s="35">
        <f t="shared" si="118"/>
        <v>35</v>
      </c>
      <c r="O2560" s="35">
        <f t="shared" si="119"/>
        <v>70</v>
      </c>
      <c r="P2560" s="36">
        <v>2</v>
      </c>
      <c r="Q2560" s="34" t="s">
        <v>9649</v>
      </c>
      <c r="W2560" s="37">
        <v>1</v>
      </c>
      <c r="X2560" s="37">
        <v>1</v>
      </c>
    </row>
    <row r="2561" spans="1:23" s="9" customFormat="1" ht="13.7" customHeight="1" x14ac:dyDescent="0.2">
      <c r="A2561" s="34" t="s">
        <v>4266</v>
      </c>
      <c r="B2561" s="34" t="s">
        <v>4267</v>
      </c>
      <c r="C2561" s="34" t="s">
        <v>9777</v>
      </c>
      <c r="D2561" s="34" t="s">
        <v>9778</v>
      </c>
      <c r="E2561" s="34" t="s">
        <v>9807</v>
      </c>
      <c r="F2561" s="34" t="s">
        <v>9673</v>
      </c>
      <c r="G2561" s="34" t="s">
        <v>4277</v>
      </c>
      <c r="H2561" s="34" t="s">
        <v>4278</v>
      </c>
      <c r="I2561" s="34" t="s">
        <v>4279</v>
      </c>
      <c r="J2561" s="34" t="s">
        <v>4280</v>
      </c>
      <c r="K2561" s="34" t="s">
        <v>4281</v>
      </c>
      <c r="L2561" s="35">
        <v>16</v>
      </c>
      <c r="M2561" s="35">
        <f t="shared" si="117"/>
        <v>16</v>
      </c>
      <c r="N2561" s="35">
        <f t="shared" si="118"/>
        <v>40</v>
      </c>
      <c r="O2561" s="35">
        <f t="shared" si="119"/>
        <v>40</v>
      </c>
      <c r="P2561" s="36">
        <v>1</v>
      </c>
      <c r="Q2561" s="34" t="s">
        <v>9649</v>
      </c>
      <c r="V2561" s="37">
        <v>1</v>
      </c>
    </row>
    <row r="2562" spans="1:23" s="9" customFormat="1" ht="13.7" customHeight="1" x14ac:dyDescent="0.2">
      <c r="A2562" s="34" t="s">
        <v>4266</v>
      </c>
      <c r="B2562" s="34" t="s">
        <v>4267</v>
      </c>
      <c r="C2562" s="34" t="s">
        <v>9777</v>
      </c>
      <c r="D2562" s="34" t="s">
        <v>9778</v>
      </c>
      <c r="E2562" s="34" t="s">
        <v>9807</v>
      </c>
      <c r="F2562" s="34" t="s">
        <v>9673</v>
      </c>
      <c r="G2562" s="34" t="s">
        <v>4282</v>
      </c>
      <c r="H2562" s="34" t="s">
        <v>10832</v>
      </c>
      <c r="I2562" s="34" t="s">
        <v>10077</v>
      </c>
      <c r="J2562" s="34" t="s">
        <v>4283</v>
      </c>
      <c r="K2562" s="34" t="s">
        <v>4284</v>
      </c>
      <c r="L2562" s="35">
        <v>28</v>
      </c>
      <c r="M2562" s="35">
        <f t="shared" si="117"/>
        <v>28</v>
      </c>
      <c r="N2562" s="35">
        <f t="shared" si="118"/>
        <v>70</v>
      </c>
      <c r="O2562" s="35">
        <f t="shared" si="119"/>
        <v>70</v>
      </c>
      <c r="P2562" s="36">
        <v>1</v>
      </c>
      <c r="Q2562" s="34" t="s">
        <v>9649</v>
      </c>
      <c r="V2562" s="37">
        <v>1</v>
      </c>
    </row>
    <row r="2563" spans="1:23" s="9" customFormat="1" ht="13.7" customHeight="1" x14ac:dyDescent="0.2">
      <c r="A2563" s="34" t="s">
        <v>4266</v>
      </c>
      <c r="B2563" s="34" t="s">
        <v>4267</v>
      </c>
      <c r="C2563" s="34" t="s">
        <v>9777</v>
      </c>
      <c r="D2563" s="34" t="s">
        <v>9778</v>
      </c>
      <c r="E2563" s="34" t="s">
        <v>9807</v>
      </c>
      <c r="F2563" s="34" t="s">
        <v>9673</v>
      </c>
      <c r="G2563" s="34" t="s">
        <v>4285</v>
      </c>
      <c r="H2563" s="34" t="s">
        <v>4286</v>
      </c>
      <c r="I2563" s="34" t="s">
        <v>10004</v>
      </c>
      <c r="J2563" s="34" t="s">
        <v>4287</v>
      </c>
      <c r="K2563" s="34" t="s">
        <v>4288</v>
      </c>
      <c r="L2563" s="35">
        <v>48</v>
      </c>
      <c r="M2563" s="35">
        <f t="shared" si="117"/>
        <v>144</v>
      </c>
      <c r="N2563" s="35">
        <f t="shared" si="118"/>
        <v>120</v>
      </c>
      <c r="O2563" s="35">
        <f t="shared" si="119"/>
        <v>360</v>
      </c>
      <c r="P2563" s="36">
        <v>3</v>
      </c>
      <c r="Q2563" s="34" t="s">
        <v>9649</v>
      </c>
      <c r="U2563" s="37">
        <v>1</v>
      </c>
      <c r="V2563" s="37">
        <v>1</v>
      </c>
      <c r="W2563" s="37">
        <v>1</v>
      </c>
    </row>
    <row r="2564" spans="1:23" s="9" customFormat="1" ht="13.7" customHeight="1" x14ac:dyDescent="0.2">
      <c r="A2564" s="34" t="s">
        <v>4266</v>
      </c>
      <c r="B2564" s="34" t="s">
        <v>4267</v>
      </c>
      <c r="C2564" s="34" t="s">
        <v>9777</v>
      </c>
      <c r="D2564" s="34" t="s">
        <v>9778</v>
      </c>
      <c r="E2564" s="34" t="s">
        <v>9807</v>
      </c>
      <c r="F2564" s="34" t="s">
        <v>9673</v>
      </c>
      <c r="G2564" s="34" t="s">
        <v>10842</v>
      </c>
      <c r="H2564" s="34" t="s">
        <v>11658</v>
      </c>
      <c r="I2564" s="34" t="s">
        <v>11215</v>
      </c>
      <c r="J2564" s="34" t="s">
        <v>10845</v>
      </c>
      <c r="K2564" s="34" t="s">
        <v>11660</v>
      </c>
      <c r="L2564" s="35">
        <v>28</v>
      </c>
      <c r="M2564" s="35">
        <f t="shared" si="117"/>
        <v>28</v>
      </c>
      <c r="N2564" s="35">
        <f t="shared" si="118"/>
        <v>70</v>
      </c>
      <c r="O2564" s="35">
        <f t="shared" si="119"/>
        <v>70</v>
      </c>
      <c r="P2564" s="36">
        <v>1</v>
      </c>
      <c r="Q2564" s="34" t="s">
        <v>9649</v>
      </c>
      <c r="V2564" s="37">
        <v>1</v>
      </c>
    </row>
    <row r="2565" spans="1:23" s="9" customFormat="1" ht="13.7" customHeight="1" x14ac:dyDescent="0.2">
      <c r="A2565" s="34" t="s">
        <v>4266</v>
      </c>
      <c r="B2565" s="34" t="s">
        <v>4267</v>
      </c>
      <c r="C2565" s="34" t="s">
        <v>9777</v>
      </c>
      <c r="D2565" s="34" t="s">
        <v>9953</v>
      </c>
      <c r="E2565" s="34" t="s">
        <v>9807</v>
      </c>
      <c r="F2565" s="34" t="s">
        <v>9673</v>
      </c>
      <c r="G2565" s="34" t="s">
        <v>4289</v>
      </c>
      <c r="H2565" s="34" t="s">
        <v>10901</v>
      </c>
      <c r="I2565" s="34" t="s">
        <v>9711</v>
      </c>
      <c r="J2565" s="34" t="s">
        <v>4290</v>
      </c>
      <c r="K2565" s="34" t="s">
        <v>4291</v>
      </c>
      <c r="L2565" s="35">
        <v>32</v>
      </c>
      <c r="M2565" s="35">
        <f t="shared" si="117"/>
        <v>32</v>
      </c>
      <c r="N2565" s="35">
        <f t="shared" si="118"/>
        <v>80</v>
      </c>
      <c r="O2565" s="35">
        <f t="shared" si="119"/>
        <v>80</v>
      </c>
      <c r="P2565" s="36">
        <v>1</v>
      </c>
      <c r="Q2565" s="34" t="s">
        <v>9649</v>
      </c>
      <c r="V2565" s="37">
        <v>1</v>
      </c>
    </row>
    <row r="2566" spans="1:23" s="9" customFormat="1" ht="13.7" customHeight="1" x14ac:dyDescent="0.2">
      <c r="A2566" s="34" t="s">
        <v>4266</v>
      </c>
      <c r="B2566" s="34" t="s">
        <v>4267</v>
      </c>
      <c r="C2566" s="34" t="s">
        <v>9777</v>
      </c>
      <c r="D2566" s="34" t="s">
        <v>9953</v>
      </c>
      <c r="E2566" s="34" t="s">
        <v>9807</v>
      </c>
      <c r="F2566" s="34" t="s">
        <v>9673</v>
      </c>
      <c r="G2566" s="34" t="s">
        <v>10847</v>
      </c>
      <c r="H2566" s="34" t="s">
        <v>10848</v>
      </c>
      <c r="I2566" s="34" t="s">
        <v>10197</v>
      </c>
      <c r="J2566" s="34" t="s">
        <v>10850</v>
      </c>
      <c r="K2566" s="34" t="s">
        <v>10851</v>
      </c>
      <c r="L2566" s="35">
        <v>36</v>
      </c>
      <c r="M2566" s="35">
        <f t="shared" si="117"/>
        <v>36</v>
      </c>
      <c r="N2566" s="35">
        <f t="shared" si="118"/>
        <v>90</v>
      </c>
      <c r="O2566" s="35">
        <f t="shared" si="119"/>
        <v>90</v>
      </c>
      <c r="P2566" s="36">
        <v>1</v>
      </c>
      <c r="Q2566" s="34" t="s">
        <v>9649</v>
      </c>
      <c r="V2566" s="37">
        <v>1</v>
      </c>
    </row>
    <row r="2567" spans="1:23" s="9" customFormat="1" ht="13.7" customHeight="1" x14ac:dyDescent="0.2">
      <c r="A2567" s="34" t="s">
        <v>4266</v>
      </c>
      <c r="B2567" s="34" t="s">
        <v>4267</v>
      </c>
      <c r="C2567" s="34" t="s">
        <v>9777</v>
      </c>
      <c r="D2567" s="34" t="s">
        <v>9953</v>
      </c>
      <c r="E2567" s="34" t="s">
        <v>9807</v>
      </c>
      <c r="F2567" s="34" t="s">
        <v>9673</v>
      </c>
      <c r="G2567" s="34" t="s">
        <v>10847</v>
      </c>
      <c r="H2567" s="34" t="s">
        <v>10848</v>
      </c>
      <c r="I2567" s="34" t="s">
        <v>10844</v>
      </c>
      <c r="J2567" s="34" t="s">
        <v>10850</v>
      </c>
      <c r="K2567" s="34" t="s">
        <v>10851</v>
      </c>
      <c r="L2567" s="35">
        <v>36</v>
      </c>
      <c r="M2567" s="35">
        <f t="shared" si="117"/>
        <v>36</v>
      </c>
      <c r="N2567" s="35">
        <f t="shared" si="118"/>
        <v>90</v>
      </c>
      <c r="O2567" s="35">
        <f t="shared" si="119"/>
        <v>90</v>
      </c>
      <c r="P2567" s="36">
        <v>1</v>
      </c>
      <c r="Q2567" s="34" t="s">
        <v>9649</v>
      </c>
      <c r="V2567" s="37">
        <v>1</v>
      </c>
    </row>
    <row r="2568" spans="1:23" s="9" customFormat="1" ht="13.7" customHeight="1" x14ac:dyDescent="0.2">
      <c r="A2568" s="34" t="s">
        <v>4266</v>
      </c>
      <c r="B2568" s="34" t="s">
        <v>4267</v>
      </c>
      <c r="C2568" s="34" t="s">
        <v>9777</v>
      </c>
      <c r="D2568" s="34" t="s">
        <v>9778</v>
      </c>
      <c r="E2568" s="34" t="s">
        <v>9807</v>
      </c>
      <c r="F2568" s="34" t="s">
        <v>9673</v>
      </c>
      <c r="G2568" s="34" t="s">
        <v>4292</v>
      </c>
      <c r="H2568" s="34" t="s">
        <v>4278</v>
      </c>
      <c r="I2568" s="34" t="s">
        <v>9843</v>
      </c>
      <c r="J2568" s="34" t="s">
        <v>4293</v>
      </c>
      <c r="K2568" s="34" t="s">
        <v>4294</v>
      </c>
      <c r="L2568" s="35">
        <v>18</v>
      </c>
      <c r="M2568" s="35">
        <f t="shared" si="117"/>
        <v>18</v>
      </c>
      <c r="N2568" s="35">
        <f t="shared" si="118"/>
        <v>45</v>
      </c>
      <c r="O2568" s="35">
        <f t="shared" si="119"/>
        <v>45</v>
      </c>
      <c r="P2568" s="36">
        <v>1</v>
      </c>
      <c r="Q2568" s="34" t="s">
        <v>9649</v>
      </c>
      <c r="V2568" s="37">
        <v>1</v>
      </c>
    </row>
    <row r="2569" spans="1:23" s="9" customFormat="1" ht="13.7" customHeight="1" x14ac:dyDescent="0.2">
      <c r="A2569" s="34" t="s">
        <v>4266</v>
      </c>
      <c r="B2569" s="34" t="s">
        <v>4267</v>
      </c>
      <c r="C2569" s="34" t="s">
        <v>9777</v>
      </c>
      <c r="D2569" s="34" t="s">
        <v>9778</v>
      </c>
      <c r="E2569" s="34" t="s">
        <v>9807</v>
      </c>
      <c r="F2569" s="34" t="s">
        <v>9673</v>
      </c>
      <c r="G2569" s="34" t="s">
        <v>4295</v>
      </c>
      <c r="H2569" s="34" t="s">
        <v>4278</v>
      </c>
      <c r="I2569" s="34" t="s">
        <v>10710</v>
      </c>
      <c r="J2569" s="34" t="s">
        <v>4296</v>
      </c>
      <c r="K2569" s="34" t="s">
        <v>4297</v>
      </c>
      <c r="L2569" s="35">
        <v>14</v>
      </c>
      <c r="M2569" s="35">
        <f t="shared" si="117"/>
        <v>14</v>
      </c>
      <c r="N2569" s="35">
        <f t="shared" si="118"/>
        <v>35</v>
      </c>
      <c r="O2569" s="35">
        <f t="shared" si="119"/>
        <v>35</v>
      </c>
      <c r="P2569" s="36">
        <v>1</v>
      </c>
      <c r="Q2569" s="34" t="s">
        <v>9649</v>
      </c>
      <c r="V2569" s="37">
        <v>1</v>
      </c>
    </row>
    <row r="2570" spans="1:23" s="9" customFormat="1" ht="13.7" customHeight="1" x14ac:dyDescent="0.2">
      <c r="A2570" s="34" t="s">
        <v>4266</v>
      </c>
      <c r="B2570" s="34" t="s">
        <v>4267</v>
      </c>
      <c r="C2570" s="34" t="s">
        <v>9777</v>
      </c>
      <c r="D2570" s="34" t="s">
        <v>9778</v>
      </c>
      <c r="E2570" s="34" t="s">
        <v>9807</v>
      </c>
      <c r="F2570" s="34" t="s">
        <v>9673</v>
      </c>
      <c r="G2570" s="34" t="s">
        <v>10859</v>
      </c>
      <c r="H2570" s="34" t="s">
        <v>10853</v>
      </c>
      <c r="I2570" s="34" t="s">
        <v>9843</v>
      </c>
      <c r="J2570" s="34" t="s">
        <v>10860</v>
      </c>
      <c r="K2570" s="34" t="s">
        <v>10861</v>
      </c>
      <c r="L2570" s="35">
        <v>16</v>
      </c>
      <c r="M2570" s="35">
        <f t="shared" si="117"/>
        <v>16</v>
      </c>
      <c r="N2570" s="35">
        <f t="shared" si="118"/>
        <v>40</v>
      </c>
      <c r="O2570" s="35">
        <f t="shared" si="119"/>
        <v>40</v>
      </c>
      <c r="P2570" s="36">
        <v>1</v>
      </c>
      <c r="Q2570" s="34" t="s">
        <v>9649</v>
      </c>
      <c r="V2570" s="37">
        <v>1</v>
      </c>
    </row>
    <row r="2571" spans="1:23" s="9" customFormat="1" ht="13.7" customHeight="1" x14ac:dyDescent="0.2">
      <c r="A2571" s="34" t="s">
        <v>4266</v>
      </c>
      <c r="B2571" s="34" t="s">
        <v>4267</v>
      </c>
      <c r="C2571" s="34" t="s">
        <v>9777</v>
      </c>
      <c r="D2571" s="34" t="s">
        <v>9778</v>
      </c>
      <c r="E2571" s="34" t="s">
        <v>9807</v>
      </c>
      <c r="F2571" s="34" t="s">
        <v>9673</v>
      </c>
      <c r="G2571" s="34" t="s">
        <v>7086</v>
      </c>
      <c r="H2571" s="34" t="s">
        <v>10853</v>
      </c>
      <c r="I2571" s="34" t="s">
        <v>10710</v>
      </c>
      <c r="J2571" s="34" t="s">
        <v>7087</v>
      </c>
      <c r="K2571" s="34" t="s">
        <v>7088</v>
      </c>
      <c r="L2571" s="35">
        <v>24</v>
      </c>
      <c r="M2571" s="35">
        <f t="shared" si="117"/>
        <v>24</v>
      </c>
      <c r="N2571" s="35">
        <f t="shared" si="118"/>
        <v>60</v>
      </c>
      <c r="O2571" s="35">
        <f t="shared" si="119"/>
        <v>60</v>
      </c>
      <c r="P2571" s="36">
        <v>1</v>
      </c>
      <c r="Q2571" s="34" t="s">
        <v>9649</v>
      </c>
      <c r="V2571" s="37">
        <v>1</v>
      </c>
    </row>
    <row r="2572" spans="1:23" s="9" customFormat="1" ht="13.7" customHeight="1" x14ac:dyDescent="0.2">
      <c r="A2572" s="34" t="s">
        <v>4266</v>
      </c>
      <c r="B2572" s="34" t="s">
        <v>4267</v>
      </c>
      <c r="C2572" s="34" t="s">
        <v>9777</v>
      </c>
      <c r="D2572" s="34" t="s">
        <v>9778</v>
      </c>
      <c r="E2572" s="34" t="s">
        <v>9807</v>
      </c>
      <c r="F2572" s="34" t="s">
        <v>9673</v>
      </c>
      <c r="G2572" s="34" t="s">
        <v>4298</v>
      </c>
      <c r="H2572" s="34" t="s">
        <v>4299</v>
      </c>
      <c r="I2572" s="34" t="s">
        <v>9810</v>
      </c>
      <c r="J2572" s="34" t="s">
        <v>4300</v>
      </c>
      <c r="K2572" s="34" t="s">
        <v>4301</v>
      </c>
      <c r="L2572" s="35">
        <v>40</v>
      </c>
      <c r="M2572" s="35">
        <f t="shared" si="117"/>
        <v>40</v>
      </c>
      <c r="N2572" s="35">
        <f t="shared" si="118"/>
        <v>100</v>
      </c>
      <c r="O2572" s="35">
        <f t="shared" si="119"/>
        <v>100</v>
      </c>
      <c r="P2572" s="36">
        <v>1</v>
      </c>
      <c r="Q2572" s="34" t="s">
        <v>9649</v>
      </c>
      <c r="V2572" s="37">
        <v>1</v>
      </c>
    </row>
    <row r="2573" spans="1:23" s="9" customFormat="1" ht="13.7" customHeight="1" x14ac:dyDescent="0.2">
      <c r="A2573" s="34" t="s">
        <v>4266</v>
      </c>
      <c r="B2573" s="34" t="s">
        <v>4267</v>
      </c>
      <c r="C2573" s="34" t="s">
        <v>9777</v>
      </c>
      <c r="D2573" s="34" t="s">
        <v>9778</v>
      </c>
      <c r="E2573" s="34" t="s">
        <v>9807</v>
      </c>
      <c r="F2573" s="34" t="s">
        <v>9673</v>
      </c>
      <c r="G2573" s="34" t="s">
        <v>7092</v>
      </c>
      <c r="H2573" s="34" t="s">
        <v>7093</v>
      </c>
      <c r="I2573" s="34" t="s">
        <v>10337</v>
      </c>
      <c r="J2573" s="34" t="s">
        <v>7094</v>
      </c>
      <c r="K2573" s="34" t="s">
        <v>7095</v>
      </c>
      <c r="L2573" s="35">
        <v>14</v>
      </c>
      <c r="M2573" s="35">
        <f t="shared" ref="M2573:M2636" si="120">L2573*P2573</f>
        <v>14</v>
      </c>
      <c r="N2573" s="35">
        <f t="shared" ref="N2573:N2636" si="121">L2573*2.5</f>
        <v>35</v>
      </c>
      <c r="O2573" s="35">
        <f t="shared" ref="O2573:O2636" si="122">N2573*P2573</f>
        <v>35</v>
      </c>
      <c r="P2573" s="36">
        <v>1</v>
      </c>
      <c r="Q2573" s="34" t="s">
        <v>9649</v>
      </c>
      <c r="V2573" s="37">
        <v>1</v>
      </c>
    </row>
    <row r="2574" spans="1:23" s="9" customFormat="1" ht="13.7" customHeight="1" x14ac:dyDescent="0.2">
      <c r="A2574" s="34" t="s">
        <v>4266</v>
      </c>
      <c r="B2574" s="34" t="s">
        <v>4267</v>
      </c>
      <c r="C2574" s="34" t="s">
        <v>9777</v>
      </c>
      <c r="D2574" s="34" t="s">
        <v>9778</v>
      </c>
      <c r="E2574" s="34" t="s">
        <v>9807</v>
      </c>
      <c r="F2574" s="34" t="s">
        <v>9673</v>
      </c>
      <c r="G2574" s="34" t="s">
        <v>4302</v>
      </c>
      <c r="H2574" s="34" t="s">
        <v>10853</v>
      </c>
      <c r="I2574" s="34" t="s">
        <v>9810</v>
      </c>
      <c r="J2574" s="34" t="s">
        <v>4303</v>
      </c>
      <c r="K2574" s="34" t="s">
        <v>4304</v>
      </c>
      <c r="L2574" s="35">
        <v>16</v>
      </c>
      <c r="M2574" s="35">
        <f t="shared" si="120"/>
        <v>16</v>
      </c>
      <c r="N2574" s="35">
        <f t="shared" si="121"/>
        <v>40</v>
      </c>
      <c r="O2574" s="35">
        <f t="shared" si="122"/>
        <v>40</v>
      </c>
      <c r="P2574" s="36">
        <v>1</v>
      </c>
      <c r="Q2574" s="34" t="s">
        <v>9649</v>
      </c>
      <c r="V2574" s="37">
        <v>1</v>
      </c>
    </row>
    <row r="2575" spans="1:23" s="9" customFormat="1" ht="13.7" customHeight="1" x14ac:dyDescent="0.2">
      <c r="A2575" s="34" t="s">
        <v>4266</v>
      </c>
      <c r="B2575" s="34" t="s">
        <v>4267</v>
      </c>
      <c r="C2575" s="34" t="s">
        <v>9777</v>
      </c>
      <c r="D2575" s="34" t="s">
        <v>9778</v>
      </c>
      <c r="E2575" s="34" t="s">
        <v>9807</v>
      </c>
      <c r="F2575" s="34" t="s">
        <v>9673</v>
      </c>
      <c r="G2575" s="34" t="s">
        <v>4305</v>
      </c>
      <c r="H2575" s="34" t="s">
        <v>7093</v>
      </c>
      <c r="I2575" s="34" t="s">
        <v>10337</v>
      </c>
      <c r="J2575" s="34" t="s">
        <v>4306</v>
      </c>
      <c r="K2575" s="34" t="s">
        <v>4307</v>
      </c>
      <c r="L2575" s="35">
        <v>16</v>
      </c>
      <c r="M2575" s="35">
        <f t="shared" si="120"/>
        <v>16</v>
      </c>
      <c r="N2575" s="35">
        <f t="shared" si="121"/>
        <v>40</v>
      </c>
      <c r="O2575" s="35">
        <f t="shared" si="122"/>
        <v>40</v>
      </c>
      <c r="P2575" s="36">
        <v>1</v>
      </c>
      <c r="Q2575" s="34" t="s">
        <v>9649</v>
      </c>
      <c r="V2575" s="37">
        <v>1</v>
      </c>
    </row>
    <row r="2576" spans="1:23" s="9" customFormat="1" ht="13.7" customHeight="1" x14ac:dyDescent="0.2">
      <c r="A2576" s="34" t="s">
        <v>4266</v>
      </c>
      <c r="B2576" s="34" t="s">
        <v>4267</v>
      </c>
      <c r="C2576" s="34" t="s">
        <v>9777</v>
      </c>
      <c r="D2576" s="34" t="s">
        <v>9778</v>
      </c>
      <c r="E2576" s="34" t="s">
        <v>9807</v>
      </c>
      <c r="F2576" s="34" t="s">
        <v>9673</v>
      </c>
      <c r="G2576" s="34" t="s">
        <v>4308</v>
      </c>
      <c r="H2576" s="34" t="s">
        <v>10853</v>
      </c>
      <c r="I2576" s="34" t="s">
        <v>9810</v>
      </c>
      <c r="J2576" s="34" t="s">
        <v>4309</v>
      </c>
      <c r="K2576" s="34" t="s">
        <v>4310</v>
      </c>
      <c r="L2576" s="35">
        <v>16</v>
      </c>
      <c r="M2576" s="35">
        <f t="shared" si="120"/>
        <v>16</v>
      </c>
      <c r="N2576" s="35">
        <f t="shared" si="121"/>
        <v>40</v>
      </c>
      <c r="O2576" s="35">
        <f t="shared" si="122"/>
        <v>40</v>
      </c>
      <c r="P2576" s="36">
        <v>1</v>
      </c>
      <c r="Q2576" s="34" t="s">
        <v>9649</v>
      </c>
      <c r="V2576" s="37">
        <v>1</v>
      </c>
    </row>
    <row r="2577" spans="1:22" s="9" customFormat="1" ht="13.7" customHeight="1" x14ac:dyDescent="0.2">
      <c r="A2577" s="34" t="s">
        <v>4266</v>
      </c>
      <c r="B2577" s="34" t="s">
        <v>4267</v>
      </c>
      <c r="C2577" s="34" t="s">
        <v>9777</v>
      </c>
      <c r="D2577" s="34" t="s">
        <v>9778</v>
      </c>
      <c r="E2577" s="34" t="s">
        <v>9807</v>
      </c>
      <c r="F2577" s="34" t="s">
        <v>9673</v>
      </c>
      <c r="G2577" s="34" t="s">
        <v>10877</v>
      </c>
      <c r="H2577" s="34" t="s">
        <v>10878</v>
      </c>
      <c r="I2577" s="34" t="s">
        <v>10197</v>
      </c>
      <c r="J2577" s="34" t="s">
        <v>10879</v>
      </c>
      <c r="K2577" s="34" t="s">
        <v>10880</v>
      </c>
      <c r="L2577" s="35">
        <v>40</v>
      </c>
      <c r="M2577" s="35">
        <f t="shared" si="120"/>
        <v>40</v>
      </c>
      <c r="N2577" s="35">
        <f t="shared" si="121"/>
        <v>100</v>
      </c>
      <c r="O2577" s="35">
        <f t="shared" si="122"/>
        <v>100</v>
      </c>
      <c r="P2577" s="36">
        <v>1</v>
      </c>
      <c r="Q2577" s="34" t="s">
        <v>9649</v>
      </c>
      <c r="V2577" s="37">
        <v>1</v>
      </c>
    </row>
    <row r="2578" spans="1:22" s="9" customFormat="1" ht="13.7" customHeight="1" x14ac:dyDescent="0.2">
      <c r="A2578" s="34" t="s">
        <v>4266</v>
      </c>
      <c r="B2578" s="34" t="s">
        <v>4267</v>
      </c>
      <c r="C2578" s="34" t="s">
        <v>9777</v>
      </c>
      <c r="D2578" s="34" t="s">
        <v>9778</v>
      </c>
      <c r="E2578" s="34" t="s">
        <v>9807</v>
      </c>
      <c r="F2578" s="34" t="s">
        <v>9673</v>
      </c>
      <c r="G2578" s="34" t="s">
        <v>4311</v>
      </c>
      <c r="H2578" s="34" t="s">
        <v>10891</v>
      </c>
      <c r="I2578" s="34" t="s">
        <v>9810</v>
      </c>
      <c r="J2578" s="34" t="s">
        <v>4312</v>
      </c>
      <c r="K2578" s="34" t="s">
        <v>4313</v>
      </c>
      <c r="L2578" s="35">
        <v>20</v>
      </c>
      <c r="M2578" s="35">
        <f t="shared" si="120"/>
        <v>20</v>
      </c>
      <c r="N2578" s="35">
        <f t="shared" si="121"/>
        <v>50</v>
      </c>
      <c r="O2578" s="35">
        <f t="shared" si="122"/>
        <v>50</v>
      </c>
      <c r="P2578" s="36">
        <v>1</v>
      </c>
      <c r="Q2578" s="34" t="s">
        <v>9649</v>
      </c>
      <c r="V2578" s="37">
        <v>1</v>
      </c>
    </row>
    <row r="2579" spans="1:22" s="9" customFormat="1" ht="13.7" customHeight="1" x14ac:dyDescent="0.2">
      <c r="A2579" s="34" t="s">
        <v>4266</v>
      </c>
      <c r="B2579" s="34" t="s">
        <v>4267</v>
      </c>
      <c r="C2579" s="34" t="s">
        <v>9777</v>
      </c>
      <c r="D2579" s="34" t="s">
        <v>9778</v>
      </c>
      <c r="E2579" s="34" t="s">
        <v>9807</v>
      </c>
      <c r="F2579" s="34" t="s">
        <v>9673</v>
      </c>
      <c r="G2579" s="34" t="s">
        <v>10895</v>
      </c>
      <c r="H2579" s="34" t="s">
        <v>10896</v>
      </c>
      <c r="I2579" s="34" t="s">
        <v>9885</v>
      </c>
      <c r="J2579" s="34" t="s">
        <v>10898</v>
      </c>
      <c r="K2579" s="34" t="s">
        <v>10899</v>
      </c>
      <c r="L2579" s="35">
        <v>22</v>
      </c>
      <c r="M2579" s="35">
        <f t="shared" si="120"/>
        <v>22</v>
      </c>
      <c r="N2579" s="35">
        <f t="shared" si="121"/>
        <v>55</v>
      </c>
      <c r="O2579" s="35">
        <f t="shared" si="122"/>
        <v>55</v>
      </c>
      <c r="P2579" s="36">
        <v>1</v>
      </c>
      <c r="Q2579" s="34" t="s">
        <v>9649</v>
      </c>
      <c r="V2579" s="37">
        <v>1</v>
      </c>
    </row>
    <row r="2580" spans="1:22" s="9" customFormat="1" ht="13.7" customHeight="1" x14ac:dyDescent="0.2">
      <c r="A2580" s="34" t="s">
        <v>4266</v>
      </c>
      <c r="B2580" s="34" t="s">
        <v>4267</v>
      </c>
      <c r="C2580" s="34" t="s">
        <v>9777</v>
      </c>
      <c r="D2580" s="34" t="s">
        <v>9953</v>
      </c>
      <c r="E2580" s="34" t="s">
        <v>9807</v>
      </c>
      <c r="F2580" s="34" t="s">
        <v>9673</v>
      </c>
      <c r="G2580" s="34" t="s">
        <v>10900</v>
      </c>
      <c r="H2580" s="34" t="s">
        <v>10901</v>
      </c>
      <c r="I2580" s="34" t="s">
        <v>10678</v>
      </c>
      <c r="J2580" s="34" t="s">
        <v>10902</v>
      </c>
      <c r="K2580" s="34" t="s">
        <v>10903</v>
      </c>
      <c r="L2580" s="35">
        <v>32</v>
      </c>
      <c r="M2580" s="35">
        <f t="shared" si="120"/>
        <v>32</v>
      </c>
      <c r="N2580" s="35">
        <f t="shared" si="121"/>
        <v>80</v>
      </c>
      <c r="O2580" s="35">
        <f t="shared" si="122"/>
        <v>80</v>
      </c>
      <c r="P2580" s="36">
        <v>1</v>
      </c>
      <c r="Q2580" s="34" t="s">
        <v>9649</v>
      </c>
      <c r="V2580" s="37">
        <v>1</v>
      </c>
    </row>
    <row r="2581" spans="1:22" s="9" customFormat="1" ht="13.7" customHeight="1" x14ac:dyDescent="0.2">
      <c r="A2581" s="34" t="s">
        <v>4266</v>
      </c>
      <c r="B2581" s="34" t="s">
        <v>4267</v>
      </c>
      <c r="C2581" s="34" t="s">
        <v>9777</v>
      </c>
      <c r="D2581" s="34" t="s">
        <v>9953</v>
      </c>
      <c r="E2581" s="34" t="s">
        <v>9807</v>
      </c>
      <c r="F2581" s="34" t="s">
        <v>9673</v>
      </c>
      <c r="G2581" s="34" t="s">
        <v>4314</v>
      </c>
      <c r="H2581" s="34" t="s">
        <v>10839</v>
      </c>
      <c r="I2581" s="34" t="s">
        <v>9843</v>
      </c>
      <c r="J2581" s="34" t="s">
        <v>4315</v>
      </c>
      <c r="K2581" s="34" t="s">
        <v>4316</v>
      </c>
      <c r="L2581" s="35">
        <v>32</v>
      </c>
      <c r="M2581" s="35">
        <f t="shared" si="120"/>
        <v>32</v>
      </c>
      <c r="N2581" s="35">
        <f t="shared" si="121"/>
        <v>80</v>
      </c>
      <c r="O2581" s="35">
        <f t="shared" si="122"/>
        <v>80</v>
      </c>
      <c r="P2581" s="36">
        <v>1</v>
      </c>
      <c r="Q2581" s="34" t="s">
        <v>9649</v>
      </c>
      <c r="V2581" s="37">
        <v>1</v>
      </c>
    </row>
    <row r="2582" spans="1:22" s="9" customFormat="1" ht="13.7" customHeight="1" x14ac:dyDescent="0.2">
      <c r="A2582" s="34" t="s">
        <v>4266</v>
      </c>
      <c r="B2582" s="34" t="s">
        <v>4267</v>
      </c>
      <c r="C2582" s="34" t="s">
        <v>9777</v>
      </c>
      <c r="D2582" s="34" t="s">
        <v>9778</v>
      </c>
      <c r="E2582" s="34" t="s">
        <v>9807</v>
      </c>
      <c r="F2582" s="34" t="s">
        <v>9673</v>
      </c>
      <c r="G2582" s="34" t="s">
        <v>4317</v>
      </c>
      <c r="H2582" s="34" t="s">
        <v>11692</v>
      </c>
      <c r="I2582" s="34" t="s">
        <v>9810</v>
      </c>
      <c r="J2582" s="34" t="s">
        <v>4318</v>
      </c>
      <c r="K2582" s="34" t="s">
        <v>4319</v>
      </c>
      <c r="L2582" s="35">
        <v>60</v>
      </c>
      <c r="M2582" s="35">
        <f t="shared" si="120"/>
        <v>60</v>
      </c>
      <c r="N2582" s="35">
        <f t="shared" si="121"/>
        <v>150</v>
      </c>
      <c r="O2582" s="35">
        <f t="shared" si="122"/>
        <v>150</v>
      </c>
      <c r="P2582" s="36">
        <v>1</v>
      </c>
      <c r="Q2582" s="34" t="s">
        <v>9649</v>
      </c>
      <c r="V2582" s="37">
        <v>1</v>
      </c>
    </row>
    <row r="2583" spans="1:22" s="9" customFormat="1" ht="13.7" customHeight="1" x14ac:dyDescent="0.2">
      <c r="A2583" s="34" t="s">
        <v>4266</v>
      </c>
      <c r="B2583" s="34" t="s">
        <v>4267</v>
      </c>
      <c r="C2583" s="34" t="s">
        <v>9777</v>
      </c>
      <c r="D2583" s="34" t="s">
        <v>9778</v>
      </c>
      <c r="E2583" s="34" t="s">
        <v>9807</v>
      </c>
      <c r="F2583" s="34" t="s">
        <v>9673</v>
      </c>
      <c r="G2583" s="34" t="s">
        <v>4320</v>
      </c>
      <c r="H2583" s="34" t="s">
        <v>10891</v>
      </c>
      <c r="I2583" s="34" t="s">
        <v>10337</v>
      </c>
      <c r="J2583" s="34" t="s">
        <v>4321</v>
      </c>
      <c r="K2583" s="34" t="s">
        <v>4322</v>
      </c>
      <c r="L2583" s="35">
        <v>18</v>
      </c>
      <c r="M2583" s="35">
        <f t="shared" si="120"/>
        <v>18</v>
      </c>
      <c r="N2583" s="35">
        <f t="shared" si="121"/>
        <v>45</v>
      </c>
      <c r="O2583" s="35">
        <f t="shared" si="122"/>
        <v>45</v>
      </c>
      <c r="P2583" s="36">
        <v>1</v>
      </c>
      <c r="Q2583" s="34" t="s">
        <v>9649</v>
      </c>
      <c r="V2583" s="37">
        <v>1</v>
      </c>
    </row>
    <row r="2584" spans="1:22" s="9" customFormat="1" ht="13.7" customHeight="1" x14ac:dyDescent="0.2">
      <c r="A2584" s="34" t="s">
        <v>4266</v>
      </c>
      <c r="B2584" s="34" t="s">
        <v>4267</v>
      </c>
      <c r="C2584" s="34" t="s">
        <v>9777</v>
      </c>
      <c r="D2584" s="34" t="s">
        <v>9778</v>
      </c>
      <c r="E2584" s="34" t="s">
        <v>9807</v>
      </c>
      <c r="F2584" s="34" t="s">
        <v>9673</v>
      </c>
      <c r="G2584" s="34" t="s">
        <v>10910</v>
      </c>
      <c r="H2584" s="34" t="s">
        <v>10911</v>
      </c>
      <c r="I2584" s="34" t="s">
        <v>8636</v>
      </c>
      <c r="J2584" s="34" t="s">
        <v>10912</v>
      </c>
      <c r="K2584" s="34" t="s">
        <v>10913</v>
      </c>
      <c r="L2584" s="35">
        <v>24</v>
      </c>
      <c r="M2584" s="35">
        <f t="shared" si="120"/>
        <v>24</v>
      </c>
      <c r="N2584" s="35">
        <f t="shared" si="121"/>
        <v>60</v>
      </c>
      <c r="O2584" s="35">
        <f t="shared" si="122"/>
        <v>60</v>
      </c>
      <c r="P2584" s="36">
        <v>1</v>
      </c>
      <c r="Q2584" s="34" t="s">
        <v>9649</v>
      </c>
      <c r="V2584" s="37">
        <v>1</v>
      </c>
    </row>
    <row r="2585" spans="1:22" s="9" customFormat="1" ht="13.7" customHeight="1" x14ac:dyDescent="0.2">
      <c r="A2585" s="34" t="s">
        <v>4266</v>
      </c>
      <c r="B2585" s="34" t="s">
        <v>4267</v>
      </c>
      <c r="C2585" s="34" t="s">
        <v>9777</v>
      </c>
      <c r="D2585" s="34" t="s">
        <v>9778</v>
      </c>
      <c r="E2585" s="34" t="s">
        <v>9807</v>
      </c>
      <c r="F2585" s="34" t="s">
        <v>9673</v>
      </c>
      <c r="G2585" s="34" t="s">
        <v>4323</v>
      </c>
      <c r="H2585" s="34" t="s">
        <v>7123</v>
      </c>
      <c r="I2585" s="34" t="s">
        <v>9810</v>
      </c>
      <c r="J2585" s="34" t="s">
        <v>4324</v>
      </c>
      <c r="K2585" s="34" t="s">
        <v>4325</v>
      </c>
      <c r="L2585" s="35">
        <v>32</v>
      </c>
      <c r="M2585" s="35">
        <f t="shared" si="120"/>
        <v>32</v>
      </c>
      <c r="N2585" s="35">
        <f t="shared" si="121"/>
        <v>80</v>
      </c>
      <c r="O2585" s="35">
        <f t="shared" si="122"/>
        <v>80</v>
      </c>
      <c r="P2585" s="36">
        <v>1</v>
      </c>
      <c r="Q2585" s="34" t="s">
        <v>9649</v>
      </c>
      <c r="V2585" s="37">
        <v>1</v>
      </c>
    </row>
    <row r="2586" spans="1:22" s="9" customFormat="1" ht="13.7" customHeight="1" x14ac:dyDescent="0.2">
      <c r="A2586" s="34" t="s">
        <v>4266</v>
      </c>
      <c r="B2586" s="34" t="s">
        <v>4267</v>
      </c>
      <c r="C2586" s="34" t="s">
        <v>9777</v>
      </c>
      <c r="D2586" s="34" t="s">
        <v>9778</v>
      </c>
      <c r="E2586" s="34" t="s">
        <v>9807</v>
      </c>
      <c r="F2586" s="34" t="s">
        <v>9673</v>
      </c>
      <c r="G2586" s="34" t="s">
        <v>4326</v>
      </c>
      <c r="H2586" s="34" t="s">
        <v>10891</v>
      </c>
      <c r="I2586" s="34" t="s">
        <v>9810</v>
      </c>
      <c r="J2586" s="34" t="s">
        <v>4327</v>
      </c>
      <c r="K2586" s="34" t="s">
        <v>4328</v>
      </c>
      <c r="L2586" s="35">
        <v>18</v>
      </c>
      <c r="M2586" s="35">
        <f t="shared" si="120"/>
        <v>18</v>
      </c>
      <c r="N2586" s="35">
        <f t="shared" si="121"/>
        <v>45</v>
      </c>
      <c r="O2586" s="35">
        <f t="shared" si="122"/>
        <v>45</v>
      </c>
      <c r="P2586" s="36">
        <v>1</v>
      </c>
      <c r="Q2586" s="34" t="s">
        <v>9649</v>
      </c>
      <c r="V2586" s="37">
        <v>1</v>
      </c>
    </row>
    <row r="2587" spans="1:22" s="9" customFormat="1" ht="13.7" customHeight="1" x14ac:dyDescent="0.2">
      <c r="A2587" s="34" t="s">
        <v>4266</v>
      </c>
      <c r="B2587" s="34" t="s">
        <v>4267</v>
      </c>
      <c r="C2587" s="34" t="s">
        <v>9777</v>
      </c>
      <c r="D2587" s="34" t="s">
        <v>9778</v>
      </c>
      <c r="E2587" s="34" t="s">
        <v>9807</v>
      </c>
      <c r="F2587" s="34" t="s">
        <v>9673</v>
      </c>
      <c r="G2587" s="34" t="s">
        <v>7135</v>
      </c>
      <c r="H2587" s="34" t="s">
        <v>10891</v>
      </c>
      <c r="I2587" s="34" t="s">
        <v>9810</v>
      </c>
      <c r="J2587" s="34" t="s">
        <v>7136</v>
      </c>
      <c r="K2587" s="34" t="s">
        <v>7137</v>
      </c>
      <c r="L2587" s="35">
        <v>24</v>
      </c>
      <c r="M2587" s="35">
        <f t="shared" si="120"/>
        <v>24</v>
      </c>
      <c r="N2587" s="35">
        <f t="shared" si="121"/>
        <v>60</v>
      </c>
      <c r="O2587" s="35">
        <f t="shared" si="122"/>
        <v>60</v>
      </c>
      <c r="P2587" s="36">
        <v>1</v>
      </c>
      <c r="Q2587" s="34" t="s">
        <v>9649</v>
      </c>
      <c r="V2587" s="37">
        <v>1</v>
      </c>
    </row>
    <row r="2588" spans="1:22" s="9" customFormat="1" ht="13.7" customHeight="1" x14ac:dyDescent="0.2">
      <c r="A2588" s="34" t="s">
        <v>4266</v>
      </c>
      <c r="B2588" s="34" t="s">
        <v>4267</v>
      </c>
      <c r="C2588" s="34" t="s">
        <v>9777</v>
      </c>
      <c r="D2588" s="34" t="s">
        <v>9953</v>
      </c>
      <c r="E2588" s="34" t="s">
        <v>9807</v>
      </c>
      <c r="F2588" s="34" t="s">
        <v>9673</v>
      </c>
      <c r="G2588" s="34" t="s">
        <v>4329</v>
      </c>
      <c r="H2588" s="34" t="s">
        <v>7048</v>
      </c>
      <c r="I2588" s="34" t="s">
        <v>9843</v>
      </c>
      <c r="J2588" s="34" t="s">
        <v>4330</v>
      </c>
      <c r="K2588" s="34" t="s">
        <v>4331</v>
      </c>
      <c r="L2588" s="35">
        <v>44</v>
      </c>
      <c r="M2588" s="35">
        <f t="shared" si="120"/>
        <v>44</v>
      </c>
      <c r="N2588" s="35">
        <f t="shared" si="121"/>
        <v>110</v>
      </c>
      <c r="O2588" s="35">
        <f t="shared" si="122"/>
        <v>110</v>
      </c>
      <c r="P2588" s="36">
        <v>1</v>
      </c>
      <c r="Q2588" s="34" t="s">
        <v>9649</v>
      </c>
      <c r="T2588" s="37">
        <v>1</v>
      </c>
    </row>
    <row r="2589" spans="1:22" s="9" customFormat="1" ht="13.7" customHeight="1" x14ac:dyDescent="0.2">
      <c r="A2589" s="34" t="s">
        <v>4266</v>
      </c>
      <c r="B2589" s="34" t="s">
        <v>4267</v>
      </c>
      <c r="C2589" s="34" t="s">
        <v>9777</v>
      </c>
      <c r="D2589" s="34" t="s">
        <v>9778</v>
      </c>
      <c r="E2589" s="34" t="s">
        <v>9807</v>
      </c>
      <c r="F2589" s="34" t="s">
        <v>9673</v>
      </c>
      <c r="G2589" s="34" t="s">
        <v>4332</v>
      </c>
      <c r="H2589" s="34" t="s">
        <v>4333</v>
      </c>
      <c r="I2589" s="34" t="s">
        <v>9711</v>
      </c>
      <c r="J2589" s="34" t="s">
        <v>4334</v>
      </c>
      <c r="K2589" s="34" t="s">
        <v>4335</v>
      </c>
      <c r="L2589" s="35">
        <v>50</v>
      </c>
      <c r="M2589" s="35">
        <f t="shared" si="120"/>
        <v>50</v>
      </c>
      <c r="N2589" s="35">
        <f t="shared" si="121"/>
        <v>125</v>
      </c>
      <c r="O2589" s="35">
        <f t="shared" si="122"/>
        <v>125</v>
      </c>
      <c r="P2589" s="36">
        <v>1</v>
      </c>
      <c r="Q2589" s="34" t="s">
        <v>9649</v>
      </c>
      <c r="V2589" s="37">
        <v>1</v>
      </c>
    </row>
    <row r="2590" spans="1:22" s="9" customFormat="1" ht="13.7" customHeight="1" x14ac:dyDescent="0.2">
      <c r="A2590" s="34" t="s">
        <v>4266</v>
      </c>
      <c r="B2590" s="34" t="s">
        <v>4267</v>
      </c>
      <c r="C2590" s="34" t="s">
        <v>9777</v>
      </c>
      <c r="D2590" s="34" t="s">
        <v>9778</v>
      </c>
      <c r="E2590" s="34" t="s">
        <v>9807</v>
      </c>
      <c r="F2590" s="34" t="s">
        <v>9673</v>
      </c>
      <c r="G2590" s="34" t="s">
        <v>4336</v>
      </c>
      <c r="H2590" s="34" t="s">
        <v>7112</v>
      </c>
      <c r="I2590" s="34" t="s">
        <v>9711</v>
      </c>
      <c r="J2590" s="34" t="s">
        <v>4337</v>
      </c>
      <c r="K2590" s="34" t="s">
        <v>4338</v>
      </c>
      <c r="L2590" s="35">
        <v>14</v>
      </c>
      <c r="M2590" s="35">
        <f t="shared" si="120"/>
        <v>14</v>
      </c>
      <c r="N2590" s="35">
        <f t="shared" si="121"/>
        <v>35</v>
      </c>
      <c r="O2590" s="35">
        <f t="shared" si="122"/>
        <v>35</v>
      </c>
      <c r="P2590" s="36">
        <v>1</v>
      </c>
      <c r="Q2590" s="34" t="s">
        <v>9649</v>
      </c>
      <c r="V2590" s="37">
        <v>1</v>
      </c>
    </row>
    <row r="2591" spans="1:22" s="9" customFormat="1" ht="13.7" customHeight="1" x14ac:dyDescent="0.2">
      <c r="A2591" s="34" t="s">
        <v>4266</v>
      </c>
      <c r="B2591" s="34" t="s">
        <v>4267</v>
      </c>
      <c r="C2591" s="34" t="s">
        <v>9777</v>
      </c>
      <c r="D2591" s="34" t="s">
        <v>9953</v>
      </c>
      <c r="E2591" s="34" t="s">
        <v>9807</v>
      </c>
      <c r="F2591" s="34" t="s">
        <v>9673</v>
      </c>
      <c r="G2591" s="34" t="s">
        <v>4339</v>
      </c>
      <c r="H2591" s="34" t="s">
        <v>4340</v>
      </c>
      <c r="I2591" s="34" t="s">
        <v>9711</v>
      </c>
      <c r="J2591" s="34" t="s">
        <v>4341</v>
      </c>
      <c r="K2591" s="34" t="s">
        <v>4342</v>
      </c>
      <c r="L2591" s="35">
        <v>46</v>
      </c>
      <c r="M2591" s="35">
        <f t="shared" si="120"/>
        <v>46</v>
      </c>
      <c r="N2591" s="35">
        <f t="shared" si="121"/>
        <v>115</v>
      </c>
      <c r="O2591" s="35">
        <f t="shared" si="122"/>
        <v>115</v>
      </c>
      <c r="P2591" s="36">
        <v>1</v>
      </c>
      <c r="Q2591" s="34" t="s">
        <v>9649</v>
      </c>
      <c r="V2591" s="37">
        <v>1</v>
      </c>
    </row>
    <row r="2592" spans="1:22" s="9" customFormat="1" ht="13.7" customHeight="1" x14ac:dyDescent="0.2">
      <c r="A2592" s="34" t="s">
        <v>4266</v>
      </c>
      <c r="B2592" s="34" t="s">
        <v>4267</v>
      </c>
      <c r="C2592" s="34" t="s">
        <v>9777</v>
      </c>
      <c r="D2592" s="34" t="s">
        <v>9778</v>
      </c>
      <c r="E2592" s="34" t="s">
        <v>9807</v>
      </c>
      <c r="F2592" s="34" t="s">
        <v>9673</v>
      </c>
      <c r="G2592" s="34" t="s">
        <v>4343</v>
      </c>
      <c r="H2592" s="34" t="s">
        <v>10016</v>
      </c>
      <c r="I2592" s="34" t="s">
        <v>9810</v>
      </c>
      <c r="J2592" s="34" t="s">
        <v>4344</v>
      </c>
      <c r="K2592" s="34" t="s">
        <v>4345</v>
      </c>
      <c r="L2592" s="35">
        <v>18</v>
      </c>
      <c r="M2592" s="35">
        <f t="shared" si="120"/>
        <v>18</v>
      </c>
      <c r="N2592" s="35">
        <f t="shared" si="121"/>
        <v>45</v>
      </c>
      <c r="O2592" s="35">
        <f t="shared" si="122"/>
        <v>45</v>
      </c>
      <c r="P2592" s="36">
        <v>1</v>
      </c>
      <c r="Q2592" s="34" t="s">
        <v>9649</v>
      </c>
      <c r="V2592" s="37">
        <v>1</v>
      </c>
    </row>
    <row r="2593" spans="1:24" s="9" customFormat="1" ht="13.7" customHeight="1" x14ac:dyDescent="0.2">
      <c r="A2593" s="34" t="s">
        <v>4266</v>
      </c>
      <c r="B2593" s="34" t="s">
        <v>4267</v>
      </c>
      <c r="C2593" s="34" t="s">
        <v>9777</v>
      </c>
      <c r="D2593" s="34" t="s">
        <v>9778</v>
      </c>
      <c r="E2593" s="34" t="s">
        <v>9807</v>
      </c>
      <c r="F2593" s="34" t="s">
        <v>9673</v>
      </c>
      <c r="G2593" s="34" t="s">
        <v>4346</v>
      </c>
      <c r="H2593" s="34" t="s">
        <v>4347</v>
      </c>
      <c r="I2593" s="34" t="s">
        <v>11375</v>
      </c>
      <c r="J2593" s="34" t="s">
        <v>4348</v>
      </c>
      <c r="K2593" s="34" t="s">
        <v>4349</v>
      </c>
      <c r="L2593" s="35">
        <v>24</v>
      </c>
      <c r="M2593" s="35">
        <f t="shared" si="120"/>
        <v>24</v>
      </c>
      <c r="N2593" s="35">
        <f t="shared" si="121"/>
        <v>60</v>
      </c>
      <c r="O2593" s="35">
        <f t="shared" si="122"/>
        <v>60</v>
      </c>
      <c r="P2593" s="36">
        <v>1</v>
      </c>
      <c r="Q2593" s="34" t="s">
        <v>9649</v>
      </c>
      <c r="V2593" s="37">
        <v>1</v>
      </c>
    </row>
    <row r="2594" spans="1:24" s="9" customFormat="1" ht="13.7" customHeight="1" x14ac:dyDescent="0.2">
      <c r="A2594" s="34" t="s">
        <v>4266</v>
      </c>
      <c r="B2594" s="34" t="s">
        <v>4267</v>
      </c>
      <c r="C2594" s="34" t="s">
        <v>9777</v>
      </c>
      <c r="D2594" s="34" t="s">
        <v>9778</v>
      </c>
      <c r="E2594" s="34" t="s">
        <v>9807</v>
      </c>
      <c r="F2594" s="34" t="s">
        <v>9673</v>
      </c>
      <c r="G2594" s="34" t="s">
        <v>4346</v>
      </c>
      <c r="H2594" s="34" t="s">
        <v>4347</v>
      </c>
      <c r="I2594" s="34" t="s">
        <v>10715</v>
      </c>
      <c r="J2594" s="34" t="s">
        <v>4348</v>
      </c>
      <c r="K2594" s="34" t="s">
        <v>4349</v>
      </c>
      <c r="L2594" s="35">
        <v>24</v>
      </c>
      <c r="M2594" s="35">
        <f t="shared" si="120"/>
        <v>24</v>
      </c>
      <c r="N2594" s="35">
        <f t="shared" si="121"/>
        <v>60</v>
      </c>
      <c r="O2594" s="35">
        <f t="shared" si="122"/>
        <v>60</v>
      </c>
      <c r="P2594" s="36">
        <v>1</v>
      </c>
      <c r="Q2594" s="34" t="s">
        <v>9649</v>
      </c>
      <c r="V2594" s="37">
        <v>1</v>
      </c>
    </row>
    <row r="2595" spans="1:24" s="9" customFormat="1" ht="13.7" customHeight="1" x14ac:dyDescent="0.2">
      <c r="A2595" s="34" t="s">
        <v>4266</v>
      </c>
      <c r="B2595" s="34" t="s">
        <v>4267</v>
      </c>
      <c r="C2595" s="34" t="s">
        <v>9777</v>
      </c>
      <c r="D2595" s="34" t="s">
        <v>9778</v>
      </c>
      <c r="E2595" s="34" t="s">
        <v>9807</v>
      </c>
      <c r="F2595" s="34" t="s">
        <v>9673</v>
      </c>
      <c r="G2595" s="34" t="s">
        <v>4350</v>
      </c>
      <c r="H2595" s="34" t="s">
        <v>8514</v>
      </c>
      <c r="I2595" s="34" t="s">
        <v>6961</v>
      </c>
      <c r="J2595" s="34" t="s">
        <v>4351</v>
      </c>
      <c r="K2595" s="34" t="s">
        <v>4352</v>
      </c>
      <c r="L2595" s="35">
        <v>40</v>
      </c>
      <c r="M2595" s="35">
        <f t="shared" si="120"/>
        <v>40</v>
      </c>
      <c r="N2595" s="35">
        <f t="shared" si="121"/>
        <v>100</v>
      </c>
      <c r="O2595" s="35">
        <f t="shared" si="122"/>
        <v>100</v>
      </c>
      <c r="P2595" s="36">
        <v>1</v>
      </c>
      <c r="Q2595" s="34" t="s">
        <v>9649</v>
      </c>
      <c r="V2595" s="37">
        <v>1</v>
      </c>
    </row>
    <row r="2596" spans="1:24" s="9" customFormat="1" ht="13.7" customHeight="1" x14ac:dyDescent="0.2">
      <c r="A2596" s="34" t="s">
        <v>4266</v>
      </c>
      <c r="B2596" s="34" t="s">
        <v>4267</v>
      </c>
      <c r="C2596" s="34" t="s">
        <v>9777</v>
      </c>
      <c r="D2596" s="34" t="s">
        <v>9778</v>
      </c>
      <c r="E2596" s="34" t="s">
        <v>9807</v>
      </c>
      <c r="F2596" s="34" t="s">
        <v>9673</v>
      </c>
      <c r="G2596" s="34" t="s">
        <v>4353</v>
      </c>
      <c r="H2596" s="34" t="s">
        <v>10853</v>
      </c>
      <c r="I2596" s="34" t="s">
        <v>10710</v>
      </c>
      <c r="J2596" s="34" t="s">
        <v>4354</v>
      </c>
      <c r="K2596" s="34" t="s">
        <v>4355</v>
      </c>
      <c r="L2596" s="35">
        <v>16</v>
      </c>
      <c r="M2596" s="35">
        <f t="shared" si="120"/>
        <v>16</v>
      </c>
      <c r="N2596" s="35">
        <f t="shared" si="121"/>
        <v>40</v>
      </c>
      <c r="O2596" s="35">
        <f t="shared" si="122"/>
        <v>40</v>
      </c>
      <c r="P2596" s="36">
        <v>1</v>
      </c>
      <c r="Q2596" s="34" t="s">
        <v>9649</v>
      </c>
      <c r="W2596" s="37">
        <v>1</v>
      </c>
    </row>
    <row r="2597" spans="1:24" s="9" customFormat="1" ht="13.7" customHeight="1" x14ac:dyDescent="0.2">
      <c r="A2597" s="34" t="s">
        <v>4266</v>
      </c>
      <c r="B2597" s="34" t="s">
        <v>4267</v>
      </c>
      <c r="C2597" s="34" t="s">
        <v>9777</v>
      </c>
      <c r="D2597" s="34" t="s">
        <v>9778</v>
      </c>
      <c r="E2597" s="34" t="s">
        <v>9807</v>
      </c>
      <c r="F2597" s="34" t="s">
        <v>9673</v>
      </c>
      <c r="G2597" s="34" t="s">
        <v>4356</v>
      </c>
      <c r="H2597" s="34" t="s">
        <v>10016</v>
      </c>
      <c r="I2597" s="34" t="s">
        <v>9810</v>
      </c>
      <c r="J2597" s="34" t="s">
        <v>4357</v>
      </c>
      <c r="K2597" s="34" t="s">
        <v>4358</v>
      </c>
      <c r="L2597" s="35">
        <v>20</v>
      </c>
      <c r="M2597" s="35">
        <f t="shared" si="120"/>
        <v>20</v>
      </c>
      <c r="N2597" s="35">
        <f t="shared" si="121"/>
        <v>50</v>
      </c>
      <c r="O2597" s="35">
        <f t="shared" si="122"/>
        <v>50</v>
      </c>
      <c r="P2597" s="36">
        <v>1</v>
      </c>
      <c r="Q2597" s="34" t="s">
        <v>9649</v>
      </c>
      <c r="V2597" s="37">
        <v>1</v>
      </c>
    </row>
    <row r="2598" spans="1:24" s="9" customFormat="1" ht="13.7" customHeight="1" x14ac:dyDescent="0.2">
      <c r="A2598" s="34" t="s">
        <v>4266</v>
      </c>
      <c r="B2598" s="34" t="s">
        <v>4267</v>
      </c>
      <c r="C2598" s="34" t="s">
        <v>9777</v>
      </c>
      <c r="D2598" s="34" t="s">
        <v>9778</v>
      </c>
      <c r="E2598" s="34" t="s">
        <v>9807</v>
      </c>
      <c r="F2598" s="34" t="s">
        <v>9673</v>
      </c>
      <c r="G2598" s="34" t="s">
        <v>4359</v>
      </c>
      <c r="H2598" s="34" t="s">
        <v>10016</v>
      </c>
      <c r="I2598" s="34" t="s">
        <v>9810</v>
      </c>
      <c r="J2598" s="34" t="s">
        <v>4360</v>
      </c>
      <c r="K2598" s="34" t="s">
        <v>4361</v>
      </c>
      <c r="L2598" s="35">
        <v>28</v>
      </c>
      <c r="M2598" s="35">
        <f t="shared" si="120"/>
        <v>28</v>
      </c>
      <c r="N2598" s="35">
        <f t="shared" si="121"/>
        <v>70</v>
      </c>
      <c r="O2598" s="35">
        <f t="shared" si="122"/>
        <v>70</v>
      </c>
      <c r="P2598" s="36">
        <v>1</v>
      </c>
      <c r="Q2598" s="34" t="s">
        <v>9649</v>
      </c>
      <c r="V2598" s="37">
        <v>1</v>
      </c>
    </row>
    <row r="2599" spans="1:24" s="9" customFormat="1" ht="13.7" customHeight="1" x14ac:dyDescent="0.2">
      <c r="A2599" s="34" t="s">
        <v>4266</v>
      </c>
      <c r="B2599" s="34" t="s">
        <v>4267</v>
      </c>
      <c r="C2599" s="34" t="s">
        <v>9777</v>
      </c>
      <c r="D2599" s="34" t="s">
        <v>9778</v>
      </c>
      <c r="E2599" s="34" t="s">
        <v>9807</v>
      </c>
      <c r="F2599" s="34" t="s">
        <v>9673</v>
      </c>
      <c r="G2599" s="34" t="s">
        <v>4362</v>
      </c>
      <c r="H2599" s="34" t="s">
        <v>10935</v>
      </c>
      <c r="I2599" s="34" t="s">
        <v>9810</v>
      </c>
      <c r="J2599" s="34" t="s">
        <v>4363</v>
      </c>
      <c r="K2599" s="34" t="s">
        <v>4364</v>
      </c>
      <c r="L2599" s="35">
        <v>26</v>
      </c>
      <c r="M2599" s="35">
        <f t="shared" si="120"/>
        <v>104</v>
      </c>
      <c r="N2599" s="35">
        <f t="shared" si="121"/>
        <v>65</v>
      </c>
      <c r="O2599" s="35">
        <f t="shared" si="122"/>
        <v>260</v>
      </c>
      <c r="P2599" s="36">
        <v>4</v>
      </c>
      <c r="Q2599" s="34" t="s">
        <v>9649</v>
      </c>
      <c r="T2599" s="37">
        <v>1</v>
      </c>
      <c r="U2599" s="37">
        <v>1</v>
      </c>
      <c r="W2599" s="37">
        <v>1</v>
      </c>
      <c r="X2599" s="37">
        <v>1</v>
      </c>
    </row>
    <row r="2600" spans="1:24" s="9" customFormat="1" ht="13.7" customHeight="1" x14ac:dyDescent="0.2">
      <c r="A2600" s="34" t="s">
        <v>4266</v>
      </c>
      <c r="B2600" s="34" t="s">
        <v>4267</v>
      </c>
      <c r="C2600" s="34" t="s">
        <v>9777</v>
      </c>
      <c r="D2600" s="34" t="s">
        <v>9778</v>
      </c>
      <c r="E2600" s="34" t="s">
        <v>9807</v>
      </c>
      <c r="F2600" s="34" t="s">
        <v>9673</v>
      </c>
      <c r="G2600" s="34" t="s">
        <v>4365</v>
      </c>
      <c r="H2600" s="34" t="s">
        <v>10016</v>
      </c>
      <c r="I2600" s="34" t="s">
        <v>9711</v>
      </c>
      <c r="J2600" s="34" t="s">
        <v>4366</v>
      </c>
      <c r="K2600" s="34" t="s">
        <v>4367</v>
      </c>
      <c r="L2600" s="35">
        <v>22</v>
      </c>
      <c r="M2600" s="35">
        <f t="shared" si="120"/>
        <v>22</v>
      </c>
      <c r="N2600" s="35">
        <f t="shared" si="121"/>
        <v>55</v>
      </c>
      <c r="O2600" s="35">
        <f t="shared" si="122"/>
        <v>55</v>
      </c>
      <c r="P2600" s="36">
        <v>1</v>
      </c>
      <c r="Q2600" s="34" t="s">
        <v>9649</v>
      </c>
      <c r="V2600" s="37">
        <v>1</v>
      </c>
    </row>
    <row r="2601" spans="1:24" s="9" customFormat="1" ht="13.7" customHeight="1" x14ac:dyDescent="0.2">
      <c r="A2601" s="34" t="s">
        <v>4266</v>
      </c>
      <c r="B2601" s="34" t="s">
        <v>4267</v>
      </c>
      <c r="C2601" s="34" t="s">
        <v>9777</v>
      </c>
      <c r="D2601" s="34" t="s">
        <v>9778</v>
      </c>
      <c r="E2601" s="34" t="s">
        <v>9807</v>
      </c>
      <c r="F2601" s="34" t="s">
        <v>9673</v>
      </c>
      <c r="G2601" s="34" t="s">
        <v>4368</v>
      </c>
      <c r="H2601" s="34" t="s">
        <v>4369</v>
      </c>
      <c r="I2601" s="34" t="s">
        <v>9711</v>
      </c>
      <c r="J2601" s="34" t="s">
        <v>4370</v>
      </c>
      <c r="K2601" s="34" t="s">
        <v>4371</v>
      </c>
      <c r="L2601" s="35">
        <v>18</v>
      </c>
      <c r="M2601" s="35">
        <f t="shared" si="120"/>
        <v>18</v>
      </c>
      <c r="N2601" s="35">
        <f t="shared" si="121"/>
        <v>45</v>
      </c>
      <c r="O2601" s="35">
        <f t="shared" si="122"/>
        <v>45</v>
      </c>
      <c r="P2601" s="36">
        <v>1</v>
      </c>
      <c r="Q2601" s="34" t="s">
        <v>9649</v>
      </c>
      <c r="V2601" s="37">
        <v>1</v>
      </c>
    </row>
    <row r="2602" spans="1:24" s="9" customFormat="1" ht="13.7" customHeight="1" x14ac:dyDescent="0.2">
      <c r="A2602" s="34" t="s">
        <v>4266</v>
      </c>
      <c r="B2602" s="34" t="s">
        <v>4267</v>
      </c>
      <c r="C2602" s="34" t="s">
        <v>9777</v>
      </c>
      <c r="D2602" s="34" t="s">
        <v>9778</v>
      </c>
      <c r="E2602" s="34" t="s">
        <v>9807</v>
      </c>
      <c r="F2602" s="34" t="s">
        <v>9673</v>
      </c>
      <c r="G2602" s="34" t="s">
        <v>4372</v>
      </c>
      <c r="H2602" s="34" t="s">
        <v>4369</v>
      </c>
      <c r="I2602" s="34" t="s">
        <v>10897</v>
      </c>
      <c r="J2602" s="34" t="s">
        <v>4373</v>
      </c>
      <c r="K2602" s="34" t="s">
        <v>4374</v>
      </c>
      <c r="L2602" s="35">
        <v>18</v>
      </c>
      <c r="M2602" s="35">
        <f t="shared" si="120"/>
        <v>18</v>
      </c>
      <c r="N2602" s="35">
        <f t="shared" si="121"/>
        <v>45</v>
      </c>
      <c r="O2602" s="35">
        <f t="shared" si="122"/>
        <v>45</v>
      </c>
      <c r="P2602" s="36">
        <v>1</v>
      </c>
      <c r="Q2602" s="34" t="s">
        <v>9649</v>
      </c>
      <c r="V2602" s="37">
        <v>1</v>
      </c>
    </row>
    <row r="2603" spans="1:24" s="9" customFormat="1" ht="13.7" customHeight="1" x14ac:dyDescent="0.2">
      <c r="A2603" s="34" t="s">
        <v>4266</v>
      </c>
      <c r="B2603" s="34" t="s">
        <v>4267</v>
      </c>
      <c r="C2603" s="34" t="s">
        <v>9777</v>
      </c>
      <c r="D2603" s="34" t="s">
        <v>9778</v>
      </c>
      <c r="E2603" s="34" t="s">
        <v>9807</v>
      </c>
      <c r="F2603" s="34" t="s">
        <v>9673</v>
      </c>
      <c r="G2603" s="34" t="s">
        <v>4375</v>
      </c>
      <c r="H2603" s="34" t="s">
        <v>4369</v>
      </c>
      <c r="I2603" s="34" t="s">
        <v>9711</v>
      </c>
      <c r="J2603" s="34" t="s">
        <v>4376</v>
      </c>
      <c r="K2603" s="34" t="s">
        <v>4377</v>
      </c>
      <c r="L2603" s="35">
        <v>18</v>
      </c>
      <c r="M2603" s="35">
        <f t="shared" si="120"/>
        <v>18</v>
      </c>
      <c r="N2603" s="35">
        <f t="shared" si="121"/>
        <v>45</v>
      </c>
      <c r="O2603" s="35">
        <f t="shared" si="122"/>
        <v>45</v>
      </c>
      <c r="P2603" s="36">
        <v>1</v>
      </c>
      <c r="Q2603" s="34" t="s">
        <v>9649</v>
      </c>
      <c r="V2603" s="37">
        <v>1</v>
      </c>
    </row>
    <row r="2604" spans="1:24" s="9" customFormat="1" ht="13.7" customHeight="1" x14ac:dyDescent="0.2">
      <c r="A2604" s="34" t="s">
        <v>4266</v>
      </c>
      <c r="B2604" s="34" t="s">
        <v>4267</v>
      </c>
      <c r="C2604" s="34" t="s">
        <v>9777</v>
      </c>
      <c r="D2604" s="34" t="s">
        <v>9778</v>
      </c>
      <c r="E2604" s="34" t="s">
        <v>9807</v>
      </c>
      <c r="F2604" s="34" t="s">
        <v>9673</v>
      </c>
      <c r="G2604" s="34" t="s">
        <v>4378</v>
      </c>
      <c r="H2604" s="34" t="s">
        <v>4379</v>
      </c>
      <c r="I2604" s="34" t="s">
        <v>4380</v>
      </c>
      <c r="J2604" s="34" t="s">
        <v>4381</v>
      </c>
      <c r="K2604" s="34" t="s">
        <v>4382</v>
      </c>
      <c r="L2604" s="35">
        <v>38</v>
      </c>
      <c r="M2604" s="35">
        <f t="shared" si="120"/>
        <v>38</v>
      </c>
      <c r="N2604" s="35">
        <f t="shared" si="121"/>
        <v>95</v>
      </c>
      <c r="O2604" s="35">
        <f t="shared" si="122"/>
        <v>95</v>
      </c>
      <c r="P2604" s="36">
        <v>1</v>
      </c>
      <c r="Q2604" s="34" t="s">
        <v>9649</v>
      </c>
      <c r="V2604" s="37">
        <v>1</v>
      </c>
    </row>
    <row r="2605" spans="1:24" s="9" customFormat="1" ht="13.7" customHeight="1" x14ac:dyDescent="0.2">
      <c r="A2605" s="34" t="s">
        <v>4266</v>
      </c>
      <c r="B2605" s="34" t="s">
        <v>4267</v>
      </c>
      <c r="C2605" s="34" t="s">
        <v>9777</v>
      </c>
      <c r="D2605" s="34" t="s">
        <v>9778</v>
      </c>
      <c r="E2605" s="34" t="s">
        <v>9807</v>
      </c>
      <c r="F2605" s="34" t="s">
        <v>9673</v>
      </c>
      <c r="G2605" s="34" t="s">
        <v>10949</v>
      </c>
      <c r="H2605" s="34" t="s">
        <v>10950</v>
      </c>
      <c r="I2605" s="34" t="s">
        <v>10697</v>
      </c>
      <c r="J2605" s="34" t="s">
        <v>10952</v>
      </c>
      <c r="K2605" s="34" t="s">
        <v>10953</v>
      </c>
      <c r="L2605" s="35">
        <v>18</v>
      </c>
      <c r="M2605" s="35">
        <f t="shared" si="120"/>
        <v>18</v>
      </c>
      <c r="N2605" s="35">
        <f t="shared" si="121"/>
        <v>45</v>
      </c>
      <c r="O2605" s="35">
        <f t="shared" si="122"/>
        <v>45</v>
      </c>
      <c r="P2605" s="36">
        <v>1</v>
      </c>
      <c r="Q2605" s="34" t="s">
        <v>9649</v>
      </c>
      <c r="V2605" s="37">
        <v>1</v>
      </c>
    </row>
    <row r="2606" spans="1:24" s="9" customFormat="1" ht="13.7" customHeight="1" x14ac:dyDescent="0.2">
      <c r="A2606" s="34" t="s">
        <v>4266</v>
      </c>
      <c r="B2606" s="34" t="s">
        <v>4267</v>
      </c>
      <c r="C2606" s="34" t="s">
        <v>9777</v>
      </c>
      <c r="D2606" s="34" t="s">
        <v>9778</v>
      </c>
      <c r="E2606" s="34" t="s">
        <v>9807</v>
      </c>
      <c r="F2606" s="34" t="s">
        <v>9673</v>
      </c>
      <c r="G2606" s="34" t="s">
        <v>4383</v>
      </c>
      <c r="H2606" s="34" t="s">
        <v>10950</v>
      </c>
      <c r="I2606" s="34" t="s">
        <v>10678</v>
      </c>
      <c r="J2606" s="34" t="s">
        <v>4384</v>
      </c>
      <c r="K2606" s="34" t="s">
        <v>4385</v>
      </c>
      <c r="L2606" s="35">
        <v>18</v>
      </c>
      <c r="M2606" s="35">
        <f t="shared" si="120"/>
        <v>18</v>
      </c>
      <c r="N2606" s="35">
        <f t="shared" si="121"/>
        <v>45</v>
      </c>
      <c r="O2606" s="35">
        <f t="shared" si="122"/>
        <v>45</v>
      </c>
      <c r="P2606" s="36">
        <v>1</v>
      </c>
      <c r="Q2606" s="34" t="s">
        <v>9649</v>
      </c>
      <c r="V2606" s="37">
        <v>1</v>
      </c>
    </row>
    <row r="2607" spans="1:24" s="9" customFormat="1" ht="13.7" customHeight="1" x14ac:dyDescent="0.2">
      <c r="A2607" s="34" t="s">
        <v>4266</v>
      </c>
      <c r="B2607" s="34" t="s">
        <v>4267</v>
      </c>
      <c r="C2607" s="34" t="s">
        <v>9777</v>
      </c>
      <c r="D2607" s="34" t="s">
        <v>9823</v>
      </c>
      <c r="E2607" s="34" t="s">
        <v>9807</v>
      </c>
      <c r="F2607" s="34" t="s">
        <v>9673</v>
      </c>
      <c r="G2607" s="34" t="s">
        <v>9824</v>
      </c>
      <c r="H2607" s="34" t="s">
        <v>9825</v>
      </c>
      <c r="I2607" s="34" t="s">
        <v>10811</v>
      </c>
      <c r="J2607" s="34" t="s">
        <v>9826</v>
      </c>
      <c r="K2607" s="34" t="s">
        <v>9827</v>
      </c>
      <c r="L2607" s="35">
        <v>44</v>
      </c>
      <c r="M2607" s="35">
        <f t="shared" si="120"/>
        <v>44</v>
      </c>
      <c r="N2607" s="35">
        <f t="shared" si="121"/>
        <v>110</v>
      </c>
      <c r="O2607" s="35">
        <f t="shared" si="122"/>
        <v>110</v>
      </c>
      <c r="P2607" s="36">
        <v>1</v>
      </c>
      <c r="Q2607" s="34" t="s">
        <v>9649</v>
      </c>
      <c r="X2607" s="37">
        <v>1</v>
      </c>
    </row>
    <row r="2608" spans="1:24" s="9" customFormat="1" ht="13.7" customHeight="1" x14ac:dyDescent="0.2">
      <c r="A2608" s="34" t="s">
        <v>4386</v>
      </c>
      <c r="B2608" s="34" t="s">
        <v>4387</v>
      </c>
      <c r="C2608" s="34" t="s">
        <v>9881</v>
      </c>
      <c r="D2608" s="34" t="s">
        <v>9892</v>
      </c>
      <c r="E2608" s="34" t="s">
        <v>9882</v>
      </c>
      <c r="F2608" s="34" t="s">
        <v>9758</v>
      </c>
      <c r="G2608" s="34" t="s">
        <v>4388</v>
      </c>
      <c r="H2608" s="34" t="s">
        <v>4389</v>
      </c>
      <c r="I2608" s="34" t="s">
        <v>9711</v>
      </c>
      <c r="J2608" s="34" t="s">
        <v>4390</v>
      </c>
      <c r="K2608" s="34" t="s">
        <v>4391</v>
      </c>
      <c r="L2608" s="35">
        <v>56</v>
      </c>
      <c r="M2608" s="35">
        <f t="shared" si="120"/>
        <v>1400</v>
      </c>
      <c r="N2608" s="35">
        <f t="shared" si="121"/>
        <v>140</v>
      </c>
      <c r="O2608" s="35">
        <f t="shared" si="122"/>
        <v>3500</v>
      </c>
      <c r="P2608" s="36">
        <v>25</v>
      </c>
      <c r="Q2608" s="34" t="s">
        <v>9649</v>
      </c>
      <c r="R2608" s="37">
        <v>8</v>
      </c>
      <c r="S2608" s="37">
        <v>4</v>
      </c>
      <c r="T2608" s="37">
        <v>7</v>
      </c>
      <c r="U2608" s="37">
        <v>5</v>
      </c>
      <c r="V2608" s="37">
        <v>1</v>
      </c>
    </row>
    <row r="2609" spans="1:20" s="9" customFormat="1" ht="13.7" customHeight="1" x14ac:dyDescent="0.2">
      <c r="A2609" s="34" t="s">
        <v>4386</v>
      </c>
      <c r="B2609" s="34" t="s">
        <v>4387</v>
      </c>
      <c r="C2609" s="34" t="s">
        <v>9881</v>
      </c>
      <c r="D2609" s="34" t="s">
        <v>9892</v>
      </c>
      <c r="E2609" s="34" t="s">
        <v>9882</v>
      </c>
      <c r="F2609" s="34" t="s">
        <v>9758</v>
      </c>
      <c r="G2609" s="34" t="s">
        <v>3377</v>
      </c>
      <c r="H2609" s="34" t="s">
        <v>3378</v>
      </c>
      <c r="I2609" s="34" t="s">
        <v>10626</v>
      </c>
      <c r="J2609" s="34" t="s">
        <v>3379</v>
      </c>
      <c r="K2609" s="34" t="s">
        <v>3380</v>
      </c>
      <c r="L2609" s="35">
        <v>64</v>
      </c>
      <c r="M2609" s="35">
        <f t="shared" si="120"/>
        <v>768</v>
      </c>
      <c r="N2609" s="35">
        <f t="shared" si="121"/>
        <v>160</v>
      </c>
      <c r="O2609" s="35">
        <f t="shared" si="122"/>
        <v>1920</v>
      </c>
      <c r="P2609" s="36">
        <v>12</v>
      </c>
      <c r="Q2609" s="34" t="s">
        <v>9649</v>
      </c>
      <c r="S2609" s="37">
        <v>4</v>
      </c>
      <c r="T2609" s="37">
        <v>8</v>
      </c>
    </row>
    <row r="2610" spans="1:20" s="9" customFormat="1" ht="13.7" customHeight="1" x14ac:dyDescent="0.2">
      <c r="A2610" s="34" t="s">
        <v>4392</v>
      </c>
      <c r="B2610" s="34" t="s">
        <v>4393</v>
      </c>
      <c r="C2610" s="34" t="s">
        <v>9881</v>
      </c>
      <c r="D2610" s="34" t="s">
        <v>10224</v>
      </c>
      <c r="E2610" s="34" t="s">
        <v>10274</v>
      </c>
      <c r="F2610" s="34" t="s">
        <v>9758</v>
      </c>
      <c r="G2610" s="34" t="s">
        <v>4394</v>
      </c>
      <c r="H2610" s="34" t="s">
        <v>4395</v>
      </c>
      <c r="I2610" s="34" t="s">
        <v>9810</v>
      </c>
      <c r="J2610" s="34" t="s">
        <v>4396</v>
      </c>
      <c r="K2610" s="34" t="s">
        <v>4397</v>
      </c>
      <c r="L2610" s="35">
        <v>764</v>
      </c>
      <c r="M2610" s="35">
        <f t="shared" si="120"/>
        <v>764</v>
      </c>
      <c r="N2610" s="35">
        <f t="shared" si="121"/>
        <v>1910</v>
      </c>
      <c r="O2610" s="35">
        <f t="shared" si="122"/>
        <v>1910</v>
      </c>
      <c r="P2610" s="36">
        <v>1</v>
      </c>
      <c r="Q2610" s="34" t="s">
        <v>9683</v>
      </c>
      <c r="T2610" s="37">
        <v>1</v>
      </c>
    </row>
    <row r="2611" spans="1:20" s="9" customFormat="1" ht="13.7" customHeight="1" x14ac:dyDescent="0.2">
      <c r="A2611" s="34" t="s">
        <v>4392</v>
      </c>
      <c r="B2611" s="34" t="s">
        <v>4393</v>
      </c>
      <c r="C2611" s="34" t="s">
        <v>9881</v>
      </c>
      <c r="D2611" s="34" t="s">
        <v>5499</v>
      </c>
      <c r="E2611" s="34" t="s">
        <v>10274</v>
      </c>
      <c r="F2611" s="34" t="s">
        <v>9758</v>
      </c>
      <c r="G2611" s="34" t="s">
        <v>4398</v>
      </c>
      <c r="H2611" s="34" t="s">
        <v>4399</v>
      </c>
      <c r="I2611" s="34" t="s">
        <v>9810</v>
      </c>
      <c r="J2611" s="34" t="s">
        <v>4400</v>
      </c>
      <c r="K2611" s="34" t="s">
        <v>4401</v>
      </c>
      <c r="L2611" s="35">
        <v>214</v>
      </c>
      <c r="M2611" s="35">
        <f t="shared" si="120"/>
        <v>214</v>
      </c>
      <c r="N2611" s="35">
        <f t="shared" si="121"/>
        <v>535</v>
      </c>
      <c r="O2611" s="35">
        <f t="shared" si="122"/>
        <v>535</v>
      </c>
      <c r="P2611" s="36">
        <v>1</v>
      </c>
      <c r="Q2611" s="34" t="s">
        <v>9683</v>
      </c>
      <c r="T2611" s="37">
        <v>1</v>
      </c>
    </row>
    <row r="2612" spans="1:20" s="9" customFormat="1" ht="13.7" customHeight="1" x14ac:dyDescent="0.2">
      <c r="A2612" s="34" t="s">
        <v>4392</v>
      </c>
      <c r="B2612" s="34" t="s">
        <v>4393</v>
      </c>
      <c r="C2612" s="34" t="s">
        <v>9881</v>
      </c>
      <c r="D2612" s="34" t="s">
        <v>10282</v>
      </c>
      <c r="E2612" s="34" t="s">
        <v>10274</v>
      </c>
      <c r="F2612" s="34" t="s">
        <v>9758</v>
      </c>
      <c r="G2612" s="34" t="s">
        <v>4402</v>
      </c>
      <c r="H2612" s="34" t="s">
        <v>4403</v>
      </c>
      <c r="I2612" s="34" t="s">
        <v>10004</v>
      </c>
      <c r="J2612" s="34" t="s">
        <v>4404</v>
      </c>
      <c r="K2612" s="34" t="s">
        <v>4405</v>
      </c>
      <c r="L2612" s="35">
        <v>136</v>
      </c>
      <c r="M2612" s="35">
        <f t="shared" si="120"/>
        <v>136</v>
      </c>
      <c r="N2612" s="35">
        <f t="shared" si="121"/>
        <v>340</v>
      </c>
      <c r="O2612" s="35">
        <f t="shared" si="122"/>
        <v>340</v>
      </c>
      <c r="P2612" s="36">
        <v>1</v>
      </c>
      <c r="Q2612" s="34" t="s">
        <v>9683</v>
      </c>
      <c r="T2612" s="37">
        <v>1</v>
      </c>
    </row>
    <row r="2613" spans="1:20" s="9" customFormat="1" ht="13.7" customHeight="1" x14ac:dyDescent="0.2">
      <c r="A2613" s="34" t="s">
        <v>4392</v>
      </c>
      <c r="B2613" s="34" t="s">
        <v>4393</v>
      </c>
      <c r="C2613" s="34" t="s">
        <v>9881</v>
      </c>
      <c r="D2613" s="34" t="s">
        <v>10224</v>
      </c>
      <c r="E2613" s="34" t="s">
        <v>10274</v>
      </c>
      <c r="F2613" s="34" t="s">
        <v>9758</v>
      </c>
      <c r="G2613" s="34" t="s">
        <v>4406</v>
      </c>
      <c r="H2613" s="34" t="s">
        <v>4407</v>
      </c>
      <c r="I2613" s="34" t="s">
        <v>9810</v>
      </c>
      <c r="J2613" s="34" t="s">
        <v>4408</v>
      </c>
      <c r="K2613" s="34" t="s">
        <v>4409</v>
      </c>
      <c r="L2613" s="35">
        <v>752</v>
      </c>
      <c r="M2613" s="35">
        <f t="shared" si="120"/>
        <v>752</v>
      </c>
      <c r="N2613" s="35">
        <f t="shared" si="121"/>
        <v>1880</v>
      </c>
      <c r="O2613" s="35">
        <f t="shared" si="122"/>
        <v>1880</v>
      </c>
      <c r="P2613" s="36">
        <v>1</v>
      </c>
      <c r="Q2613" s="34" t="s">
        <v>9683</v>
      </c>
      <c r="T2613" s="37">
        <v>1</v>
      </c>
    </row>
    <row r="2614" spans="1:20" s="9" customFormat="1" ht="13.7" customHeight="1" x14ac:dyDescent="0.2">
      <c r="A2614" s="34" t="s">
        <v>4392</v>
      </c>
      <c r="B2614" s="34" t="s">
        <v>4393</v>
      </c>
      <c r="C2614" s="34" t="s">
        <v>9881</v>
      </c>
      <c r="D2614" s="34" t="s">
        <v>10056</v>
      </c>
      <c r="E2614" s="34" t="s">
        <v>9882</v>
      </c>
      <c r="F2614" s="34" t="s">
        <v>9758</v>
      </c>
      <c r="G2614" s="34" t="s">
        <v>4410</v>
      </c>
      <c r="H2614" s="34" t="s">
        <v>4411</v>
      </c>
      <c r="I2614" s="34" t="s">
        <v>9647</v>
      </c>
      <c r="J2614" s="34" t="s">
        <v>4412</v>
      </c>
      <c r="K2614" s="34" t="s">
        <v>4413</v>
      </c>
      <c r="L2614" s="35">
        <v>72</v>
      </c>
      <c r="M2614" s="35">
        <f t="shared" si="120"/>
        <v>72</v>
      </c>
      <c r="N2614" s="35">
        <f t="shared" si="121"/>
        <v>180</v>
      </c>
      <c r="O2614" s="35">
        <f t="shared" si="122"/>
        <v>180</v>
      </c>
      <c r="P2614" s="36">
        <v>1</v>
      </c>
      <c r="Q2614" s="34" t="s">
        <v>9649</v>
      </c>
      <c r="T2614" s="37">
        <v>1</v>
      </c>
    </row>
    <row r="2615" spans="1:20" s="9" customFormat="1" ht="13.7" customHeight="1" x14ac:dyDescent="0.2">
      <c r="A2615" s="34" t="s">
        <v>4392</v>
      </c>
      <c r="B2615" s="34" t="s">
        <v>4393</v>
      </c>
      <c r="C2615" s="34" t="s">
        <v>9881</v>
      </c>
      <c r="D2615" s="34" t="s">
        <v>10282</v>
      </c>
      <c r="E2615" s="34" t="s">
        <v>10274</v>
      </c>
      <c r="F2615" s="34" t="s">
        <v>9758</v>
      </c>
      <c r="G2615" s="34" t="s">
        <v>4414</v>
      </c>
      <c r="H2615" s="34" t="s">
        <v>5462</v>
      </c>
      <c r="I2615" s="34" t="s">
        <v>9647</v>
      </c>
      <c r="J2615" s="34" t="s">
        <v>4415</v>
      </c>
      <c r="K2615" s="34" t="s">
        <v>4416</v>
      </c>
      <c r="L2615" s="35">
        <v>220</v>
      </c>
      <c r="M2615" s="35">
        <f t="shared" si="120"/>
        <v>220</v>
      </c>
      <c r="N2615" s="35">
        <f t="shared" si="121"/>
        <v>550</v>
      </c>
      <c r="O2615" s="35">
        <f t="shared" si="122"/>
        <v>550</v>
      </c>
      <c r="P2615" s="36">
        <v>1</v>
      </c>
      <c r="Q2615" s="34" t="s">
        <v>9683</v>
      </c>
      <c r="T2615" s="37">
        <v>1</v>
      </c>
    </row>
    <row r="2616" spans="1:20" s="9" customFormat="1" ht="13.7" customHeight="1" x14ac:dyDescent="0.2">
      <c r="A2616" s="34" t="s">
        <v>4392</v>
      </c>
      <c r="B2616" s="34" t="s">
        <v>4393</v>
      </c>
      <c r="C2616" s="34" t="s">
        <v>9881</v>
      </c>
      <c r="D2616" s="34" t="s">
        <v>10056</v>
      </c>
      <c r="E2616" s="34" t="s">
        <v>9882</v>
      </c>
      <c r="F2616" s="34" t="s">
        <v>9758</v>
      </c>
      <c r="G2616" s="34" t="s">
        <v>4417</v>
      </c>
      <c r="H2616" s="34" t="s">
        <v>4418</v>
      </c>
      <c r="I2616" s="34" t="s">
        <v>11135</v>
      </c>
      <c r="J2616" s="34" t="s">
        <v>4419</v>
      </c>
      <c r="K2616" s="34" t="s">
        <v>4420</v>
      </c>
      <c r="L2616" s="35">
        <v>80</v>
      </c>
      <c r="M2616" s="35">
        <f t="shared" si="120"/>
        <v>80</v>
      </c>
      <c r="N2616" s="35">
        <f t="shared" si="121"/>
        <v>200</v>
      </c>
      <c r="O2616" s="35">
        <f t="shared" si="122"/>
        <v>200</v>
      </c>
      <c r="P2616" s="36">
        <v>1</v>
      </c>
      <c r="Q2616" s="34" t="s">
        <v>9649</v>
      </c>
      <c r="T2616" s="37">
        <v>1</v>
      </c>
    </row>
    <row r="2617" spans="1:20" s="9" customFormat="1" ht="13.7" customHeight="1" x14ac:dyDescent="0.2">
      <c r="A2617" s="34" t="s">
        <v>4392</v>
      </c>
      <c r="B2617" s="34" t="s">
        <v>4393</v>
      </c>
      <c r="C2617" s="34" t="s">
        <v>9881</v>
      </c>
      <c r="D2617" s="34" t="s">
        <v>10282</v>
      </c>
      <c r="E2617" s="34" t="s">
        <v>10274</v>
      </c>
      <c r="F2617" s="34" t="s">
        <v>9758</v>
      </c>
      <c r="G2617" s="34" t="s">
        <v>4421</v>
      </c>
      <c r="H2617" s="34" t="s">
        <v>3465</v>
      </c>
      <c r="I2617" s="34" t="s">
        <v>10344</v>
      </c>
      <c r="J2617" s="34" t="s">
        <v>4422</v>
      </c>
      <c r="K2617" s="34" t="s">
        <v>4423</v>
      </c>
      <c r="L2617" s="35">
        <v>180</v>
      </c>
      <c r="M2617" s="35">
        <f t="shared" si="120"/>
        <v>180</v>
      </c>
      <c r="N2617" s="35">
        <f t="shared" si="121"/>
        <v>450</v>
      </c>
      <c r="O2617" s="35">
        <f t="shared" si="122"/>
        <v>450</v>
      </c>
      <c r="P2617" s="36">
        <v>1</v>
      </c>
      <c r="Q2617" s="34" t="s">
        <v>9683</v>
      </c>
      <c r="T2617" s="37">
        <v>1</v>
      </c>
    </row>
    <row r="2618" spans="1:20" s="9" customFormat="1" ht="13.7" customHeight="1" x14ac:dyDescent="0.2">
      <c r="A2618" s="34" t="s">
        <v>4392</v>
      </c>
      <c r="B2618" s="34" t="s">
        <v>4393</v>
      </c>
      <c r="C2618" s="34" t="s">
        <v>9881</v>
      </c>
      <c r="D2618" s="34" t="s">
        <v>10056</v>
      </c>
      <c r="E2618" s="34" t="s">
        <v>9882</v>
      </c>
      <c r="F2618" s="34" t="s">
        <v>9758</v>
      </c>
      <c r="G2618" s="34" t="s">
        <v>4424</v>
      </c>
      <c r="H2618" s="34" t="s">
        <v>4425</v>
      </c>
      <c r="I2618" s="34" t="s">
        <v>9647</v>
      </c>
      <c r="J2618" s="34" t="s">
        <v>4426</v>
      </c>
      <c r="K2618" s="34" t="s">
        <v>4427</v>
      </c>
      <c r="L2618" s="35">
        <v>80</v>
      </c>
      <c r="M2618" s="35">
        <f t="shared" si="120"/>
        <v>80</v>
      </c>
      <c r="N2618" s="35">
        <f t="shared" si="121"/>
        <v>200</v>
      </c>
      <c r="O2618" s="35">
        <f t="shared" si="122"/>
        <v>200</v>
      </c>
      <c r="P2618" s="36">
        <v>1</v>
      </c>
      <c r="Q2618" s="34" t="s">
        <v>9649</v>
      </c>
      <c r="S2618" s="37">
        <v>1</v>
      </c>
    </row>
    <row r="2619" spans="1:20" s="9" customFormat="1" ht="13.7" customHeight="1" x14ac:dyDescent="0.2">
      <c r="A2619" s="34" t="s">
        <v>4392</v>
      </c>
      <c r="B2619" s="34" t="s">
        <v>4393</v>
      </c>
      <c r="C2619" s="34" t="s">
        <v>9881</v>
      </c>
      <c r="D2619" s="34" t="s">
        <v>5499</v>
      </c>
      <c r="E2619" s="34" t="s">
        <v>10274</v>
      </c>
      <c r="F2619" s="34" t="s">
        <v>9758</v>
      </c>
      <c r="G2619" s="34" t="s">
        <v>4428</v>
      </c>
      <c r="H2619" s="34" t="s">
        <v>6641</v>
      </c>
      <c r="I2619" s="34" t="s">
        <v>9810</v>
      </c>
      <c r="J2619" s="34" t="s">
        <v>4429</v>
      </c>
      <c r="K2619" s="34" t="s">
        <v>4430</v>
      </c>
      <c r="L2619" s="35">
        <v>170</v>
      </c>
      <c r="M2619" s="35">
        <f t="shared" si="120"/>
        <v>170</v>
      </c>
      <c r="N2619" s="35">
        <f t="shared" si="121"/>
        <v>425</v>
      </c>
      <c r="O2619" s="35">
        <f t="shared" si="122"/>
        <v>425</v>
      </c>
      <c r="P2619" s="36">
        <v>1</v>
      </c>
      <c r="Q2619" s="34" t="s">
        <v>9683</v>
      </c>
      <c r="T2619" s="37">
        <v>1</v>
      </c>
    </row>
    <row r="2620" spans="1:20" s="9" customFormat="1" ht="13.7" customHeight="1" x14ac:dyDescent="0.2">
      <c r="A2620" s="34" t="s">
        <v>4392</v>
      </c>
      <c r="B2620" s="34" t="s">
        <v>4393</v>
      </c>
      <c r="C2620" s="34" t="s">
        <v>9881</v>
      </c>
      <c r="D2620" s="34" t="s">
        <v>10282</v>
      </c>
      <c r="E2620" s="34" t="s">
        <v>10274</v>
      </c>
      <c r="F2620" s="34" t="s">
        <v>9758</v>
      </c>
      <c r="G2620" s="34" t="s">
        <v>4431</v>
      </c>
      <c r="H2620" s="34" t="s">
        <v>4432</v>
      </c>
      <c r="I2620" s="34" t="s">
        <v>6461</v>
      </c>
      <c r="J2620" s="34" t="s">
        <v>4433</v>
      </c>
      <c r="K2620" s="34" t="s">
        <v>4434</v>
      </c>
      <c r="L2620" s="35">
        <v>184</v>
      </c>
      <c r="M2620" s="35">
        <f t="shared" si="120"/>
        <v>184</v>
      </c>
      <c r="N2620" s="35">
        <f t="shared" si="121"/>
        <v>460</v>
      </c>
      <c r="O2620" s="35">
        <f t="shared" si="122"/>
        <v>460</v>
      </c>
      <c r="P2620" s="36">
        <v>1</v>
      </c>
      <c r="Q2620" s="34" t="s">
        <v>9683</v>
      </c>
      <c r="T2620" s="37">
        <v>1</v>
      </c>
    </row>
    <row r="2621" spans="1:20" s="9" customFormat="1" ht="13.7" customHeight="1" x14ac:dyDescent="0.2">
      <c r="A2621" s="34" t="s">
        <v>4392</v>
      </c>
      <c r="B2621" s="34" t="s">
        <v>4393</v>
      </c>
      <c r="C2621" s="34" t="s">
        <v>9881</v>
      </c>
      <c r="D2621" s="34" t="s">
        <v>10224</v>
      </c>
      <c r="E2621" s="34" t="s">
        <v>9882</v>
      </c>
      <c r="F2621" s="34" t="s">
        <v>9758</v>
      </c>
      <c r="G2621" s="34" t="s">
        <v>4435</v>
      </c>
      <c r="H2621" s="34" t="s">
        <v>5787</v>
      </c>
      <c r="I2621" s="34" t="s">
        <v>4436</v>
      </c>
      <c r="J2621" s="34" t="s">
        <v>4437</v>
      </c>
      <c r="K2621" s="34" t="s">
        <v>4438</v>
      </c>
      <c r="L2621" s="35">
        <v>236</v>
      </c>
      <c r="M2621" s="35">
        <f t="shared" si="120"/>
        <v>236</v>
      </c>
      <c r="N2621" s="35">
        <f t="shared" si="121"/>
        <v>590</v>
      </c>
      <c r="O2621" s="35">
        <f t="shared" si="122"/>
        <v>590</v>
      </c>
      <c r="P2621" s="36">
        <v>1</v>
      </c>
      <c r="Q2621" s="34" t="s">
        <v>9649</v>
      </c>
      <c r="T2621" s="37">
        <v>1</v>
      </c>
    </row>
    <row r="2622" spans="1:20" s="9" customFormat="1" ht="13.7" customHeight="1" x14ac:dyDescent="0.2">
      <c r="A2622" s="34" t="s">
        <v>4439</v>
      </c>
      <c r="B2622" s="34" t="s">
        <v>4440</v>
      </c>
      <c r="C2622" s="34" t="s">
        <v>9881</v>
      </c>
      <c r="D2622" s="34" t="s">
        <v>10056</v>
      </c>
      <c r="E2622" s="34" t="s">
        <v>9882</v>
      </c>
      <c r="F2622" s="34" t="s">
        <v>9758</v>
      </c>
      <c r="G2622" s="34" t="s">
        <v>4441</v>
      </c>
      <c r="H2622" s="34" t="s">
        <v>4442</v>
      </c>
      <c r="I2622" s="34" t="s">
        <v>9647</v>
      </c>
      <c r="J2622" s="34" t="s">
        <v>4443</v>
      </c>
      <c r="K2622" s="34" t="s">
        <v>4444</v>
      </c>
      <c r="L2622" s="35">
        <v>116</v>
      </c>
      <c r="M2622" s="35">
        <f t="shared" si="120"/>
        <v>348</v>
      </c>
      <c r="N2622" s="35">
        <f t="shared" si="121"/>
        <v>290</v>
      </c>
      <c r="O2622" s="35">
        <f t="shared" si="122"/>
        <v>870</v>
      </c>
      <c r="P2622" s="36">
        <v>3</v>
      </c>
      <c r="Q2622" s="34" t="s">
        <v>9649</v>
      </c>
      <c r="S2622" s="37">
        <v>3</v>
      </c>
    </row>
    <row r="2623" spans="1:20" s="9" customFormat="1" ht="13.7" customHeight="1" x14ac:dyDescent="0.2">
      <c r="A2623" s="34" t="s">
        <v>4439</v>
      </c>
      <c r="B2623" s="34" t="s">
        <v>4440</v>
      </c>
      <c r="C2623" s="34" t="s">
        <v>9881</v>
      </c>
      <c r="D2623" s="34" t="s">
        <v>10056</v>
      </c>
      <c r="E2623" s="34" t="s">
        <v>9882</v>
      </c>
      <c r="F2623" s="34" t="s">
        <v>9758</v>
      </c>
      <c r="G2623" s="34" t="s">
        <v>3927</v>
      </c>
      <c r="H2623" s="34" t="s">
        <v>9012</v>
      </c>
      <c r="I2623" s="34" t="s">
        <v>9810</v>
      </c>
      <c r="J2623" s="34" t="s">
        <v>3928</v>
      </c>
      <c r="K2623" s="34" t="s">
        <v>3929</v>
      </c>
      <c r="L2623" s="35">
        <v>80</v>
      </c>
      <c r="M2623" s="35">
        <f t="shared" si="120"/>
        <v>80</v>
      </c>
      <c r="N2623" s="35">
        <f t="shared" si="121"/>
        <v>200</v>
      </c>
      <c r="O2623" s="35">
        <f t="shared" si="122"/>
        <v>200</v>
      </c>
      <c r="P2623" s="36">
        <v>1</v>
      </c>
      <c r="Q2623" s="34" t="s">
        <v>9649</v>
      </c>
      <c r="S2623" s="37">
        <v>1</v>
      </c>
    </row>
    <row r="2624" spans="1:20" s="9" customFormat="1" ht="13.7" customHeight="1" x14ac:dyDescent="0.2">
      <c r="A2624" s="34" t="s">
        <v>4439</v>
      </c>
      <c r="B2624" s="34" t="s">
        <v>4440</v>
      </c>
      <c r="C2624" s="34" t="s">
        <v>9881</v>
      </c>
      <c r="D2624" s="34" t="s">
        <v>10056</v>
      </c>
      <c r="E2624" s="34" t="s">
        <v>9882</v>
      </c>
      <c r="F2624" s="34" t="s">
        <v>9758</v>
      </c>
      <c r="G2624" s="34" t="s">
        <v>4445</v>
      </c>
      <c r="H2624" s="34" t="s">
        <v>4446</v>
      </c>
      <c r="I2624" s="34" t="s">
        <v>9711</v>
      </c>
      <c r="J2624" s="34" t="s">
        <v>4447</v>
      </c>
      <c r="K2624" s="34" t="s">
        <v>4448</v>
      </c>
      <c r="L2624" s="35">
        <v>82</v>
      </c>
      <c r="M2624" s="35">
        <f t="shared" si="120"/>
        <v>82</v>
      </c>
      <c r="N2624" s="35">
        <f t="shared" si="121"/>
        <v>205</v>
      </c>
      <c r="O2624" s="35">
        <f t="shared" si="122"/>
        <v>205</v>
      </c>
      <c r="P2624" s="36">
        <v>1</v>
      </c>
      <c r="Q2624" s="34" t="s">
        <v>9649</v>
      </c>
      <c r="S2624" s="37">
        <v>1</v>
      </c>
    </row>
    <row r="2625" spans="1:22" s="9" customFormat="1" ht="13.7" customHeight="1" x14ac:dyDescent="0.2">
      <c r="A2625" s="34" t="s">
        <v>4439</v>
      </c>
      <c r="B2625" s="34" t="s">
        <v>4440</v>
      </c>
      <c r="C2625" s="34" t="s">
        <v>9881</v>
      </c>
      <c r="D2625" s="34" t="s">
        <v>10056</v>
      </c>
      <c r="E2625" s="34" t="s">
        <v>9882</v>
      </c>
      <c r="F2625" s="34" t="s">
        <v>9758</v>
      </c>
      <c r="G2625" s="34" t="s">
        <v>4449</v>
      </c>
      <c r="H2625" s="34" t="s">
        <v>4450</v>
      </c>
      <c r="I2625" s="34" t="s">
        <v>9668</v>
      </c>
      <c r="J2625" s="34" t="s">
        <v>4451</v>
      </c>
      <c r="K2625" s="34" t="s">
        <v>4452</v>
      </c>
      <c r="L2625" s="35">
        <v>116</v>
      </c>
      <c r="M2625" s="35">
        <f t="shared" si="120"/>
        <v>116</v>
      </c>
      <c r="N2625" s="35">
        <f t="shared" si="121"/>
        <v>290</v>
      </c>
      <c r="O2625" s="35">
        <f t="shared" si="122"/>
        <v>290</v>
      </c>
      <c r="P2625" s="36">
        <v>1</v>
      </c>
      <c r="Q2625" s="34" t="s">
        <v>9649</v>
      </c>
      <c r="R2625" s="37">
        <v>1</v>
      </c>
    </row>
    <row r="2626" spans="1:22" s="9" customFormat="1" ht="13.7" customHeight="1" x14ac:dyDescent="0.2">
      <c r="A2626" s="34" t="s">
        <v>4439</v>
      </c>
      <c r="B2626" s="34" t="s">
        <v>4440</v>
      </c>
      <c r="C2626" s="34" t="s">
        <v>9881</v>
      </c>
      <c r="D2626" s="34" t="s">
        <v>10056</v>
      </c>
      <c r="E2626" s="34" t="s">
        <v>9882</v>
      </c>
      <c r="F2626" s="34" t="s">
        <v>9758</v>
      </c>
      <c r="G2626" s="34" t="s">
        <v>4449</v>
      </c>
      <c r="H2626" s="34" t="s">
        <v>4450</v>
      </c>
      <c r="I2626" s="34" t="s">
        <v>9668</v>
      </c>
      <c r="J2626" s="34" t="s">
        <v>4451</v>
      </c>
      <c r="K2626" s="34" t="s">
        <v>4452</v>
      </c>
      <c r="L2626" s="35">
        <v>116</v>
      </c>
      <c r="M2626" s="35">
        <f t="shared" si="120"/>
        <v>116</v>
      </c>
      <c r="N2626" s="35">
        <f t="shared" si="121"/>
        <v>290</v>
      </c>
      <c r="O2626" s="35">
        <f t="shared" si="122"/>
        <v>290</v>
      </c>
      <c r="P2626" s="36">
        <v>1</v>
      </c>
      <c r="Q2626" s="34" t="s">
        <v>9649</v>
      </c>
      <c r="V2626" s="37">
        <v>1</v>
      </c>
    </row>
    <row r="2627" spans="1:22" s="9" customFormat="1" ht="13.7" customHeight="1" x14ac:dyDescent="0.2">
      <c r="A2627" s="34" t="s">
        <v>4439</v>
      </c>
      <c r="B2627" s="34" t="s">
        <v>4440</v>
      </c>
      <c r="C2627" s="34" t="s">
        <v>9881</v>
      </c>
      <c r="D2627" s="34" t="s">
        <v>10282</v>
      </c>
      <c r="E2627" s="34" t="s">
        <v>10274</v>
      </c>
      <c r="F2627" s="34" t="s">
        <v>9758</v>
      </c>
      <c r="G2627" s="34" t="s">
        <v>3241</v>
      </c>
      <c r="H2627" s="34" t="s">
        <v>3242</v>
      </c>
      <c r="I2627" s="34" t="s">
        <v>7638</v>
      </c>
      <c r="J2627" s="34" t="s">
        <v>3243</v>
      </c>
      <c r="K2627" s="34" t="s">
        <v>3244</v>
      </c>
      <c r="L2627" s="35">
        <v>236</v>
      </c>
      <c r="M2627" s="35">
        <f t="shared" si="120"/>
        <v>236</v>
      </c>
      <c r="N2627" s="35">
        <f t="shared" si="121"/>
        <v>590</v>
      </c>
      <c r="O2627" s="35">
        <f t="shared" si="122"/>
        <v>590</v>
      </c>
      <c r="P2627" s="36">
        <v>1</v>
      </c>
      <c r="Q2627" s="34" t="s">
        <v>9683</v>
      </c>
      <c r="T2627" s="37">
        <v>1</v>
      </c>
    </row>
    <row r="2628" spans="1:22" s="9" customFormat="1" ht="13.7" customHeight="1" x14ac:dyDescent="0.2">
      <c r="A2628" s="34" t="s">
        <v>4439</v>
      </c>
      <c r="B2628" s="34" t="s">
        <v>4440</v>
      </c>
      <c r="C2628" s="34" t="s">
        <v>9881</v>
      </c>
      <c r="D2628" s="34" t="s">
        <v>10224</v>
      </c>
      <c r="E2628" s="34" t="s">
        <v>10274</v>
      </c>
      <c r="F2628" s="34" t="s">
        <v>9758</v>
      </c>
      <c r="G2628" s="34" t="s">
        <v>4453</v>
      </c>
      <c r="H2628" s="34" t="s">
        <v>4454</v>
      </c>
      <c r="I2628" s="34" t="s">
        <v>10360</v>
      </c>
      <c r="J2628" s="34" t="s">
        <v>4455</v>
      </c>
      <c r="K2628" s="34" t="s">
        <v>4456</v>
      </c>
      <c r="L2628" s="35">
        <v>636</v>
      </c>
      <c r="M2628" s="35">
        <f t="shared" si="120"/>
        <v>1272</v>
      </c>
      <c r="N2628" s="35">
        <f t="shared" si="121"/>
        <v>1590</v>
      </c>
      <c r="O2628" s="35">
        <f t="shared" si="122"/>
        <v>3180</v>
      </c>
      <c r="P2628" s="36">
        <v>2</v>
      </c>
      <c r="Q2628" s="34" t="s">
        <v>9683</v>
      </c>
      <c r="U2628" s="37">
        <v>1</v>
      </c>
      <c r="V2628" s="37">
        <v>1</v>
      </c>
    </row>
    <row r="2629" spans="1:22" s="9" customFormat="1" ht="13.7" customHeight="1" x14ac:dyDescent="0.2">
      <c r="A2629" s="34" t="s">
        <v>4439</v>
      </c>
      <c r="B2629" s="34" t="s">
        <v>4440</v>
      </c>
      <c r="C2629" s="34" t="s">
        <v>9881</v>
      </c>
      <c r="D2629" s="34" t="s">
        <v>9938</v>
      </c>
      <c r="E2629" s="34" t="s">
        <v>9779</v>
      </c>
      <c r="F2629" s="34" t="s">
        <v>9758</v>
      </c>
      <c r="G2629" s="34" t="s">
        <v>10267</v>
      </c>
      <c r="H2629" s="34" t="s">
        <v>10268</v>
      </c>
      <c r="I2629" s="34" t="s">
        <v>9647</v>
      </c>
      <c r="J2629" s="34" t="s">
        <v>10269</v>
      </c>
      <c r="K2629" s="34" t="s">
        <v>10270</v>
      </c>
      <c r="L2629" s="35">
        <v>356</v>
      </c>
      <c r="M2629" s="35">
        <f t="shared" si="120"/>
        <v>356</v>
      </c>
      <c r="N2629" s="35">
        <f t="shared" si="121"/>
        <v>890</v>
      </c>
      <c r="O2629" s="35">
        <f t="shared" si="122"/>
        <v>890</v>
      </c>
      <c r="P2629" s="36">
        <v>1</v>
      </c>
      <c r="Q2629" s="34" t="s">
        <v>9649</v>
      </c>
      <c r="T2629" s="37">
        <v>1</v>
      </c>
    </row>
    <row r="2630" spans="1:22" s="9" customFormat="1" ht="13.7" customHeight="1" x14ac:dyDescent="0.2">
      <c r="A2630" s="34" t="s">
        <v>4439</v>
      </c>
      <c r="B2630" s="34" t="s">
        <v>4440</v>
      </c>
      <c r="C2630" s="34" t="s">
        <v>9881</v>
      </c>
      <c r="D2630" s="34" t="s">
        <v>10056</v>
      </c>
      <c r="E2630" s="34" t="s">
        <v>9882</v>
      </c>
      <c r="F2630" s="34" t="s">
        <v>9758</v>
      </c>
      <c r="G2630" s="34" t="s">
        <v>4457</v>
      </c>
      <c r="H2630" s="34" t="s">
        <v>7495</v>
      </c>
      <c r="I2630" s="34" t="s">
        <v>10360</v>
      </c>
      <c r="J2630" s="34" t="s">
        <v>4458</v>
      </c>
      <c r="K2630" s="34" t="s">
        <v>4459</v>
      </c>
      <c r="L2630" s="35">
        <v>88</v>
      </c>
      <c r="M2630" s="35">
        <f t="shared" si="120"/>
        <v>88</v>
      </c>
      <c r="N2630" s="35">
        <f t="shared" si="121"/>
        <v>220</v>
      </c>
      <c r="O2630" s="35">
        <f t="shared" si="122"/>
        <v>220</v>
      </c>
      <c r="P2630" s="36">
        <v>1</v>
      </c>
      <c r="Q2630" s="34" t="s">
        <v>9649</v>
      </c>
      <c r="T2630" s="37">
        <v>1</v>
      </c>
    </row>
    <row r="2631" spans="1:22" s="9" customFormat="1" ht="13.7" customHeight="1" x14ac:dyDescent="0.2">
      <c r="A2631" s="34" t="s">
        <v>4439</v>
      </c>
      <c r="B2631" s="34" t="s">
        <v>4440</v>
      </c>
      <c r="C2631" s="34" t="s">
        <v>9881</v>
      </c>
      <c r="D2631" s="34" t="s">
        <v>9938</v>
      </c>
      <c r="E2631" s="34" t="s">
        <v>9882</v>
      </c>
      <c r="F2631" s="34" t="s">
        <v>9758</v>
      </c>
      <c r="G2631" s="34" t="s">
        <v>4460</v>
      </c>
      <c r="H2631" s="34" t="s">
        <v>4461</v>
      </c>
      <c r="I2631" s="34" t="s">
        <v>9810</v>
      </c>
      <c r="J2631" s="34" t="s">
        <v>4462</v>
      </c>
      <c r="K2631" s="34" t="s">
        <v>4463</v>
      </c>
      <c r="L2631" s="35">
        <v>66</v>
      </c>
      <c r="M2631" s="35">
        <f t="shared" si="120"/>
        <v>66</v>
      </c>
      <c r="N2631" s="35">
        <f t="shared" si="121"/>
        <v>165</v>
      </c>
      <c r="O2631" s="35">
        <f t="shared" si="122"/>
        <v>165</v>
      </c>
      <c r="P2631" s="36">
        <v>1</v>
      </c>
      <c r="Q2631" s="34" t="s">
        <v>9649</v>
      </c>
      <c r="S2631" s="37">
        <v>1</v>
      </c>
    </row>
    <row r="2632" spans="1:22" s="9" customFormat="1" ht="13.7" customHeight="1" x14ac:dyDescent="0.2">
      <c r="A2632" s="34" t="s">
        <v>4464</v>
      </c>
      <c r="B2632" s="34" t="s">
        <v>4465</v>
      </c>
      <c r="C2632" s="34" t="s">
        <v>9881</v>
      </c>
      <c r="D2632" s="34" t="s">
        <v>10224</v>
      </c>
      <c r="E2632" s="34" t="s">
        <v>10274</v>
      </c>
      <c r="F2632" s="34" t="s">
        <v>9758</v>
      </c>
      <c r="G2632" s="34" t="s">
        <v>4466</v>
      </c>
      <c r="H2632" s="34" t="s">
        <v>6460</v>
      </c>
      <c r="I2632" s="34" t="s">
        <v>4467</v>
      </c>
      <c r="J2632" s="34" t="s">
        <v>4468</v>
      </c>
      <c r="K2632" s="34" t="s">
        <v>4469</v>
      </c>
      <c r="L2632" s="35">
        <v>356</v>
      </c>
      <c r="M2632" s="35">
        <f t="shared" si="120"/>
        <v>356</v>
      </c>
      <c r="N2632" s="35">
        <f t="shared" si="121"/>
        <v>890</v>
      </c>
      <c r="O2632" s="35">
        <f t="shared" si="122"/>
        <v>890</v>
      </c>
      <c r="P2632" s="36">
        <v>1</v>
      </c>
      <c r="Q2632" s="34" t="s">
        <v>9683</v>
      </c>
      <c r="T2632" s="37">
        <v>1</v>
      </c>
    </row>
    <row r="2633" spans="1:22" s="9" customFormat="1" ht="13.7" customHeight="1" x14ac:dyDescent="0.2">
      <c r="A2633" s="34" t="s">
        <v>4464</v>
      </c>
      <c r="B2633" s="34" t="s">
        <v>4465</v>
      </c>
      <c r="C2633" s="34" t="s">
        <v>9881</v>
      </c>
      <c r="D2633" s="34" t="s">
        <v>9938</v>
      </c>
      <c r="E2633" s="34" t="s">
        <v>9757</v>
      </c>
      <c r="F2633" s="34" t="s">
        <v>9758</v>
      </c>
      <c r="G2633" s="34" t="s">
        <v>4470</v>
      </c>
      <c r="H2633" s="34" t="s">
        <v>8965</v>
      </c>
      <c r="I2633" s="34" t="s">
        <v>9647</v>
      </c>
      <c r="J2633" s="34" t="s">
        <v>4471</v>
      </c>
      <c r="K2633" s="34" t="s">
        <v>4472</v>
      </c>
      <c r="L2633" s="35">
        <v>100</v>
      </c>
      <c r="M2633" s="35">
        <f t="shared" si="120"/>
        <v>100</v>
      </c>
      <c r="N2633" s="35">
        <f t="shared" si="121"/>
        <v>250</v>
      </c>
      <c r="O2633" s="35">
        <f t="shared" si="122"/>
        <v>250</v>
      </c>
      <c r="P2633" s="36">
        <v>1</v>
      </c>
      <c r="Q2633" s="34" t="s">
        <v>9649</v>
      </c>
      <c r="V2633" s="37">
        <v>1</v>
      </c>
    </row>
    <row r="2634" spans="1:22" s="9" customFormat="1" ht="13.7" customHeight="1" x14ac:dyDescent="0.2">
      <c r="A2634" s="34" t="s">
        <v>4464</v>
      </c>
      <c r="B2634" s="34" t="s">
        <v>4465</v>
      </c>
      <c r="C2634" s="34" t="s">
        <v>9881</v>
      </c>
      <c r="D2634" s="34" t="s">
        <v>10056</v>
      </c>
      <c r="E2634" s="34" t="s">
        <v>9882</v>
      </c>
      <c r="F2634" s="34" t="s">
        <v>9758</v>
      </c>
      <c r="G2634" s="34" t="s">
        <v>4473</v>
      </c>
      <c r="H2634" s="34" t="s">
        <v>5702</v>
      </c>
      <c r="I2634" s="34" t="s">
        <v>9647</v>
      </c>
      <c r="J2634" s="34" t="s">
        <v>4474</v>
      </c>
      <c r="K2634" s="34" t="s">
        <v>4475</v>
      </c>
      <c r="L2634" s="35">
        <v>72</v>
      </c>
      <c r="M2634" s="35">
        <f t="shared" si="120"/>
        <v>72</v>
      </c>
      <c r="N2634" s="35">
        <f t="shared" si="121"/>
        <v>180</v>
      </c>
      <c r="O2634" s="35">
        <f t="shared" si="122"/>
        <v>180</v>
      </c>
      <c r="P2634" s="36">
        <v>1</v>
      </c>
      <c r="Q2634" s="34" t="s">
        <v>9649</v>
      </c>
      <c r="U2634" s="37">
        <v>1</v>
      </c>
    </row>
    <row r="2635" spans="1:22" s="9" customFormat="1" ht="13.7" customHeight="1" x14ac:dyDescent="0.2">
      <c r="A2635" s="34" t="s">
        <v>4464</v>
      </c>
      <c r="B2635" s="34" t="s">
        <v>4465</v>
      </c>
      <c r="C2635" s="34" t="s">
        <v>9881</v>
      </c>
      <c r="D2635" s="34" t="s">
        <v>9938</v>
      </c>
      <c r="E2635" s="34" t="s">
        <v>9757</v>
      </c>
      <c r="F2635" s="34" t="s">
        <v>9758</v>
      </c>
      <c r="G2635" s="34" t="s">
        <v>4476</v>
      </c>
      <c r="H2635" s="34" t="s">
        <v>5962</v>
      </c>
      <c r="I2635" s="34" t="s">
        <v>9647</v>
      </c>
      <c r="J2635" s="34" t="s">
        <v>4477</v>
      </c>
      <c r="K2635" s="34" t="s">
        <v>4478</v>
      </c>
      <c r="L2635" s="35">
        <v>140</v>
      </c>
      <c r="M2635" s="35">
        <f t="shared" si="120"/>
        <v>140</v>
      </c>
      <c r="N2635" s="35">
        <f t="shared" si="121"/>
        <v>350</v>
      </c>
      <c r="O2635" s="35">
        <f t="shared" si="122"/>
        <v>350</v>
      </c>
      <c r="P2635" s="36">
        <v>1</v>
      </c>
      <c r="Q2635" s="34" t="s">
        <v>9649</v>
      </c>
      <c r="T2635" s="37">
        <v>1</v>
      </c>
    </row>
    <row r="2636" spans="1:22" s="9" customFormat="1" ht="13.7" customHeight="1" x14ac:dyDescent="0.2">
      <c r="A2636" s="34" t="s">
        <v>4464</v>
      </c>
      <c r="B2636" s="34" t="s">
        <v>4465</v>
      </c>
      <c r="C2636" s="34" t="s">
        <v>9881</v>
      </c>
      <c r="D2636" s="34" t="s">
        <v>10224</v>
      </c>
      <c r="E2636" s="34" t="s">
        <v>10274</v>
      </c>
      <c r="F2636" s="34" t="s">
        <v>9758</v>
      </c>
      <c r="G2636" s="34" t="s">
        <v>4479</v>
      </c>
      <c r="H2636" s="34" t="s">
        <v>4250</v>
      </c>
      <c r="I2636" s="34" t="s">
        <v>6904</v>
      </c>
      <c r="J2636" s="34" t="s">
        <v>4480</v>
      </c>
      <c r="K2636" s="34" t="s">
        <v>4481</v>
      </c>
      <c r="L2636" s="35">
        <v>436</v>
      </c>
      <c r="M2636" s="35">
        <f t="shared" si="120"/>
        <v>436</v>
      </c>
      <c r="N2636" s="35">
        <f t="shared" si="121"/>
        <v>1090</v>
      </c>
      <c r="O2636" s="35">
        <f t="shared" si="122"/>
        <v>1090</v>
      </c>
      <c r="P2636" s="36">
        <v>1</v>
      </c>
      <c r="Q2636" s="34" t="s">
        <v>9683</v>
      </c>
      <c r="T2636" s="37">
        <v>1</v>
      </c>
    </row>
    <row r="2637" spans="1:22" s="9" customFormat="1" ht="13.7" customHeight="1" x14ac:dyDescent="0.2">
      <c r="A2637" s="34" t="s">
        <v>4464</v>
      </c>
      <c r="B2637" s="34" t="s">
        <v>4465</v>
      </c>
      <c r="C2637" s="34" t="s">
        <v>9881</v>
      </c>
      <c r="D2637" s="34" t="s">
        <v>10282</v>
      </c>
      <c r="E2637" s="34" t="s">
        <v>10274</v>
      </c>
      <c r="F2637" s="34" t="s">
        <v>9758</v>
      </c>
      <c r="G2637" s="34" t="s">
        <v>4482</v>
      </c>
      <c r="H2637" s="34" t="s">
        <v>4013</v>
      </c>
      <c r="I2637" s="34" t="s">
        <v>9810</v>
      </c>
      <c r="J2637" s="34" t="s">
        <v>4483</v>
      </c>
      <c r="K2637" s="34" t="s">
        <v>4484</v>
      </c>
      <c r="L2637" s="35">
        <v>347</v>
      </c>
      <c r="M2637" s="35">
        <f t="shared" ref="M2637:M2700" si="123">L2637*P2637</f>
        <v>347</v>
      </c>
      <c r="N2637" s="35">
        <f t="shared" ref="N2637:N2700" si="124">L2637*2.5</f>
        <v>867.5</v>
      </c>
      <c r="O2637" s="35">
        <f t="shared" ref="O2637:O2700" si="125">N2637*P2637</f>
        <v>867.5</v>
      </c>
      <c r="P2637" s="36">
        <v>1</v>
      </c>
      <c r="Q2637" s="34" t="s">
        <v>9683</v>
      </c>
      <c r="T2637" s="37">
        <v>1</v>
      </c>
    </row>
    <row r="2638" spans="1:22" s="9" customFormat="1" ht="13.7" customHeight="1" x14ac:dyDescent="0.2">
      <c r="A2638" s="34" t="s">
        <v>4464</v>
      </c>
      <c r="B2638" s="34" t="s">
        <v>4465</v>
      </c>
      <c r="C2638" s="34" t="s">
        <v>9881</v>
      </c>
      <c r="D2638" s="34" t="s">
        <v>10282</v>
      </c>
      <c r="E2638" s="34" t="s">
        <v>10274</v>
      </c>
      <c r="F2638" s="34" t="s">
        <v>9758</v>
      </c>
      <c r="G2638" s="34" t="s">
        <v>4485</v>
      </c>
      <c r="H2638" s="34" t="s">
        <v>4486</v>
      </c>
      <c r="I2638" s="34" t="s">
        <v>9647</v>
      </c>
      <c r="J2638" s="34" t="s">
        <v>4487</v>
      </c>
      <c r="K2638" s="34" t="s">
        <v>4488</v>
      </c>
      <c r="L2638" s="35">
        <v>140</v>
      </c>
      <c r="M2638" s="35">
        <f t="shared" si="123"/>
        <v>140</v>
      </c>
      <c r="N2638" s="35">
        <f t="shared" si="124"/>
        <v>350</v>
      </c>
      <c r="O2638" s="35">
        <f t="shared" si="125"/>
        <v>350</v>
      </c>
      <c r="P2638" s="36">
        <v>1</v>
      </c>
      <c r="Q2638" s="34" t="s">
        <v>9683</v>
      </c>
      <c r="T2638" s="37">
        <v>1</v>
      </c>
    </row>
    <row r="2639" spans="1:22" s="9" customFormat="1" ht="13.7" customHeight="1" x14ac:dyDescent="0.2">
      <c r="A2639" s="34" t="s">
        <v>4464</v>
      </c>
      <c r="B2639" s="34" t="s">
        <v>4465</v>
      </c>
      <c r="C2639" s="34" t="s">
        <v>9881</v>
      </c>
      <c r="D2639" s="34" t="s">
        <v>5499</v>
      </c>
      <c r="E2639" s="34" t="s">
        <v>10274</v>
      </c>
      <c r="F2639" s="34" t="s">
        <v>9758</v>
      </c>
      <c r="G2639" s="34" t="s">
        <v>3574</v>
      </c>
      <c r="H2639" s="34" t="s">
        <v>3575</v>
      </c>
      <c r="I2639" s="34" t="s">
        <v>9647</v>
      </c>
      <c r="J2639" s="34" t="s">
        <v>3576</v>
      </c>
      <c r="K2639" s="34" t="s">
        <v>3577</v>
      </c>
      <c r="L2639" s="35">
        <v>158</v>
      </c>
      <c r="M2639" s="35">
        <f t="shared" si="123"/>
        <v>158</v>
      </c>
      <c r="N2639" s="35">
        <f t="shared" si="124"/>
        <v>395</v>
      </c>
      <c r="O2639" s="35">
        <f t="shared" si="125"/>
        <v>395</v>
      </c>
      <c r="P2639" s="36">
        <v>1</v>
      </c>
      <c r="Q2639" s="34" t="s">
        <v>9683</v>
      </c>
      <c r="T2639" s="37">
        <v>1</v>
      </c>
    </row>
    <row r="2640" spans="1:22" s="9" customFormat="1" ht="13.7" customHeight="1" x14ac:dyDescent="0.2">
      <c r="A2640" s="34" t="s">
        <v>4464</v>
      </c>
      <c r="B2640" s="34" t="s">
        <v>4465</v>
      </c>
      <c r="C2640" s="34" t="s">
        <v>9881</v>
      </c>
      <c r="D2640" s="34" t="s">
        <v>5499</v>
      </c>
      <c r="E2640" s="34" t="s">
        <v>10274</v>
      </c>
      <c r="F2640" s="34" t="s">
        <v>9758</v>
      </c>
      <c r="G2640" s="34" t="s">
        <v>4082</v>
      </c>
      <c r="H2640" s="34" t="s">
        <v>6061</v>
      </c>
      <c r="I2640" s="34" t="s">
        <v>9810</v>
      </c>
      <c r="J2640" s="34" t="s">
        <v>4083</v>
      </c>
      <c r="K2640" s="34" t="s">
        <v>4084</v>
      </c>
      <c r="L2640" s="35">
        <v>190</v>
      </c>
      <c r="M2640" s="35">
        <f t="shared" si="123"/>
        <v>190</v>
      </c>
      <c r="N2640" s="35">
        <f t="shared" si="124"/>
        <v>475</v>
      </c>
      <c r="O2640" s="35">
        <f t="shared" si="125"/>
        <v>475</v>
      </c>
      <c r="P2640" s="36">
        <v>1</v>
      </c>
      <c r="Q2640" s="34" t="s">
        <v>9683</v>
      </c>
      <c r="T2640" s="37">
        <v>1</v>
      </c>
    </row>
    <row r="2641" spans="1:21" s="9" customFormat="1" ht="13.7" customHeight="1" x14ac:dyDescent="0.2">
      <c r="A2641" s="34" t="s">
        <v>4464</v>
      </c>
      <c r="B2641" s="34" t="s">
        <v>4465</v>
      </c>
      <c r="C2641" s="34" t="s">
        <v>9881</v>
      </c>
      <c r="D2641" s="34" t="s">
        <v>9938</v>
      </c>
      <c r="E2641" s="34" t="s">
        <v>9882</v>
      </c>
      <c r="F2641" s="34" t="s">
        <v>9758</v>
      </c>
      <c r="G2641" s="34" t="s">
        <v>4489</v>
      </c>
      <c r="H2641" s="34" t="s">
        <v>7533</v>
      </c>
      <c r="I2641" s="34" t="s">
        <v>4490</v>
      </c>
      <c r="J2641" s="34" t="s">
        <v>4491</v>
      </c>
      <c r="K2641" s="34" t="s">
        <v>4492</v>
      </c>
      <c r="L2641" s="35">
        <v>116</v>
      </c>
      <c r="M2641" s="35">
        <f t="shared" si="123"/>
        <v>116</v>
      </c>
      <c r="N2641" s="35">
        <f t="shared" si="124"/>
        <v>290</v>
      </c>
      <c r="O2641" s="35">
        <f t="shared" si="125"/>
        <v>290</v>
      </c>
      <c r="P2641" s="36">
        <v>1</v>
      </c>
      <c r="Q2641" s="34" t="s">
        <v>9649</v>
      </c>
      <c r="T2641" s="37">
        <v>1</v>
      </c>
    </row>
    <row r="2642" spans="1:21" s="9" customFormat="1" ht="13.7" customHeight="1" x14ac:dyDescent="0.2">
      <c r="A2642" s="34" t="s">
        <v>4464</v>
      </c>
      <c r="B2642" s="34" t="s">
        <v>4465</v>
      </c>
      <c r="C2642" s="34" t="s">
        <v>9881</v>
      </c>
      <c r="D2642" s="34" t="s">
        <v>9938</v>
      </c>
      <c r="E2642" s="34" t="s">
        <v>9882</v>
      </c>
      <c r="F2642" s="34" t="s">
        <v>9758</v>
      </c>
      <c r="G2642" s="34" t="s">
        <v>4493</v>
      </c>
      <c r="H2642" s="34" t="s">
        <v>4442</v>
      </c>
      <c r="I2642" s="34" t="s">
        <v>9647</v>
      </c>
      <c r="J2642" s="34" t="s">
        <v>4494</v>
      </c>
      <c r="K2642" s="34" t="s">
        <v>4495</v>
      </c>
      <c r="L2642" s="35">
        <v>116</v>
      </c>
      <c r="M2642" s="35">
        <f t="shared" si="123"/>
        <v>116</v>
      </c>
      <c r="N2642" s="35">
        <f t="shared" si="124"/>
        <v>290</v>
      </c>
      <c r="O2642" s="35">
        <f t="shared" si="125"/>
        <v>290</v>
      </c>
      <c r="P2642" s="36">
        <v>1</v>
      </c>
      <c r="Q2642" s="34" t="s">
        <v>9649</v>
      </c>
      <c r="U2642" s="37">
        <v>1</v>
      </c>
    </row>
    <row r="2643" spans="1:21" s="9" customFormat="1" ht="13.7" customHeight="1" x14ac:dyDescent="0.2">
      <c r="A2643" s="34" t="s">
        <v>4464</v>
      </c>
      <c r="B2643" s="34" t="s">
        <v>4465</v>
      </c>
      <c r="C2643" s="34" t="s">
        <v>9881</v>
      </c>
      <c r="D2643" s="34" t="s">
        <v>10224</v>
      </c>
      <c r="E2643" s="34" t="s">
        <v>9882</v>
      </c>
      <c r="F2643" s="34" t="s">
        <v>9758</v>
      </c>
      <c r="G2643" s="34" t="s">
        <v>4435</v>
      </c>
      <c r="H2643" s="34" t="s">
        <v>5787</v>
      </c>
      <c r="I2643" s="34" t="s">
        <v>3527</v>
      </c>
      <c r="J2643" s="34" t="s">
        <v>4437</v>
      </c>
      <c r="K2643" s="34" t="s">
        <v>4438</v>
      </c>
      <c r="L2643" s="35">
        <v>236</v>
      </c>
      <c r="M2643" s="35">
        <f t="shared" si="123"/>
        <v>236</v>
      </c>
      <c r="N2643" s="35">
        <f t="shared" si="124"/>
        <v>590</v>
      </c>
      <c r="O2643" s="35">
        <f t="shared" si="125"/>
        <v>590</v>
      </c>
      <c r="P2643" s="36">
        <v>1</v>
      </c>
      <c r="Q2643" s="34" t="s">
        <v>9649</v>
      </c>
      <c r="T2643" s="37">
        <v>1</v>
      </c>
    </row>
    <row r="2644" spans="1:21" s="9" customFormat="1" ht="13.7" customHeight="1" x14ac:dyDescent="0.2">
      <c r="A2644" s="34" t="s">
        <v>4496</v>
      </c>
      <c r="B2644" s="34" t="s">
        <v>4497</v>
      </c>
      <c r="C2644" s="34" t="s">
        <v>9881</v>
      </c>
      <c r="D2644" s="34" t="s">
        <v>9938</v>
      </c>
      <c r="E2644" s="34" t="s">
        <v>9882</v>
      </c>
      <c r="F2644" s="34" t="s">
        <v>9758</v>
      </c>
      <c r="G2644" s="34" t="s">
        <v>4498</v>
      </c>
      <c r="H2644" s="34" t="s">
        <v>11037</v>
      </c>
      <c r="I2644" s="34" t="s">
        <v>9647</v>
      </c>
      <c r="J2644" s="34" t="s">
        <v>4499</v>
      </c>
      <c r="K2644" s="34" t="s">
        <v>4500</v>
      </c>
      <c r="L2644" s="35">
        <v>92</v>
      </c>
      <c r="M2644" s="35">
        <f t="shared" si="123"/>
        <v>92</v>
      </c>
      <c r="N2644" s="35">
        <f t="shared" si="124"/>
        <v>230</v>
      </c>
      <c r="O2644" s="35">
        <f t="shared" si="125"/>
        <v>230</v>
      </c>
      <c r="P2644" s="36">
        <v>1</v>
      </c>
      <c r="Q2644" s="34" t="s">
        <v>9649</v>
      </c>
      <c r="R2644" s="37">
        <v>1</v>
      </c>
    </row>
    <row r="2645" spans="1:21" s="9" customFormat="1" ht="13.7" customHeight="1" x14ac:dyDescent="0.2">
      <c r="A2645" s="34" t="s">
        <v>4496</v>
      </c>
      <c r="B2645" s="34" t="s">
        <v>4497</v>
      </c>
      <c r="C2645" s="34" t="s">
        <v>9881</v>
      </c>
      <c r="D2645" s="34" t="s">
        <v>10224</v>
      </c>
      <c r="E2645" s="34" t="s">
        <v>9882</v>
      </c>
      <c r="F2645" s="34" t="s">
        <v>9758</v>
      </c>
      <c r="G2645" s="34" t="s">
        <v>4501</v>
      </c>
      <c r="H2645" s="34" t="s">
        <v>4502</v>
      </c>
      <c r="I2645" s="34" t="s">
        <v>9843</v>
      </c>
      <c r="J2645" s="34" t="s">
        <v>4503</v>
      </c>
      <c r="K2645" s="34" t="s">
        <v>4504</v>
      </c>
      <c r="L2645" s="35">
        <v>160</v>
      </c>
      <c r="M2645" s="35">
        <f t="shared" si="123"/>
        <v>160</v>
      </c>
      <c r="N2645" s="35">
        <f t="shared" si="124"/>
        <v>400</v>
      </c>
      <c r="O2645" s="35">
        <f t="shared" si="125"/>
        <v>400</v>
      </c>
      <c r="P2645" s="36">
        <v>1</v>
      </c>
      <c r="Q2645" s="34" t="s">
        <v>9649</v>
      </c>
      <c r="T2645" s="37">
        <v>1</v>
      </c>
    </row>
    <row r="2646" spans="1:21" s="9" customFormat="1" ht="13.7" customHeight="1" x14ac:dyDescent="0.2">
      <c r="A2646" s="34" t="s">
        <v>4496</v>
      </c>
      <c r="B2646" s="34" t="s">
        <v>4497</v>
      </c>
      <c r="C2646" s="34" t="s">
        <v>9881</v>
      </c>
      <c r="D2646" s="34" t="s">
        <v>9938</v>
      </c>
      <c r="E2646" s="34" t="s">
        <v>9882</v>
      </c>
      <c r="F2646" s="34" t="s">
        <v>9758</v>
      </c>
      <c r="G2646" s="34" t="s">
        <v>4505</v>
      </c>
      <c r="H2646" s="34" t="s">
        <v>4506</v>
      </c>
      <c r="I2646" s="34" t="s">
        <v>7676</v>
      </c>
      <c r="J2646" s="34" t="s">
        <v>4507</v>
      </c>
      <c r="K2646" s="34" t="s">
        <v>4508</v>
      </c>
      <c r="L2646" s="35">
        <v>180</v>
      </c>
      <c r="M2646" s="35">
        <f t="shared" si="123"/>
        <v>180</v>
      </c>
      <c r="N2646" s="35">
        <f t="shared" si="124"/>
        <v>450</v>
      </c>
      <c r="O2646" s="35">
        <f t="shared" si="125"/>
        <v>450</v>
      </c>
      <c r="P2646" s="36">
        <v>1</v>
      </c>
      <c r="Q2646" s="34" t="s">
        <v>9649</v>
      </c>
      <c r="T2646" s="37">
        <v>1</v>
      </c>
    </row>
    <row r="2647" spans="1:21" s="9" customFormat="1" ht="13.7" customHeight="1" x14ac:dyDescent="0.2">
      <c r="A2647" s="34" t="s">
        <v>4496</v>
      </c>
      <c r="B2647" s="34" t="s">
        <v>4497</v>
      </c>
      <c r="C2647" s="34" t="s">
        <v>9881</v>
      </c>
      <c r="D2647" s="34" t="s">
        <v>10224</v>
      </c>
      <c r="E2647" s="34" t="s">
        <v>9882</v>
      </c>
      <c r="F2647" s="34" t="s">
        <v>9758</v>
      </c>
      <c r="G2647" s="34" t="s">
        <v>4509</v>
      </c>
      <c r="H2647" s="34" t="s">
        <v>4510</v>
      </c>
      <c r="I2647" s="34" t="s">
        <v>9810</v>
      </c>
      <c r="J2647" s="34" t="s">
        <v>4511</v>
      </c>
      <c r="K2647" s="34" t="s">
        <v>4512</v>
      </c>
      <c r="L2647" s="35">
        <v>180</v>
      </c>
      <c r="M2647" s="35">
        <f t="shared" si="123"/>
        <v>540</v>
      </c>
      <c r="N2647" s="35">
        <f t="shared" si="124"/>
        <v>450</v>
      </c>
      <c r="O2647" s="35">
        <f t="shared" si="125"/>
        <v>1350</v>
      </c>
      <c r="P2647" s="36">
        <v>3</v>
      </c>
      <c r="Q2647" s="34" t="s">
        <v>9649</v>
      </c>
      <c r="T2647" s="37">
        <v>3</v>
      </c>
    </row>
    <row r="2648" spans="1:21" s="9" customFormat="1" ht="13.7" customHeight="1" x14ac:dyDescent="0.2">
      <c r="A2648" s="34" t="s">
        <v>4496</v>
      </c>
      <c r="B2648" s="34" t="s">
        <v>4497</v>
      </c>
      <c r="C2648" s="34" t="s">
        <v>9881</v>
      </c>
      <c r="D2648" s="34" t="s">
        <v>9938</v>
      </c>
      <c r="E2648" s="34" t="s">
        <v>9882</v>
      </c>
      <c r="F2648" s="34" t="s">
        <v>9758</v>
      </c>
      <c r="G2648" s="34" t="s">
        <v>4513</v>
      </c>
      <c r="H2648" s="34" t="s">
        <v>4514</v>
      </c>
      <c r="I2648" s="34" t="s">
        <v>10715</v>
      </c>
      <c r="J2648" s="34" t="s">
        <v>4515</v>
      </c>
      <c r="K2648" s="34" t="s">
        <v>4516</v>
      </c>
      <c r="L2648" s="35">
        <v>116</v>
      </c>
      <c r="M2648" s="35">
        <f t="shared" si="123"/>
        <v>116</v>
      </c>
      <c r="N2648" s="35">
        <f t="shared" si="124"/>
        <v>290</v>
      </c>
      <c r="O2648" s="35">
        <f t="shared" si="125"/>
        <v>290</v>
      </c>
      <c r="P2648" s="36">
        <v>1</v>
      </c>
      <c r="Q2648" s="34" t="s">
        <v>9649</v>
      </c>
      <c r="T2648" s="37">
        <v>1</v>
      </c>
    </row>
    <row r="2649" spans="1:21" s="9" customFormat="1" ht="13.7" customHeight="1" x14ac:dyDescent="0.2">
      <c r="A2649" s="34" t="s">
        <v>4496</v>
      </c>
      <c r="B2649" s="34" t="s">
        <v>4497</v>
      </c>
      <c r="C2649" s="34" t="s">
        <v>9881</v>
      </c>
      <c r="D2649" s="34" t="s">
        <v>10224</v>
      </c>
      <c r="E2649" s="34" t="s">
        <v>9882</v>
      </c>
      <c r="F2649" s="34" t="s">
        <v>9758</v>
      </c>
      <c r="G2649" s="34" t="s">
        <v>10225</v>
      </c>
      <c r="H2649" s="34" t="s">
        <v>10226</v>
      </c>
      <c r="I2649" s="34" t="s">
        <v>10227</v>
      </c>
      <c r="J2649" s="34" t="s">
        <v>10228</v>
      </c>
      <c r="K2649" s="34" t="s">
        <v>10229</v>
      </c>
      <c r="L2649" s="35">
        <v>268</v>
      </c>
      <c r="M2649" s="35">
        <f t="shared" si="123"/>
        <v>804</v>
      </c>
      <c r="N2649" s="35">
        <f t="shared" si="124"/>
        <v>670</v>
      </c>
      <c r="O2649" s="35">
        <f t="shared" si="125"/>
        <v>2010</v>
      </c>
      <c r="P2649" s="36">
        <v>3</v>
      </c>
      <c r="Q2649" s="34" t="s">
        <v>9649</v>
      </c>
      <c r="T2649" s="37">
        <v>3</v>
      </c>
    </row>
    <row r="2650" spans="1:21" s="9" customFormat="1" ht="13.7" customHeight="1" x14ac:dyDescent="0.2">
      <c r="A2650" s="34" t="s">
        <v>4517</v>
      </c>
      <c r="B2650" s="34" t="s">
        <v>4518</v>
      </c>
      <c r="C2650" s="34" t="s">
        <v>9881</v>
      </c>
      <c r="D2650" s="34" t="s">
        <v>10224</v>
      </c>
      <c r="E2650" s="34" t="s">
        <v>10274</v>
      </c>
      <c r="F2650" s="34" t="s">
        <v>9758</v>
      </c>
      <c r="G2650" s="34" t="s">
        <v>4479</v>
      </c>
      <c r="H2650" s="34" t="s">
        <v>4250</v>
      </c>
      <c r="I2650" s="34" t="s">
        <v>6904</v>
      </c>
      <c r="J2650" s="34" t="s">
        <v>4480</v>
      </c>
      <c r="K2650" s="34" t="s">
        <v>4481</v>
      </c>
      <c r="L2650" s="35">
        <v>436</v>
      </c>
      <c r="M2650" s="35">
        <f t="shared" si="123"/>
        <v>436</v>
      </c>
      <c r="N2650" s="35">
        <f t="shared" si="124"/>
        <v>1090</v>
      </c>
      <c r="O2650" s="35">
        <f t="shared" si="125"/>
        <v>1090</v>
      </c>
      <c r="P2650" s="36">
        <v>1</v>
      </c>
      <c r="Q2650" s="34" t="s">
        <v>9683</v>
      </c>
      <c r="T2650" s="37">
        <v>1</v>
      </c>
    </row>
    <row r="2651" spans="1:21" s="9" customFormat="1" ht="13.7" customHeight="1" x14ac:dyDescent="0.2">
      <c r="A2651" s="34" t="s">
        <v>4517</v>
      </c>
      <c r="B2651" s="34" t="s">
        <v>4518</v>
      </c>
      <c r="C2651" s="34" t="s">
        <v>9881</v>
      </c>
      <c r="D2651" s="34" t="s">
        <v>10056</v>
      </c>
      <c r="E2651" s="34" t="s">
        <v>9882</v>
      </c>
      <c r="F2651" s="34" t="s">
        <v>9758</v>
      </c>
      <c r="G2651" s="34" t="s">
        <v>4519</v>
      </c>
      <c r="H2651" s="34" t="s">
        <v>7702</v>
      </c>
      <c r="I2651" s="34" t="s">
        <v>9810</v>
      </c>
      <c r="J2651" s="34" t="s">
        <v>4520</v>
      </c>
      <c r="K2651" s="34" t="s">
        <v>4521</v>
      </c>
      <c r="L2651" s="35">
        <v>92</v>
      </c>
      <c r="M2651" s="35">
        <f t="shared" si="123"/>
        <v>828</v>
      </c>
      <c r="N2651" s="35">
        <f t="shared" si="124"/>
        <v>230</v>
      </c>
      <c r="O2651" s="35">
        <f t="shared" si="125"/>
        <v>2070</v>
      </c>
      <c r="P2651" s="36">
        <v>9</v>
      </c>
      <c r="Q2651" s="34" t="s">
        <v>9649</v>
      </c>
      <c r="R2651" s="37">
        <v>9</v>
      </c>
    </row>
    <row r="2652" spans="1:21" s="9" customFormat="1" ht="13.7" customHeight="1" x14ac:dyDescent="0.2">
      <c r="A2652" s="34" t="s">
        <v>4517</v>
      </c>
      <c r="B2652" s="34" t="s">
        <v>4518</v>
      </c>
      <c r="C2652" s="34" t="s">
        <v>9881</v>
      </c>
      <c r="D2652" s="34" t="s">
        <v>10224</v>
      </c>
      <c r="E2652" s="34" t="s">
        <v>10274</v>
      </c>
      <c r="F2652" s="34" t="s">
        <v>9758</v>
      </c>
      <c r="G2652" s="34" t="s">
        <v>4522</v>
      </c>
      <c r="H2652" s="34" t="s">
        <v>4523</v>
      </c>
      <c r="I2652" s="34" t="s">
        <v>9810</v>
      </c>
      <c r="J2652" s="34" t="s">
        <v>4524</v>
      </c>
      <c r="K2652" s="34" t="s">
        <v>4525</v>
      </c>
      <c r="L2652" s="35">
        <v>1728</v>
      </c>
      <c r="M2652" s="35">
        <f t="shared" si="123"/>
        <v>1728</v>
      </c>
      <c r="N2652" s="35">
        <f t="shared" si="124"/>
        <v>4320</v>
      </c>
      <c r="O2652" s="35">
        <f t="shared" si="125"/>
        <v>4320</v>
      </c>
      <c r="P2652" s="36">
        <v>1</v>
      </c>
      <c r="Q2652" s="34" t="s">
        <v>9683</v>
      </c>
      <c r="T2652" s="37">
        <v>1</v>
      </c>
    </row>
    <row r="2653" spans="1:21" s="9" customFormat="1" ht="13.7" customHeight="1" x14ac:dyDescent="0.2">
      <c r="A2653" s="34" t="s">
        <v>4517</v>
      </c>
      <c r="B2653" s="34" t="s">
        <v>4518</v>
      </c>
      <c r="C2653" s="34" t="s">
        <v>9881</v>
      </c>
      <c r="D2653" s="34" t="s">
        <v>9938</v>
      </c>
      <c r="E2653" s="34" t="s">
        <v>9882</v>
      </c>
      <c r="F2653" s="34" t="s">
        <v>9758</v>
      </c>
      <c r="G2653" s="34" t="s">
        <v>4526</v>
      </c>
      <c r="H2653" s="34" t="s">
        <v>4527</v>
      </c>
      <c r="I2653" s="34" t="s">
        <v>9711</v>
      </c>
      <c r="J2653" s="34" t="s">
        <v>4528</v>
      </c>
      <c r="K2653" s="34" t="s">
        <v>4529</v>
      </c>
      <c r="L2653" s="35">
        <v>104</v>
      </c>
      <c r="M2653" s="35">
        <f t="shared" si="123"/>
        <v>312</v>
      </c>
      <c r="N2653" s="35">
        <f t="shared" si="124"/>
        <v>260</v>
      </c>
      <c r="O2653" s="35">
        <f t="shared" si="125"/>
        <v>780</v>
      </c>
      <c r="P2653" s="36">
        <v>3</v>
      </c>
      <c r="Q2653" s="34" t="s">
        <v>9649</v>
      </c>
      <c r="S2653" s="37">
        <v>1</v>
      </c>
      <c r="T2653" s="37">
        <v>1</v>
      </c>
      <c r="U2653" s="37">
        <v>1</v>
      </c>
    </row>
    <row r="2654" spans="1:21" s="9" customFormat="1" ht="13.7" customHeight="1" x14ac:dyDescent="0.2">
      <c r="A2654" s="34" t="s">
        <v>4517</v>
      </c>
      <c r="B2654" s="34" t="s">
        <v>4518</v>
      </c>
      <c r="C2654" s="34" t="s">
        <v>9881</v>
      </c>
      <c r="D2654" s="34" t="s">
        <v>10224</v>
      </c>
      <c r="E2654" s="34" t="s">
        <v>9882</v>
      </c>
      <c r="F2654" s="34" t="s">
        <v>9758</v>
      </c>
      <c r="G2654" s="34" t="s">
        <v>4530</v>
      </c>
      <c r="H2654" s="34" t="s">
        <v>6465</v>
      </c>
      <c r="I2654" s="34" t="s">
        <v>3527</v>
      </c>
      <c r="J2654" s="34" t="s">
        <v>4531</v>
      </c>
      <c r="K2654" s="34" t="s">
        <v>4532</v>
      </c>
      <c r="L2654" s="35">
        <v>220</v>
      </c>
      <c r="M2654" s="35">
        <f t="shared" si="123"/>
        <v>220</v>
      </c>
      <c r="N2654" s="35">
        <f t="shared" si="124"/>
        <v>550</v>
      </c>
      <c r="O2654" s="35">
        <f t="shared" si="125"/>
        <v>550</v>
      </c>
      <c r="P2654" s="36">
        <v>1</v>
      </c>
      <c r="Q2654" s="34" t="s">
        <v>9649</v>
      </c>
      <c r="T2654" s="37">
        <v>1</v>
      </c>
    </row>
    <row r="2655" spans="1:21" s="9" customFormat="1" ht="13.7" customHeight="1" x14ac:dyDescent="0.2">
      <c r="A2655" s="34" t="s">
        <v>4533</v>
      </c>
      <c r="B2655" s="34" t="s">
        <v>4534</v>
      </c>
      <c r="C2655" s="34" t="s">
        <v>9881</v>
      </c>
      <c r="D2655" s="34" t="s">
        <v>10056</v>
      </c>
      <c r="E2655" s="34" t="s">
        <v>9882</v>
      </c>
      <c r="F2655" s="34" t="s">
        <v>9758</v>
      </c>
      <c r="G2655" s="34" t="s">
        <v>4441</v>
      </c>
      <c r="H2655" s="34" t="s">
        <v>4442</v>
      </c>
      <c r="I2655" s="34" t="s">
        <v>9647</v>
      </c>
      <c r="J2655" s="34" t="s">
        <v>4443</v>
      </c>
      <c r="K2655" s="34" t="s">
        <v>4444</v>
      </c>
      <c r="L2655" s="35">
        <v>116</v>
      </c>
      <c r="M2655" s="35">
        <f t="shared" si="123"/>
        <v>116</v>
      </c>
      <c r="N2655" s="35">
        <f t="shared" si="124"/>
        <v>290</v>
      </c>
      <c r="O2655" s="35">
        <f t="shared" si="125"/>
        <v>290</v>
      </c>
      <c r="P2655" s="36">
        <v>1</v>
      </c>
      <c r="Q2655" s="34" t="s">
        <v>9649</v>
      </c>
      <c r="R2655" s="37">
        <v>1</v>
      </c>
    </row>
    <row r="2656" spans="1:21" s="9" customFormat="1" ht="13.7" customHeight="1" x14ac:dyDescent="0.2">
      <c r="A2656" s="34" t="s">
        <v>4533</v>
      </c>
      <c r="B2656" s="34" t="s">
        <v>4534</v>
      </c>
      <c r="C2656" s="34" t="s">
        <v>9881</v>
      </c>
      <c r="D2656" s="34" t="s">
        <v>9938</v>
      </c>
      <c r="E2656" s="34" t="s">
        <v>9757</v>
      </c>
      <c r="F2656" s="34" t="s">
        <v>9758</v>
      </c>
      <c r="G2656" s="34" t="s">
        <v>4470</v>
      </c>
      <c r="H2656" s="34" t="s">
        <v>8965</v>
      </c>
      <c r="I2656" s="34" t="s">
        <v>9647</v>
      </c>
      <c r="J2656" s="34" t="s">
        <v>4471</v>
      </c>
      <c r="K2656" s="34" t="s">
        <v>4472</v>
      </c>
      <c r="L2656" s="35">
        <v>100</v>
      </c>
      <c r="M2656" s="35">
        <f t="shared" si="123"/>
        <v>100</v>
      </c>
      <c r="N2656" s="35">
        <f t="shared" si="124"/>
        <v>250</v>
      </c>
      <c r="O2656" s="35">
        <f t="shared" si="125"/>
        <v>250</v>
      </c>
      <c r="P2656" s="36">
        <v>1</v>
      </c>
      <c r="Q2656" s="34" t="s">
        <v>9649</v>
      </c>
      <c r="T2656" s="37">
        <v>1</v>
      </c>
    </row>
    <row r="2657" spans="1:23" s="9" customFormat="1" ht="13.7" customHeight="1" x14ac:dyDescent="0.2">
      <c r="A2657" s="34" t="s">
        <v>4533</v>
      </c>
      <c r="B2657" s="34" t="s">
        <v>4534</v>
      </c>
      <c r="C2657" s="34" t="s">
        <v>9881</v>
      </c>
      <c r="D2657" s="34" t="s">
        <v>10056</v>
      </c>
      <c r="E2657" s="34" t="s">
        <v>9757</v>
      </c>
      <c r="F2657" s="34" t="s">
        <v>9758</v>
      </c>
      <c r="G2657" s="34" t="s">
        <v>5946</v>
      </c>
      <c r="H2657" s="34" t="s">
        <v>5334</v>
      </c>
      <c r="I2657" s="34" t="s">
        <v>9668</v>
      </c>
      <c r="J2657" s="34" t="s">
        <v>5951</v>
      </c>
      <c r="K2657" s="34" t="s">
        <v>4535</v>
      </c>
      <c r="L2657" s="35">
        <v>112</v>
      </c>
      <c r="M2657" s="35">
        <f t="shared" si="123"/>
        <v>112</v>
      </c>
      <c r="N2657" s="35">
        <f t="shared" si="124"/>
        <v>280</v>
      </c>
      <c r="O2657" s="35">
        <f t="shared" si="125"/>
        <v>280</v>
      </c>
      <c r="P2657" s="36">
        <v>1</v>
      </c>
      <c r="Q2657" s="34" t="s">
        <v>9649</v>
      </c>
      <c r="T2657" s="37">
        <v>1</v>
      </c>
    </row>
    <row r="2658" spans="1:23" s="9" customFormat="1" ht="13.7" customHeight="1" x14ac:dyDescent="0.2">
      <c r="A2658" s="34" t="s">
        <v>4533</v>
      </c>
      <c r="B2658" s="34" t="s">
        <v>4534</v>
      </c>
      <c r="C2658" s="34" t="s">
        <v>9881</v>
      </c>
      <c r="D2658" s="34" t="s">
        <v>10056</v>
      </c>
      <c r="E2658" s="34" t="s">
        <v>9882</v>
      </c>
      <c r="F2658" s="34" t="s">
        <v>9758</v>
      </c>
      <c r="G2658" s="34" t="s">
        <v>4449</v>
      </c>
      <c r="H2658" s="34" t="s">
        <v>4450</v>
      </c>
      <c r="I2658" s="34" t="s">
        <v>9668</v>
      </c>
      <c r="J2658" s="34" t="s">
        <v>4451</v>
      </c>
      <c r="K2658" s="34" t="s">
        <v>4452</v>
      </c>
      <c r="L2658" s="35">
        <v>116</v>
      </c>
      <c r="M2658" s="35">
        <f t="shared" si="123"/>
        <v>348</v>
      </c>
      <c r="N2658" s="35">
        <f t="shared" si="124"/>
        <v>290</v>
      </c>
      <c r="O2658" s="35">
        <f t="shared" si="125"/>
        <v>870</v>
      </c>
      <c r="P2658" s="36">
        <v>3</v>
      </c>
      <c r="Q2658" s="34" t="s">
        <v>9649</v>
      </c>
      <c r="T2658" s="37">
        <v>3</v>
      </c>
    </row>
    <row r="2659" spans="1:23" s="9" customFormat="1" ht="13.7" customHeight="1" x14ac:dyDescent="0.2">
      <c r="A2659" s="34" t="s">
        <v>4533</v>
      </c>
      <c r="B2659" s="34" t="s">
        <v>4534</v>
      </c>
      <c r="C2659" s="34" t="s">
        <v>9881</v>
      </c>
      <c r="D2659" s="34" t="s">
        <v>9938</v>
      </c>
      <c r="E2659" s="34" t="s">
        <v>9882</v>
      </c>
      <c r="F2659" s="34" t="s">
        <v>9758</v>
      </c>
      <c r="G2659" s="34" t="s">
        <v>4536</v>
      </c>
      <c r="H2659" s="34" t="s">
        <v>4537</v>
      </c>
      <c r="I2659" s="34" t="s">
        <v>9668</v>
      </c>
      <c r="J2659" s="34" t="s">
        <v>4538</v>
      </c>
      <c r="K2659" s="34" t="s">
        <v>4539</v>
      </c>
      <c r="L2659" s="35">
        <v>96</v>
      </c>
      <c r="M2659" s="35">
        <f t="shared" si="123"/>
        <v>192</v>
      </c>
      <c r="N2659" s="35">
        <f t="shared" si="124"/>
        <v>240</v>
      </c>
      <c r="O2659" s="35">
        <f t="shared" si="125"/>
        <v>480</v>
      </c>
      <c r="P2659" s="36">
        <v>2</v>
      </c>
      <c r="Q2659" s="34" t="s">
        <v>9649</v>
      </c>
      <c r="U2659" s="37">
        <v>1</v>
      </c>
      <c r="V2659" s="37">
        <v>1</v>
      </c>
    </row>
    <row r="2660" spans="1:23" s="9" customFormat="1" ht="13.7" customHeight="1" x14ac:dyDescent="0.2">
      <c r="A2660" s="34" t="s">
        <v>4533</v>
      </c>
      <c r="B2660" s="34" t="s">
        <v>4534</v>
      </c>
      <c r="C2660" s="34" t="s">
        <v>9881</v>
      </c>
      <c r="D2660" s="34" t="s">
        <v>9938</v>
      </c>
      <c r="E2660" s="34" t="s">
        <v>9882</v>
      </c>
      <c r="F2660" s="34" t="s">
        <v>9758</v>
      </c>
      <c r="G2660" s="34" t="s">
        <v>4540</v>
      </c>
      <c r="H2660" s="34" t="s">
        <v>7439</v>
      </c>
      <c r="I2660" s="34" t="s">
        <v>9810</v>
      </c>
      <c r="J2660" s="34" t="s">
        <v>4541</v>
      </c>
      <c r="K2660" s="34" t="s">
        <v>4542</v>
      </c>
      <c r="L2660" s="35">
        <v>104</v>
      </c>
      <c r="M2660" s="35">
        <f t="shared" si="123"/>
        <v>104</v>
      </c>
      <c r="N2660" s="35">
        <f t="shared" si="124"/>
        <v>260</v>
      </c>
      <c r="O2660" s="35">
        <f t="shared" si="125"/>
        <v>260</v>
      </c>
      <c r="P2660" s="36">
        <v>1</v>
      </c>
      <c r="Q2660" s="34" t="s">
        <v>9649</v>
      </c>
      <c r="T2660" s="37">
        <v>1</v>
      </c>
    </row>
    <row r="2661" spans="1:23" s="9" customFormat="1" ht="13.7" customHeight="1" x14ac:dyDescent="0.2">
      <c r="A2661" s="34" t="s">
        <v>4533</v>
      </c>
      <c r="B2661" s="34" t="s">
        <v>4534</v>
      </c>
      <c r="C2661" s="34" t="s">
        <v>9881</v>
      </c>
      <c r="D2661" s="34" t="s">
        <v>9938</v>
      </c>
      <c r="E2661" s="34" t="s">
        <v>9882</v>
      </c>
      <c r="F2661" s="34" t="s">
        <v>9758</v>
      </c>
      <c r="G2661" s="34" t="s">
        <v>4543</v>
      </c>
      <c r="H2661" s="34" t="s">
        <v>4425</v>
      </c>
      <c r="I2661" s="34" t="s">
        <v>9647</v>
      </c>
      <c r="J2661" s="34" t="s">
        <v>4544</v>
      </c>
      <c r="K2661" s="34" t="s">
        <v>4545</v>
      </c>
      <c r="L2661" s="35">
        <v>100</v>
      </c>
      <c r="M2661" s="35">
        <f t="shared" si="123"/>
        <v>100</v>
      </c>
      <c r="N2661" s="35">
        <f t="shared" si="124"/>
        <v>250</v>
      </c>
      <c r="O2661" s="35">
        <f t="shared" si="125"/>
        <v>250</v>
      </c>
      <c r="P2661" s="36">
        <v>1</v>
      </c>
      <c r="Q2661" s="34" t="s">
        <v>9649</v>
      </c>
      <c r="T2661" s="37">
        <v>1</v>
      </c>
    </row>
    <row r="2662" spans="1:23" s="9" customFormat="1" ht="13.7" customHeight="1" x14ac:dyDescent="0.2">
      <c r="A2662" s="34" t="s">
        <v>4533</v>
      </c>
      <c r="B2662" s="34" t="s">
        <v>4534</v>
      </c>
      <c r="C2662" s="34" t="s">
        <v>9881</v>
      </c>
      <c r="D2662" s="34" t="s">
        <v>10224</v>
      </c>
      <c r="E2662" s="34" t="s">
        <v>10274</v>
      </c>
      <c r="F2662" s="34" t="s">
        <v>9758</v>
      </c>
      <c r="G2662" s="34" t="s">
        <v>4546</v>
      </c>
      <c r="H2662" s="34" t="s">
        <v>4250</v>
      </c>
      <c r="I2662" s="34" t="s">
        <v>3261</v>
      </c>
      <c r="J2662" s="34" t="s">
        <v>4547</v>
      </c>
      <c r="K2662" s="34" t="s">
        <v>4548</v>
      </c>
      <c r="L2662" s="35">
        <v>460</v>
      </c>
      <c r="M2662" s="35">
        <f t="shared" si="123"/>
        <v>460</v>
      </c>
      <c r="N2662" s="35">
        <f t="shared" si="124"/>
        <v>1150</v>
      </c>
      <c r="O2662" s="35">
        <f t="shared" si="125"/>
        <v>1150</v>
      </c>
      <c r="P2662" s="36">
        <v>1</v>
      </c>
      <c r="Q2662" s="34" t="s">
        <v>9683</v>
      </c>
      <c r="T2662" s="37">
        <v>1</v>
      </c>
    </row>
    <row r="2663" spans="1:23" s="9" customFormat="1" ht="13.7" customHeight="1" x14ac:dyDescent="0.2">
      <c r="A2663" s="34" t="s">
        <v>4533</v>
      </c>
      <c r="B2663" s="34" t="s">
        <v>4534</v>
      </c>
      <c r="C2663" s="34" t="s">
        <v>9881</v>
      </c>
      <c r="D2663" s="34" t="s">
        <v>10056</v>
      </c>
      <c r="E2663" s="34" t="s">
        <v>9882</v>
      </c>
      <c r="F2663" s="34" t="s">
        <v>9758</v>
      </c>
      <c r="G2663" s="34" t="s">
        <v>4549</v>
      </c>
      <c r="H2663" s="34" t="s">
        <v>5494</v>
      </c>
      <c r="I2663" s="34" t="s">
        <v>9810</v>
      </c>
      <c r="J2663" s="34" t="s">
        <v>4550</v>
      </c>
      <c r="K2663" s="34" t="s">
        <v>4551</v>
      </c>
      <c r="L2663" s="35">
        <v>100</v>
      </c>
      <c r="M2663" s="35">
        <f t="shared" si="123"/>
        <v>100</v>
      </c>
      <c r="N2663" s="35">
        <f t="shared" si="124"/>
        <v>250</v>
      </c>
      <c r="O2663" s="35">
        <f t="shared" si="125"/>
        <v>250</v>
      </c>
      <c r="P2663" s="36">
        <v>1</v>
      </c>
      <c r="Q2663" s="34" t="s">
        <v>9649</v>
      </c>
      <c r="T2663" s="37">
        <v>1</v>
      </c>
    </row>
    <row r="2664" spans="1:23" s="9" customFormat="1" ht="13.7" customHeight="1" x14ac:dyDescent="0.2">
      <c r="A2664" s="34" t="s">
        <v>4552</v>
      </c>
      <c r="B2664" s="34" t="s">
        <v>4553</v>
      </c>
      <c r="C2664" s="34" t="s">
        <v>9881</v>
      </c>
      <c r="D2664" s="34" t="s">
        <v>10282</v>
      </c>
      <c r="E2664" s="34" t="s">
        <v>10274</v>
      </c>
      <c r="F2664" s="34" t="s">
        <v>9758</v>
      </c>
      <c r="G2664" s="34" t="s">
        <v>4554</v>
      </c>
      <c r="H2664" s="34" t="s">
        <v>4555</v>
      </c>
      <c r="I2664" s="34" t="s">
        <v>4556</v>
      </c>
      <c r="J2664" s="34" t="s">
        <v>4557</v>
      </c>
      <c r="K2664" s="34" t="s">
        <v>4558</v>
      </c>
      <c r="L2664" s="35">
        <v>198</v>
      </c>
      <c r="M2664" s="35">
        <f t="shared" si="123"/>
        <v>198</v>
      </c>
      <c r="N2664" s="35">
        <f t="shared" si="124"/>
        <v>495</v>
      </c>
      <c r="O2664" s="35">
        <f t="shared" si="125"/>
        <v>495</v>
      </c>
      <c r="P2664" s="36">
        <v>1</v>
      </c>
      <c r="Q2664" s="34" t="s">
        <v>9683</v>
      </c>
      <c r="T2664" s="37">
        <v>1</v>
      </c>
    </row>
    <row r="2665" spans="1:23" s="9" customFormat="1" ht="13.7" customHeight="1" x14ac:dyDescent="0.2">
      <c r="A2665" s="34" t="s">
        <v>4552</v>
      </c>
      <c r="B2665" s="34" t="s">
        <v>4553</v>
      </c>
      <c r="C2665" s="34" t="s">
        <v>9881</v>
      </c>
      <c r="D2665" s="34" t="s">
        <v>10282</v>
      </c>
      <c r="E2665" s="34" t="s">
        <v>10274</v>
      </c>
      <c r="F2665" s="34" t="s">
        <v>9758</v>
      </c>
      <c r="G2665" s="34" t="s">
        <v>4559</v>
      </c>
      <c r="H2665" s="34" t="s">
        <v>4560</v>
      </c>
      <c r="I2665" s="34" t="s">
        <v>9647</v>
      </c>
      <c r="J2665" s="34" t="s">
        <v>4561</v>
      </c>
      <c r="K2665" s="34" t="s">
        <v>4562</v>
      </c>
      <c r="L2665" s="35">
        <v>130</v>
      </c>
      <c r="M2665" s="35">
        <f t="shared" si="123"/>
        <v>130</v>
      </c>
      <c r="N2665" s="35">
        <f t="shared" si="124"/>
        <v>325</v>
      </c>
      <c r="O2665" s="35">
        <f t="shared" si="125"/>
        <v>325</v>
      </c>
      <c r="P2665" s="36">
        <v>1</v>
      </c>
      <c r="Q2665" s="34" t="s">
        <v>9683</v>
      </c>
      <c r="T2665" s="37">
        <v>1</v>
      </c>
    </row>
    <row r="2666" spans="1:23" s="9" customFormat="1" ht="13.7" customHeight="1" x14ac:dyDescent="0.2">
      <c r="A2666" s="34" t="s">
        <v>4552</v>
      </c>
      <c r="B2666" s="34" t="s">
        <v>4553</v>
      </c>
      <c r="C2666" s="34" t="s">
        <v>9881</v>
      </c>
      <c r="D2666" s="34" t="s">
        <v>10224</v>
      </c>
      <c r="E2666" s="34" t="s">
        <v>10274</v>
      </c>
      <c r="F2666" s="34" t="s">
        <v>9758</v>
      </c>
      <c r="G2666" s="34" t="s">
        <v>4563</v>
      </c>
      <c r="H2666" s="34" t="s">
        <v>4564</v>
      </c>
      <c r="I2666" s="34" t="s">
        <v>9810</v>
      </c>
      <c r="J2666" s="34" t="s">
        <v>4565</v>
      </c>
      <c r="K2666" s="34" t="s">
        <v>4566</v>
      </c>
      <c r="L2666" s="35">
        <v>544</v>
      </c>
      <c r="M2666" s="35">
        <f t="shared" si="123"/>
        <v>544</v>
      </c>
      <c r="N2666" s="35">
        <f t="shared" si="124"/>
        <v>1360</v>
      </c>
      <c r="O2666" s="35">
        <f t="shared" si="125"/>
        <v>1360</v>
      </c>
      <c r="P2666" s="36">
        <v>1</v>
      </c>
      <c r="Q2666" s="34" t="s">
        <v>9683</v>
      </c>
      <c r="T2666" s="37">
        <v>1</v>
      </c>
    </row>
    <row r="2667" spans="1:23" s="9" customFormat="1" ht="13.7" customHeight="1" x14ac:dyDescent="0.2">
      <c r="A2667" s="34" t="s">
        <v>4552</v>
      </c>
      <c r="B2667" s="34" t="s">
        <v>4553</v>
      </c>
      <c r="C2667" s="34" t="s">
        <v>9881</v>
      </c>
      <c r="D2667" s="34" t="s">
        <v>10224</v>
      </c>
      <c r="E2667" s="34" t="s">
        <v>10274</v>
      </c>
      <c r="F2667" s="34" t="s">
        <v>9758</v>
      </c>
      <c r="G2667" s="34" t="s">
        <v>4245</v>
      </c>
      <c r="H2667" s="34" t="s">
        <v>4246</v>
      </c>
      <c r="I2667" s="34" t="s">
        <v>8410</v>
      </c>
      <c r="J2667" s="34" t="s">
        <v>4247</v>
      </c>
      <c r="K2667" s="34" t="s">
        <v>4248</v>
      </c>
      <c r="L2667" s="35">
        <v>792</v>
      </c>
      <c r="M2667" s="35">
        <f t="shared" si="123"/>
        <v>792</v>
      </c>
      <c r="N2667" s="35">
        <f t="shared" si="124"/>
        <v>1980</v>
      </c>
      <c r="O2667" s="35">
        <f t="shared" si="125"/>
        <v>1980</v>
      </c>
      <c r="P2667" s="36">
        <v>1</v>
      </c>
      <c r="Q2667" s="34" t="s">
        <v>9683</v>
      </c>
      <c r="T2667" s="37">
        <v>1</v>
      </c>
    </row>
    <row r="2668" spans="1:23" s="9" customFormat="1" ht="13.7" customHeight="1" x14ac:dyDescent="0.2">
      <c r="A2668" s="34" t="s">
        <v>4552</v>
      </c>
      <c r="B2668" s="34" t="s">
        <v>4553</v>
      </c>
      <c r="C2668" s="34" t="s">
        <v>9881</v>
      </c>
      <c r="D2668" s="34" t="s">
        <v>10224</v>
      </c>
      <c r="E2668" s="34" t="s">
        <v>10274</v>
      </c>
      <c r="F2668" s="34" t="s">
        <v>9758</v>
      </c>
      <c r="G2668" s="34" t="s">
        <v>4522</v>
      </c>
      <c r="H2668" s="34" t="s">
        <v>4523</v>
      </c>
      <c r="I2668" s="34" t="s">
        <v>10360</v>
      </c>
      <c r="J2668" s="34" t="s">
        <v>4524</v>
      </c>
      <c r="K2668" s="34" t="s">
        <v>4525</v>
      </c>
      <c r="L2668" s="35">
        <v>1728</v>
      </c>
      <c r="M2668" s="35">
        <f t="shared" si="123"/>
        <v>1728</v>
      </c>
      <c r="N2668" s="35">
        <f t="shared" si="124"/>
        <v>4320</v>
      </c>
      <c r="O2668" s="35">
        <f t="shared" si="125"/>
        <v>4320</v>
      </c>
      <c r="P2668" s="36">
        <v>1</v>
      </c>
      <c r="Q2668" s="34" t="s">
        <v>9683</v>
      </c>
      <c r="T2668" s="37">
        <v>1</v>
      </c>
    </row>
    <row r="2669" spans="1:23" s="9" customFormat="1" ht="13.7" customHeight="1" x14ac:dyDescent="0.2">
      <c r="A2669" s="34" t="s">
        <v>4567</v>
      </c>
      <c r="B2669" s="34" t="s">
        <v>4568</v>
      </c>
      <c r="C2669" s="34" t="s">
        <v>9881</v>
      </c>
      <c r="D2669" s="34" t="s">
        <v>10282</v>
      </c>
      <c r="E2669" s="34" t="s">
        <v>10274</v>
      </c>
      <c r="F2669" s="34" t="s">
        <v>9758</v>
      </c>
      <c r="G2669" s="34" t="s">
        <v>3241</v>
      </c>
      <c r="H2669" s="34" t="s">
        <v>3242</v>
      </c>
      <c r="I2669" s="34" t="s">
        <v>7638</v>
      </c>
      <c r="J2669" s="34" t="s">
        <v>3243</v>
      </c>
      <c r="K2669" s="34" t="s">
        <v>3244</v>
      </c>
      <c r="L2669" s="35">
        <v>236</v>
      </c>
      <c r="M2669" s="35">
        <f t="shared" si="123"/>
        <v>236</v>
      </c>
      <c r="N2669" s="35">
        <f t="shared" si="124"/>
        <v>590</v>
      </c>
      <c r="O2669" s="35">
        <f t="shared" si="125"/>
        <v>590</v>
      </c>
      <c r="P2669" s="36">
        <v>1</v>
      </c>
      <c r="Q2669" s="34" t="s">
        <v>9683</v>
      </c>
      <c r="V2669" s="37">
        <v>1</v>
      </c>
    </row>
    <row r="2670" spans="1:23" s="9" customFormat="1" ht="13.7" customHeight="1" x14ac:dyDescent="0.2">
      <c r="A2670" s="34" t="s">
        <v>4567</v>
      </c>
      <c r="B2670" s="34" t="s">
        <v>4568</v>
      </c>
      <c r="C2670" s="34" t="s">
        <v>9881</v>
      </c>
      <c r="D2670" s="34" t="s">
        <v>9938</v>
      </c>
      <c r="E2670" s="34" t="s">
        <v>9882</v>
      </c>
      <c r="F2670" s="34" t="s">
        <v>9758</v>
      </c>
      <c r="G2670" s="34" t="s">
        <v>4536</v>
      </c>
      <c r="H2670" s="34" t="s">
        <v>4537</v>
      </c>
      <c r="I2670" s="34" t="s">
        <v>9668</v>
      </c>
      <c r="J2670" s="34" t="s">
        <v>4538</v>
      </c>
      <c r="K2670" s="34" t="s">
        <v>4539</v>
      </c>
      <c r="L2670" s="35">
        <v>96</v>
      </c>
      <c r="M2670" s="35">
        <f t="shared" si="123"/>
        <v>288</v>
      </c>
      <c r="N2670" s="35">
        <f t="shared" si="124"/>
        <v>240</v>
      </c>
      <c r="O2670" s="35">
        <f t="shared" si="125"/>
        <v>720</v>
      </c>
      <c r="P2670" s="36">
        <v>3</v>
      </c>
      <c r="Q2670" s="34" t="s">
        <v>9649</v>
      </c>
      <c r="S2670" s="37">
        <v>1</v>
      </c>
      <c r="T2670" s="37">
        <v>1</v>
      </c>
      <c r="W2670" s="37">
        <v>1</v>
      </c>
    </row>
    <row r="2671" spans="1:23" s="9" customFormat="1" ht="13.7" customHeight="1" x14ac:dyDescent="0.2">
      <c r="A2671" s="34" t="s">
        <v>4567</v>
      </c>
      <c r="B2671" s="34" t="s">
        <v>4568</v>
      </c>
      <c r="C2671" s="34" t="s">
        <v>9881</v>
      </c>
      <c r="D2671" s="34" t="s">
        <v>5499</v>
      </c>
      <c r="E2671" s="34" t="s">
        <v>10274</v>
      </c>
      <c r="F2671" s="34" t="s">
        <v>9758</v>
      </c>
      <c r="G2671" s="34" t="s">
        <v>3574</v>
      </c>
      <c r="H2671" s="34" t="s">
        <v>3575</v>
      </c>
      <c r="I2671" s="34" t="s">
        <v>9647</v>
      </c>
      <c r="J2671" s="34" t="s">
        <v>3576</v>
      </c>
      <c r="K2671" s="34" t="s">
        <v>3577</v>
      </c>
      <c r="L2671" s="35">
        <v>158</v>
      </c>
      <c r="M2671" s="35">
        <f t="shared" si="123"/>
        <v>158</v>
      </c>
      <c r="N2671" s="35">
        <f t="shared" si="124"/>
        <v>395</v>
      </c>
      <c r="O2671" s="35">
        <f t="shared" si="125"/>
        <v>395</v>
      </c>
      <c r="P2671" s="36">
        <v>1</v>
      </c>
      <c r="Q2671" s="34" t="s">
        <v>9683</v>
      </c>
      <c r="T2671" s="37">
        <v>1</v>
      </c>
    </row>
    <row r="2672" spans="1:23" s="9" customFormat="1" ht="13.7" customHeight="1" x14ac:dyDescent="0.2">
      <c r="A2672" s="34" t="s">
        <v>4567</v>
      </c>
      <c r="B2672" s="34" t="s">
        <v>4568</v>
      </c>
      <c r="C2672" s="34" t="s">
        <v>9881</v>
      </c>
      <c r="D2672" s="34" t="s">
        <v>5499</v>
      </c>
      <c r="E2672" s="34" t="s">
        <v>10274</v>
      </c>
      <c r="F2672" s="34" t="s">
        <v>9758</v>
      </c>
      <c r="G2672" s="34" t="s">
        <v>4569</v>
      </c>
      <c r="H2672" s="34" t="s">
        <v>6061</v>
      </c>
      <c r="I2672" s="34" t="s">
        <v>9810</v>
      </c>
      <c r="J2672" s="34" t="s">
        <v>4570</v>
      </c>
      <c r="K2672" s="34" t="s">
        <v>4571</v>
      </c>
      <c r="L2672" s="35">
        <v>170</v>
      </c>
      <c r="M2672" s="35">
        <f t="shared" si="123"/>
        <v>170</v>
      </c>
      <c r="N2672" s="35">
        <f t="shared" si="124"/>
        <v>425</v>
      </c>
      <c r="O2672" s="35">
        <f t="shared" si="125"/>
        <v>425</v>
      </c>
      <c r="P2672" s="36">
        <v>1</v>
      </c>
      <c r="Q2672" s="34" t="s">
        <v>9683</v>
      </c>
      <c r="T2672" s="37">
        <v>1</v>
      </c>
    </row>
    <row r="2673" spans="1:23" s="9" customFormat="1" ht="13.7" customHeight="1" x14ac:dyDescent="0.2">
      <c r="A2673" s="34" t="s">
        <v>4567</v>
      </c>
      <c r="B2673" s="34" t="s">
        <v>4568</v>
      </c>
      <c r="C2673" s="34" t="s">
        <v>9881</v>
      </c>
      <c r="D2673" s="34" t="s">
        <v>10282</v>
      </c>
      <c r="E2673" s="34" t="s">
        <v>10274</v>
      </c>
      <c r="F2673" s="34" t="s">
        <v>9758</v>
      </c>
      <c r="G2673" s="34" t="s">
        <v>4572</v>
      </c>
      <c r="H2673" s="34" t="s">
        <v>4573</v>
      </c>
      <c r="I2673" s="34" t="s">
        <v>3261</v>
      </c>
      <c r="J2673" s="34" t="s">
        <v>4574</v>
      </c>
      <c r="K2673" s="34" t="s">
        <v>4575</v>
      </c>
      <c r="L2673" s="35">
        <v>340</v>
      </c>
      <c r="M2673" s="35">
        <f t="shared" si="123"/>
        <v>340</v>
      </c>
      <c r="N2673" s="35">
        <f t="shared" si="124"/>
        <v>850</v>
      </c>
      <c r="O2673" s="35">
        <f t="shared" si="125"/>
        <v>850</v>
      </c>
      <c r="P2673" s="36">
        <v>1</v>
      </c>
      <c r="Q2673" s="34" t="s">
        <v>9683</v>
      </c>
      <c r="T2673" s="37">
        <v>1</v>
      </c>
    </row>
    <row r="2674" spans="1:23" s="9" customFormat="1" ht="13.7" customHeight="1" x14ac:dyDescent="0.2">
      <c r="A2674" s="34" t="s">
        <v>4567</v>
      </c>
      <c r="B2674" s="34" t="s">
        <v>4568</v>
      </c>
      <c r="C2674" s="34" t="s">
        <v>9881</v>
      </c>
      <c r="D2674" s="34" t="s">
        <v>10282</v>
      </c>
      <c r="E2674" s="34" t="s">
        <v>10274</v>
      </c>
      <c r="F2674" s="34" t="s">
        <v>9758</v>
      </c>
      <c r="G2674" s="34" t="s">
        <v>3578</v>
      </c>
      <c r="H2674" s="34" t="s">
        <v>3579</v>
      </c>
      <c r="I2674" s="34" t="s">
        <v>8330</v>
      </c>
      <c r="J2674" s="34" t="s">
        <v>3580</v>
      </c>
      <c r="K2674" s="34" t="s">
        <v>3581</v>
      </c>
      <c r="L2674" s="35">
        <v>318</v>
      </c>
      <c r="M2674" s="35">
        <f t="shared" si="123"/>
        <v>318</v>
      </c>
      <c r="N2674" s="35">
        <f t="shared" si="124"/>
        <v>795</v>
      </c>
      <c r="O2674" s="35">
        <f t="shared" si="125"/>
        <v>795</v>
      </c>
      <c r="P2674" s="36">
        <v>1</v>
      </c>
      <c r="Q2674" s="34" t="s">
        <v>9683</v>
      </c>
      <c r="T2674" s="37">
        <v>1</v>
      </c>
    </row>
    <row r="2675" spans="1:23" s="9" customFormat="1" ht="13.7" customHeight="1" x14ac:dyDescent="0.2">
      <c r="A2675" s="34" t="s">
        <v>4567</v>
      </c>
      <c r="B2675" s="34" t="s">
        <v>4568</v>
      </c>
      <c r="C2675" s="34" t="s">
        <v>9881</v>
      </c>
      <c r="D2675" s="34" t="s">
        <v>10224</v>
      </c>
      <c r="E2675" s="34" t="s">
        <v>9882</v>
      </c>
      <c r="F2675" s="34" t="s">
        <v>9758</v>
      </c>
      <c r="G2675" s="34" t="s">
        <v>4530</v>
      </c>
      <c r="H2675" s="34" t="s">
        <v>6465</v>
      </c>
      <c r="I2675" s="34" t="s">
        <v>3527</v>
      </c>
      <c r="J2675" s="34" t="s">
        <v>4531</v>
      </c>
      <c r="K2675" s="34" t="s">
        <v>4532</v>
      </c>
      <c r="L2675" s="35">
        <v>220</v>
      </c>
      <c r="M2675" s="35">
        <f t="shared" si="123"/>
        <v>220</v>
      </c>
      <c r="N2675" s="35">
        <f t="shared" si="124"/>
        <v>550</v>
      </c>
      <c r="O2675" s="35">
        <f t="shared" si="125"/>
        <v>550</v>
      </c>
      <c r="P2675" s="36">
        <v>1</v>
      </c>
      <c r="Q2675" s="34" t="s">
        <v>9649</v>
      </c>
      <c r="T2675" s="37">
        <v>1</v>
      </c>
    </row>
    <row r="2676" spans="1:23" s="9" customFormat="1" ht="13.7" customHeight="1" x14ac:dyDescent="0.2">
      <c r="A2676" s="34" t="s">
        <v>4576</v>
      </c>
      <c r="B2676" s="34" t="s">
        <v>4577</v>
      </c>
      <c r="C2676" s="34" t="s">
        <v>9881</v>
      </c>
      <c r="D2676" s="34" t="s">
        <v>10224</v>
      </c>
      <c r="E2676" s="34" t="s">
        <v>10274</v>
      </c>
      <c r="F2676" s="34" t="s">
        <v>9758</v>
      </c>
      <c r="G2676" s="34" t="s">
        <v>4578</v>
      </c>
      <c r="H2676" s="34" t="s">
        <v>4118</v>
      </c>
      <c r="I2676" s="34" t="s">
        <v>9810</v>
      </c>
      <c r="J2676" s="34" t="s">
        <v>4579</v>
      </c>
      <c r="K2676" s="34" t="s">
        <v>4580</v>
      </c>
      <c r="L2676" s="35">
        <v>356</v>
      </c>
      <c r="M2676" s="35">
        <f t="shared" si="123"/>
        <v>356</v>
      </c>
      <c r="N2676" s="35">
        <f t="shared" si="124"/>
        <v>890</v>
      </c>
      <c r="O2676" s="35">
        <f t="shared" si="125"/>
        <v>890</v>
      </c>
      <c r="P2676" s="36">
        <v>1</v>
      </c>
      <c r="Q2676" s="34" t="s">
        <v>9683</v>
      </c>
      <c r="T2676" s="37">
        <v>1</v>
      </c>
    </row>
    <row r="2677" spans="1:23" s="9" customFormat="1" ht="13.7" customHeight="1" x14ac:dyDescent="0.2">
      <c r="A2677" s="34" t="s">
        <v>4576</v>
      </c>
      <c r="B2677" s="34" t="s">
        <v>4577</v>
      </c>
      <c r="C2677" s="34" t="s">
        <v>9881</v>
      </c>
      <c r="D2677" s="34" t="s">
        <v>10224</v>
      </c>
      <c r="E2677" s="34" t="s">
        <v>10274</v>
      </c>
      <c r="F2677" s="34" t="s">
        <v>9758</v>
      </c>
      <c r="G2677" s="34" t="s">
        <v>4581</v>
      </c>
      <c r="H2677" s="34" t="s">
        <v>4582</v>
      </c>
      <c r="I2677" s="34" t="s">
        <v>9810</v>
      </c>
      <c r="J2677" s="34" t="s">
        <v>4583</v>
      </c>
      <c r="K2677" s="34" t="s">
        <v>4584</v>
      </c>
      <c r="L2677" s="35">
        <v>289</v>
      </c>
      <c r="M2677" s="35">
        <f t="shared" si="123"/>
        <v>289</v>
      </c>
      <c r="N2677" s="35">
        <f t="shared" si="124"/>
        <v>722.5</v>
      </c>
      <c r="O2677" s="35">
        <f t="shared" si="125"/>
        <v>722.5</v>
      </c>
      <c r="P2677" s="36">
        <v>1</v>
      </c>
      <c r="Q2677" s="34" t="s">
        <v>9683</v>
      </c>
      <c r="U2677" s="37">
        <v>1</v>
      </c>
    </row>
    <row r="2678" spans="1:23" s="9" customFormat="1" ht="13.7" customHeight="1" x14ac:dyDescent="0.2">
      <c r="A2678" s="34" t="s">
        <v>4576</v>
      </c>
      <c r="B2678" s="34" t="s">
        <v>4577</v>
      </c>
      <c r="C2678" s="34" t="s">
        <v>9881</v>
      </c>
      <c r="D2678" s="34" t="s">
        <v>10056</v>
      </c>
      <c r="E2678" s="34" t="s">
        <v>9882</v>
      </c>
      <c r="F2678" s="34" t="s">
        <v>9758</v>
      </c>
      <c r="G2678" s="34" t="s">
        <v>4585</v>
      </c>
      <c r="H2678" s="34" t="s">
        <v>4586</v>
      </c>
      <c r="I2678" s="34" t="s">
        <v>9810</v>
      </c>
      <c r="J2678" s="34" t="s">
        <v>4587</v>
      </c>
      <c r="K2678" s="34" t="s">
        <v>4588</v>
      </c>
      <c r="L2678" s="35">
        <v>64</v>
      </c>
      <c r="M2678" s="35">
        <f t="shared" si="123"/>
        <v>64</v>
      </c>
      <c r="N2678" s="35">
        <f t="shared" si="124"/>
        <v>160</v>
      </c>
      <c r="O2678" s="35">
        <f t="shared" si="125"/>
        <v>160</v>
      </c>
      <c r="P2678" s="36">
        <v>1</v>
      </c>
      <c r="Q2678" s="34" t="s">
        <v>9649</v>
      </c>
      <c r="T2678" s="37">
        <v>1</v>
      </c>
    </row>
    <row r="2679" spans="1:23" s="9" customFormat="1" ht="13.7" customHeight="1" x14ac:dyDescent="0.2">
      <c r="A2679" s="34" t="s">
        <v>4576</v>
      </c>
      <c r="B2679" s="34" t="s">
        <v>4577</v>
      </c>
      <c r="C2679" s="34" t="s">
        <v>9881</v>
      </c>
      <c r="D2679" s="34" t="s">
        <v>10224</v>
      </c>
      <c r="E2679" s="34" t="s">
        <v>10274</v>
      </c>
      <c r="F2679" s="34" t="s">
        <v>9758</v>
      </c>
      <c r="G2679" s="34" t="s">
        <v>4453</v>
      </c>
      <c r="H2679" s="34" t="s">
        <v>4454</v>
      </c>
      <c r="I2679" s="34" t="s">
        <v>10360</v>
      </c>
      <c r="J2679" s="34" t="s">
        <v>4455</v>
      </c>
      <c r="K2679" s="34" t="s">
        <v>4456</v>
      </c>
      <c r="L2679" s="35">
        <v>636</v>
      </c>
      <c r="M2679" s="35">
        <f t="shared" si="123"/>
        <v>636</v>
      </c>
      <c r="N2679" s="35">
        <f t="shared" si="124"/>
        <v>1590</v>
      </c>
      <c r="O2679" s="35">
        <f t="shared" si="125"/>
        <v>1590</v>
      </c>
      <c r="P2679" s="36">
        <v>1</v>
      </c>
      <c r="Q2679" s="34" t="s">
        <v>9683</v>
      </c>
      <c r="T2679" s="37">
        <v>1</v>
      </c>
    </row>
    <row r="2680" spans="1:23" s="9" customFormat="1" ht="13.7" customHeight="1" x14ac:dyDescent="0.2">
      <c r="A2680" s="34" t="s">
        <v>4576</v>
      </c>
      <c r="B2680" s="34" t="s">
        <v>4577</v>
      </c>
      <c r="C2680" s="34" t="s">
        <v>9881</v>
      </c>
      <c r="D2680" s="34" t="s">
        <v>10282</v>
      </c>
      <c r="E2680" s="34" t="s">
        <v>10274</v>
      </c>
      <c r="F2680" s="34" t="s">
        <v>9758</v>
      </c>
      <c r="G2680" s="34" t="s">
        <v>4589</v>
      </c>
      <c r="H2680" s="34" t="s">
        <v>3465</v>
      </c>
      <c r="I2680" s="34" t="s">
        <v>4590</v>
      </c>
      <c r="J2680" s="34" t="s">
        <v>4591</v>
      </c>
      <c r="K2680" s="34" t="s">
        <v>4592</v>
      </c>
      <c r="L2680" s="35">
        <v>260</v>
      </c>
      <c r="M2680" s="35">
        <f t="shared" si="123"/>
        <v>780</v>
      </c>
      <c r="N2680" s="35">
        <f t="shared" si="124"/>
        <v>650</v>
      </c>
      <c r="O2680" s="35">
        <f t="shared" si="125"/>
        <v>1950</v>
      </c>
      <c r="P2680" s="36">
        <v>3</v>
      </c>
      <c r="Q2680" s="34" t="s">
        <v>9683</v>
      </c>
      <c r="T2680" s="37">
        <v>2</v>
      </c>
      <c r="U2680" s="37">
        <v>1</v>
      </c>
    </row>
    <row r="2681" spans="1:23" s="9" customFormat="1" ht="13.7" customHeight="1" x14ac:dyDescent="0.2">
      <c r="A2681" s="34" t="s">
        <v>4576</v>
      </c>
      <c r="B2681" s="34" t="s">
        <v>4577</v>
      </c>
      <c r="C2681" s="34" t="s">
        <v>9881</v>
      </c>
      <c r="D2681" s="34" t="s">
        <v>10224</v>
      </c>
      <c r="E2681" s="34" t="s">
        <v>10274</v>
      </c>
      <c r="F2681" s="34" t="s">
        <v>9758</v>
      </c>
      <c r="G2681" s="34" t="s">
        <v>4546</v>
      </c>
      <c r="H2681" s="34" t="s">
        <v>4250</v>
      </c>
      <c r="I2681" s="34" t="s">
        <v>9810</v>
      </c>
      <c r="J2681" s="34" t="s">
        <v>4547</v>
      </c>
      <c r="K2681" s="34" t="s">
        <v>4548</v>
      </c>
      <c r="L2681" s="35">
        <v>460</v>
      </c>
      <c r="M2681" s="35">
        <f t="shared" si="123"/>
        <v>460</v>
      </c>
      <c r="N2681" s="35">
        <f t="shared" si="124"/>
        <v>1150</v>
      </c>
      <c r="O2681" s="35">
        <f t="shared" si="125"/>
        <v>1150</v>
      </c>
      <c r="P2681" s="36">
        <v>1</v>
      </c>
      <c r="Q2681" s="34" t="s">
        <v>9683</v>
      </c>
      <c r="T2681" s="37">
        <v>1</v>
      </c>
    </row>
    <row r="2682" spans="1:23" s="9" customFormat="1" ht="13.7" customHeight="1" x14ac:dyDescent="0.2">
      <c r="A2682" s="34" t="s">
        <v>4593</v>
      </c>
      <c r="B2682" s="34" t="s">
        <v>4594</v>
      </c>
      <c r="C2682" s="34" t="s">
        <v>9777</v>
      </c>
      <c r="D2682" s="34" t="s">
        <v>9823</v>
      </c>
      <c r="E2682" s="34" t="s">
        <v>9807</v>
      </c>
      <c r="F2682" s="34" t="s">
        <v>9673</v>
      </c>
      <c r="G2682" s="34" t="s">
        <v>11373</v>
      </c>
      <c r="H2682" s="34" t="s">
        <v>11374</v>
      </c>
      <c r="I2682" s="34" t="s">
        <v>9810</v>
      </c>
      <c r="J2682" s="34" t="s">
        <v>11376</v>
      </c>
      <c r="K2682" s="34" t="s">
        <v>11377</v>
      </c>
      <c r="L2682" s="35">
        <v>46</v>
      </c>
      <c r="M2682" s="35">
        <f t="shared" si="123"/>
        <v>46</v>
      </c>
      <c r="N2682" s="35">
        <f t="shared" si="124"/>
        <v>115</v>
      </c>
      <c r="O2682" s="35">
        <f t="shared" si="125"/>
        <v>115</v>
      </c>
      <c r="P2682" s="36">
        <v>1</v>
      </c>
      <c r="Q2682" s="34" t="s">
        <v>9649</v>
      </c>
      <c r="U2682" s="37">
        <v>1</v>
      </c>
    </row>
    <row r="2683" spans="1:23" s="9" customFormat="1" ht="13.7" customHeight="1" x14ac:dyDescent="0.2">
      <c r="A2683" s="34" t="s">
        <v>4593</v>
      </c>
      <c r="B2683" s="34" t="s">
        <v>4594</v>
      </c>
      <c r="C2683" s="34" t="s">
        <v>9777</v>
      </c>
      <c r="D2683" s="34" t="s">
        <v>9823</v>
      </c>
      <c r="E2683" s="34" t="s">
        <v>9807</v>
      </c>
      <c r="F2683" s="34" t="s">
        <v>9673</v>
      </c>
      <c r="G2683" s="34" t="s">
        <v>11378</v>
      </c>
      <c r="H2683" s="34" t="s">
        <v>11379</v>
      </c>
      <c r="I2683" s="34" t="s">
        <v>9810</v>
      </c>
      <c r="J2683" s="34" t="s">
        <v>11380</v>
      </c>
      <c r="K2683" s="34" t="s">
        <v>11381</v>
      </c>
      <c r="L2683" s="35">
        <v>60</v>
      </c>
      <c r="M2683" s="35">
        <f t="shared" si="123"/>
        <v>120</v>
      </c>
      <c r="N2683" s="35">
        <f t="shared" si="124"/>
        <v>150</v>
      </c>
      <c r="O2683" s="35">
        <f t="shared" si="125"/>
        <v>300</v>
      </c>
      <c r="P2683" s="36">
        <v>2</v>
      </c>
      <c r="Q2683" s="34" t="s">
        <v>9649</v>
      </c>
      <c r="V2683" s="37">
        <v>1</v>
      </c>
      <c r="W2683" s="37">
        <v>1</v>
      </c>
    </row>
    <row r="2684" spans="1:23" s="9" customFormat="1" ht="13.7" customHeight="1" x14ac:dyDescent="0.2">
      <c r="A2684" s="34" t="s">
        <v>4593</v>
      </c>
      <c r="B2684" s="34" t="s">
        <v>4594</v>
      </c>
      <c r="C2684" s="34" t="s">
        <v>9777</v>
      </c>
      <c r="D2684" s="34" t="s">
        <v>9823</v>
      </c>
      <c r="E2684" s="34" t="s">
        <v>9807</v>
      </c>
      <c r="F2684" s="34" t="s">
        <v>9673</v>
      </c>
      <c r="G2684" s="34" t="s">
        <v>10760</v>
      </c>
      <c r="H2684" s="34" t="s">
        <v>10748</v>
      </c>
      <c r="I2684" s="34" t="s">
        <v>9843</v>
      </c>
      <c r="J2684" s="34" t="s">
        <v>10761</v>
      </c>
      <c r="K2684" s="34" t="s">
        <v>10762</v>
      </c>
      <c r="L2684" s="35">
        <v>36</v>
      </c>
      <c r="M2684" s="35">
        <f t="shared" si="123"/>
        <v>36</v>
      </c>
      <c r="N2684" s="35">
        <f t="shared" si="124"/>
        <v>90</v>
      </c>
      <c r="O2684" s="35">
        <f t="shared" si="125"/>
        <v>90</v>
      </c>
      <c r="P2684" s="36">
        <v>1</v>
      </c>
      <c r="Q2684" s="34" t="s">
        <v>9649</v>
      </c>
      <c r="V2684" s="37">
        <v>1</v>
      </c>
    </row>
    <row r="2685" spans="1:23" s="9" customFormat="1" ht="13.7" customHeight="1" x14ac:dyDescent="0.2">
      <c r="A2685" s="34" t="s">
        <v>4593</v>
      </c>
      <c r="B2685" s="34" t="s">
        <v>4594</v>
      </c>
      <c r="C2685" s="34" t="s">
        <v>9777</v>
      </c>
      <c r="D2685" s="34" t="s">
        <v>9823</v>
      </c>
      <c r="E2685" s="34" t="s">
        <v>9807</v>
      </c>
      <c r="F2685" s="34" t="s">
        <v>9673</v>
      </c>
      <c r="G2685" s="34" t="s">
        <v>10722</v>
      </c>
      <c r="H2685" s="34" t="s">
        <v>10723</v>
      </c>
      <c r="I2685" s="34" t="s">
        <v>8910</v>
      </c>
      <c r="J2685" s="34" t="s">
        <v>10724</v>
      </c>
      <c r="K2685" s="34" t="s">
        <v>10725</v>
      </c>
      <c r="L2685" s="35">
        <v>44</v>
      </c>
      <c r="M2685" s="35">
        <f t="shared" si="123"/>
        <v>660</v>
      </c>
      <c r="N2685" s="35">
        <f t="shared" si="124"/>
        <v>110</v>
      </c>
      <c r="O2685" s="35">
        <f t="shared" si="125"/>
        <v>1650</v>
      </c>
      <c r="P2685" s="36">
        <v>15</v>
      </c>
      <c r="Q2685" s="34" t="s">
        <v>9649</v>
      </c>
      <c r="T2685" s="37">
        <v>15</v>
      </c>
    </row>
    <row r="2686" spans="1:23" s="9" customFormat="1" ht="13.7" customHeight="1" x14ac:dyDescent="0.2">
      <c r="A2686" s="34" t="s">
        <v>4593</v>
      </c>
      <c r="B2686" s="34" t="s">
        <v>4594</v>
      </c>
      <c r="C2686" s="34" t="s">
        <v>9777</v>
      </c>
      <c r="D2686" s="34" t="s">
        <v>9823</v>
      </c>
      <c r="E2686" s="34" t="s">
        <v>9807</v>
      </c>
      <c r="F2686" s="34" t="s">
        <v>9673</v>
      </c>
      <c r="G2686" s="34" t="s">
        <v>11450</v>
      </c>
      <c r="H2686" s="34" t="s">
        <v>11451</v>
      </c>
      <c r="I2686" s="34" t="s">
        <v>9810</v>
      </c>
      <c r="J2686" s="34" t="s">
        <v>11452</v>
      </c>
      <c r="K2686" s="34" t="s">
        <v>11453</v>
      </c>
      <c r="L2686" s="35">
        <v>48</v>
      </c>
      <c r="M2686" s="35">
        <f t="shared" si="123"/>
        <v>48</v>
      </c>
      <c r="N2686" s="35">
        <f t="shared" si="124"/>
        <v>120</v>
      </c>
      <c r="O2686" s="35">
        <f t="shared" si="125"/>
        <v>120</v>
      </c>
      <c r="P2686" s="36">
        <v>1</v>
      </c>
      <c r="Q2686" s="34" t="s">
        <v>9649</v>
      </c>
      <c r="V2686" s="37">
        <v>1</v>
      </c>
    </row>
    <row r="2687" spans="1:23" s="9" customFormat="1" ht="13.7" customHeight="1" x14ac:dyDescent="0.2">
      <c r="A2687" s="34" t="s">
        <v>4593</v>
      </c>
      <c r="B2687" s="34" t="s">
        <v>4594</v>
      </c>
      <c r="C2687" s="34" t="s">
        <v>9777</v>
      </c>
      <c r="D2687" s="34" t="s">
        <v>9823</v>
      </c>
      <c r="E2687" s="34" t="s">
        <v>9807</v>
      </c>
      <c r="F2687" s="34" t="s">
        <v>9673</v>
      </c>
      <c r="G2687" s="34" t="s">
        <v>10774</v>
      </c>
      <c r="H2687" s="34" t="s">
        <v>10748</v>
      </c>
      <c r="I2687" s="34" t="s">
        <v>9810</v>
      </c>
      <c r="J2687" s="34" t="s">
        <v>10775</v>
      </c>
      <c r="K2687" s="34" t="s">
        <v>10776</v>
      </c>
      <c r="L2687" s="35">
        <v>60</v>
      </c>
      <c r="M2687" s="35">
        <f t="shared" si="123"/>
        <v>60</v>
      </c>
      <c r="N2687" s="35">
        <f t="shared" si="124"/>
        <v>150</v>
      </c>
      <c r="O2687" s="35">
        <f t="shared" si="125"/>
        <v>150</v>
      </c>
      <c r="P2687" s="36">
        <v>1</v>
      </c>
      <c r="Q2687" s="34" t="s">
        <v>9649</v>
      </c>
      <c r="V2687" s="37">
        <v>1</v>
      </c>
    </row>
    <row r="2688" spans="1:23" s="9" customFormat="1" ht="13.7" customHeight="1" x14ac:dyDescent="0.2">
      <c r="A2688" s="34" t="s">
        <v>4593</v>
      </c>
      <c r="B2688" s="34" t="s">
        <v>4594</v>
      </c>
      <c r="C2688" s="34" t="s">
        <v>9777</v>
      </c>
      <c r="D2688" s="34" t="s">
        <v>9823</v>
      </c>
      <c r="E2688" s="34" t="s">
        <v>9807</v>
      </c>
      <c r="F2688" s="34" t="s">
        <v>9673</v>
      </c>
      <c r="G2688" s="34" t="s">
        <v>4595</v>
      </c>
      <c r="H2688" s="34" t="s">
        <v>4596</v>
      </c>
      <c r="I2688" s="34" t="s">
        <v>9843</v>
      </c>
      <c r="J2688" s="34" t="s">
        <v>4597</v>
      </c>
      <c r="K2688" s="34" t="s">
        <v>4598</v>
      </c>
      <c r="L2688" s="35">
        <v>32</v>
      </c>
      <c r="M2688" s="35">
        <f t="shared" si="123"/>
        <v>32</v>
      </c>
      <c r="N2688" s="35">
        <f t="shared" si="124"/>
        <v>80</v>
      </c>
      <c r="O2688" s="35">
        <f t="shared" si="125"/>
        <v>80</v>
      </c>
      <c r="P2688" s="36">
        <v>1</v>
      </c>
      <c r="Q2688" s="34" t="s">
        <v>9649</v>
      </c>
      <c r="V2688" s="37">
        <v>1</v>
      </c>
    </row>
    <row r="2689" spans="1:23" s="9" customFormat="1" ht="13.7" customHeight="1" x14ac:dyDescent="0.2">
      <c r="A2689" s="34" t="s">
        <v>4593</v>
      </c>
      <c r="B2689" s="34" t="s">
        <v>4594</v>
      </c>
      <c r="C2689" s="34" t="s">
        <v>9777</v>
      </c>
      <c r="D2689" s="34" t="s">
        <v>9823</v>
      </c>
      <c r="E2689" s="34" t="s">
        <v>9807</v>
      </c>
      <c r="F2689" s="34" t="s">
        <v>9673</v>
      </c>
      <c r="G2689" s="34" t="s">
        <v>11368</v>
      </c>
      <c r="H2689" s="34" t="s">
        <v>11365</v>
      </c>
      <c r="I2689" s="34" t="s">
        <v>10602</v>
      </c>
      <c r="J2689" s="34" t="s">
        <v>11369</v>
      </c>
      <c r="K2689" s="34" t="s">
        <v>11370</v>
      </c>
      <c r="L2689" s="35">
        <v>44</v>
      </c>
      <c r="M2689" s="35">
        <f t="shared" si="123"/>
        <v>44</v>
      </c>
      <c r="N2689" s="35">
        <f t="shared" si="124"/>
        <v>110</v>
      </c>
      <c r="O2689" s="35">
        <f t="shared" si="125"/>
        <v>110</v>
      </c>
      <c r="P2689" s="36">
        <v>1</v>
      </c>
      <c r="Q2689" s="34" t="s">
        <v>9649</v>
      </c>
      <c r="V2689" s="37">
        <v>1</v>
      </c>
    </row>
    <row r="2690" spans="1:23" s="9" customFormat="1" ht="13.7" customHeight="1" x14ac:dyDescent="0.2">
      <c r="A2690" s="34" t="s">
        <v>4593</v>
      </c>
      <c r="B2690" s="34" t="s">
        <v>4594</v>
      </c>
      <c r="C2690" s="34" t="s">
        <v>9777</v>
      </c>
      <c r="D2690" s="34" t="s">
        <v>9823</v>
      </c>
      <c r="E2690" s="34" t="s">
        <v>9807</v>
      </c>
      <c r="F2690" s="34" t="s">
        <v>9673</v>
      </c>
      <c r="G2690" s="34" t="s">
        <v>4599</v>
      </c>
      <c r="H2690" s="34" t="s">
        <v>4600</v>
      </c>
      <c r="I2690" s="34" t="s">
        <v>10798</v>
      </c>
      <c r="J2690" s="34" t="s">
        <v>4601</v>
      </c>
      <c r="K2690" s="34" t="s">
        <v>4602</v>
      </c>
      <c r="L2690" s="35">
        <v>52</v>
      </c>
      <c r="M2690" s="35">
        <f t="shared" si="123"/>
        <v>52</v>
      </c>
      <c r="N2690" s="35">
        <f t="shared" si="124"/>
        <v>130</v>
      </c>
      <c r="O2690" s="35">
        <f t="shared" si="125"/>
        <v>130</v>
      </c>
      <c r="P2690" s="36">
        <v>1</v>
      </c>
      <c r="Q2690" s="34" t="s">
        <v>9649</v>
      </c>
      <c r="V2690" s="37">
        <v>1</v>
      </c>
    </row>
    <row r="2691" spans="1:23" s="9" customFormat="1" ht="13.7" customHeight="1" x14ac:dyDescent="0.2">
      <c r="A2691" s="34" t="s">
        <v>4593</v>
      </c>
      <c r="B2691" s="34" t="s">
        <v>4594</v>
      </c>
      <c r="C2691" s="34" t="s">
        <v>9777</v>
      </c>
      <c r="D2691" s="34" t="s">
        <v>9823</v>
      </c>
      <c r="E2691" s="34" t="s">
        <v>9807</v>
      </c>
      <c r="F2691" s="34" t="s">
        <v>9673</v>
      </c>
      <c r="G2691" s="34" t="s">
        <v>4603</v>
      </c>
      <c r="H2691" s="34" t="s">
        <v>4604</v>
      </c>
      <c r="I2691" s="34" t="s">
        <v>10555</v>
      </c>
      <c r="J2691" s="34" t="s">
        <v>4605</v>
      </c>
      <c r="K2691" s="34" t="s">
        <v>4606</v>
      </c>
      <c r="L2691" s="35">
        <v>100</v>
      </c>
      <c r="M2691" s="35">
        <f t="shared" si="123"/>
        <v>100</v>
      </c>
      <c r="N2691" s="35">
        <f t="shared" si="124"/>
        <v>250</v>
      </c>
      <c r="O2691" s="35">
        <f t="shared" si="125"/>
        <v>250</v>
      </c>
      <c r="P2691" s="36">
        <v>1</v>
      </c>
      <c r="Q2691" s="34" t="s">
        <v>9649</v>
      </c>
      <c r="V2691" s="37">
        <v>1</v>
      </c>
    </row>
    <row r="2692" spans="1:23" s="9" customFormat="1" ht="13.7" customHeight="1" x14ac:dyDescent="0.2">
      <c r="A2692" s="34" t="s">
        <v>4593</v>
      </c>
      <c r="B2692" s="34" t="s">
        <v>4594</v>
      </c>
      <c r="C2692" s="34" t="s">
        <v>9777</v>
      </c>
      <c r="D2692" s="34" t="s">
        <v>9823</v>
      </c>
      <c r="E2692" s="34" t="s">
        <v>9807</v>
      </c>
      <c r="F2692" s="34" t="s">
        <v>9673</v>
      </c>
      <c r="G2692" s="34" t="s">
        <v>4603</v>
      </c>
      <c r="H2692" s="34" t="s">
        <v>4604</v>
      </c>
      <c r="I2692" s="34" t="s">
        <v>9810</v>
      </c>
      <c r="J2692" s="34" t="s">
        <v>4605</v>
      </c>
      <c r="K2692" s="34" t="s">
        <v>4606</v>
      </c>
      <c r="L2692" s="35">
        <v>100</v>
      </c>
      <c r="M2692" s="35">
        <f t="shared" si="123"/>
        <v>100</v>
      </c>
      <c r="N2692" s="35">
        <f t="shared" si="124"/>
        <v>250</v>
      </c>
      <c r="O2692" s="35">
        <f t="shared" si="125"/>
        <v>250</v>
      </c>
      <c r="P2692" s="36">
        <v>1</v>
      </c>
      <c r="Q2692" s="34" t="s">
        <v>9649</v>
      </c>
      <c r="V2692" s="37">
        <v>1</v>
      </c>
    </row>
    <row r="2693" spans="1:23" s="9" customFormat="1" ht="13.7" customHeight="1" x14ac:dyDescent="0.2">
      <c r="A2693" s="34" t="s">
        <v>4607</v>
      </c>
      <c r="B2693" s="34" t="s">
        <v>4608</v>
      </c>
      <c r="C2693" s="34" t="s">
        <v>9881</v>
      </c>
      <c r="D2693" s="34" t="s">
        <v>5877</v>
      </c>
      <c r="E2693" s="34" t="s">
        <v>10274</v>
      </c>
      <c r="F2693" s="34" t="s">
        <v>9758</v>
      </c>
      <c r="G2693" s="34" t="s">
        <v>4609</v>
      </c>
      <c r="H2693" s="34" t="s">
        <v>4610</v>
      </c>
      <c r="I2693" s="34" t="s">
        <v>4611</v>
      </c>
      <c r="J2693" s="34" t="s">
        <v>4612</v>
      </c>
      <c r="K2693" s="34" t="s">
        <v>4613</v>
      </c>
      <c r="L2693" s="35">
        <v>284</v>
      </c>
      <c r="M2693" s="35">
        <f t="shared" si="123"/>
        <v>284</v>
      </c>
      <c r="N2693" s="35">
        <f t="shared" si="124"/>
        <v>710</v>
      </c>
      <c r="O2693" s="35">
        <f t="shared" si="125"/>
        <v>710</v>
      </c>
      <c r="P2693" s="36">
        <v>1</v>
      </c>
      <c r="Q2693" s="34" t="s">
        <v>9683</v>
      </c>
      <c r="U2693" s="37">
        <v>1</v>
      </c>
    </row>
    <row r="2694" spans="1:23" s="9" customFormat="1" ht="13.7" customHeight="1" x14ac:dyDescent="0.2">
      <c r="A2694" s="34" t="s">
        <v>4607</v>
      </c>
      <c r="B2694" s="34" t="s">
        <v>4608</v>
      </c>
      <c r="C2694" s="34" t="s">
        <v>9881</v>
      </c>
      <c r="D2694" s="34" t="s">
        <v>7393</v>
      </c>
      <c r="E2694" s="34" t="s">
        <v>10274</v>
      </c>
      <c r="F2694" s="34" t="s">
        <v>9758</v>
      </c>
      <c r="G2694" s="34" t="s">
        <v>4614</v>
      </c>
      <c r="H2694" s="34" t="s">
        <v>6061</v>
      </c>
      <c r="I2694" s="34" t="s">
        <v>9810</v>
      </c>
      <c r="J2694" s="34" t="s">
        <v>4615</v>
      </c>
      <c r="K2694" s="34" t="s">
        <v>4616</v>
      </c>
      <c r="L2694" s="35">
        <v>152</v>
      </c>
      <c r="M2694" s="35">
        <f t="shared" si="123"/>
        <v>152</v>
      </c>
      <c r="N2694" s="35">
        <f t="shared" si="124"/>
        <v>380</v>
      </c>
      <c r="O2694" s="35">
        <f t="shared" si="125"/>
        <v>380</v>
      </c>
      <c r="P2694" s="36">
        <v>1</v>
      </c>
      <c r="Q2694" s="34" t="s">
        <v>9649</v>
      </c>
      <c r="T2694" s="37">
        <v>1</v>
      </c>
    </row>
    <row r="2695" spans="1:23" s="9" customFormat="1" ht="13.7" customHeight="1" x14ac:dyDescent="0.2">
      <c r="A2695" s="34" t="s">
        <v>4607</v>
      </c>
      <c r="B2695" s="34" t="s">
        <v>4608</v>
      </c>
      <c r="C2695" s="34" t="s">
        <v>9881</v>
      </c>
      <c r="D2695" s="34" t="s">
        <v>10056</v>
      </c>
      <c r="E2695" s="34" t="s">
        <v>9882</v>
      </c>
      <c r="F2695" s="34" t="s">
        <v>9758</v>
      </c>
      <c r="G2695" s="34" t="s">
        <v>3924</v>
      </c>
      <c r="H2695" s="34" t="s">
        <v>7746</v>
      </c>
      <c r="I2695" s="34" t="s">
        <v>10360</v>
      </c>
      <c r="J2695" s="34" t="s">
        <v>3925</v>
      </c>
      <c r="K2695" s="34" t="s">
        <v>3926</v>
      </c>
      <c r="L2695" s="35">
        <v>92</v>
      </c>
      <c r="M2695" s="35">
        <f t="shared" si="123"/>
        <v>92</v>
      </c>
      <c r="N2695" s="35">
        <f t="shared" si="124"/>
        <v>230</v>
      </c>
      <c r="O2695" s="35">
        <f t="shared" si="125"/>
        <v>230</v>
      </c>
      <c r="P2695" s="36">
        <v>1</v>
      </c>
      <c r="Q2695" s="34" t="s">
        <v>9649</v>
      </c>
      <c r="U2695" s="37">
        <v>1</v>
      </c>
    </row>
    <row r="2696" spans="1:23" s="9" customFormat="1" ht="13.7" customHeight="1" x14ac:dyDescent="0.2">
      <c r="A2696" s="34" t="s">
        <v>4607</v>
      </c>
      <c r="B2696" s="34" t="s">
        <v>4608</v>
      </c>
      <c r="C2696" s="34" t="s">
        <v>9881</v>
      </c>
      <c r="D2696" s="34" t="s">
        <v>10224</v>
      </c>
      <c r="E2696" s="34" t="s">
        <v>10274</v>
      </c>
      <c r="F2696" s="34" t="s">
        <v>9758</v>
      </c>
      <c r="G2696" s="34" t="s">
        <v>4617</v>
      </c>
      <c r="H2696" s="34" t="s">
        <v>11506</v>
      </c>
      <c r="I2696" s="34" t="s">
        <v>9810</v>
      </c>
      <c r="J2696" s="34" t="s">
        <v>4618</v>
      </c>
      <c r="K2696" s="34" t="s">
        <v>4619</v>
      </c>
      <c r="L2696" s="35">
        <v>476</v>
      </c>
      <c r="M2696" s="35">
        <f t="shared" si="123"/>
        <v>476</v>
      </c>
      <c r="N2696" s="35">
        <f t="shared" si="124"/>
        <v>1190</v>
      </c>
      <c r="O2696" s="35">
        <f t="shared" si="125"/>
        <v>1190</v>
      </c>
      <c r="P2696" s="36">
        <v>1</v>
      </c>
      <c r="Q2696" s="34" t="s">
        <v>9683</v>
      </c>
      <c r="T2696" s="37">
        <v>1</v>
      </c>
    </row>
    <row r="2697" spans="1:23" s="9" customFormat="1" ht="13.7" customHeight="1" x14ac:dyDescent="0.2">
      <c r="A2697" s="34" t="s">
        <v>4607</v>
      </c>
      <c r="B2697" s="34" t="s">
        <v>4608</v>
      </c>
      <c r="C2697" s="34" t="s">
        <v>9881</v>
      </c>
      <c r="D2697" s="34" t="s">
        <v>7393</v>
      </c>
      <c r="E2697" s="34" t="s">
        <v>10274</v>
      </c>
      <c r="F2697" s="34" t="s">
        <v>9758</v>
      </c>
      <c r="G2697" s="34" t="s">
        <v>7394</v>
      </c>
      <c r="H2697" s="34" t="s">
        <v>7395</v>
      </c>
      <c r="I2697" s="34" t="s">
        <v>9810</v>
      </c>
      <c r="J2697" s="34" t="s">
        <v>7396</v>
      </c>
      <c r="K2697" s="34" t="s">
        <v>7397</v>
      </c>
      <c r="L2697" s="35">
        <v>176</v>
      </c>
      <c r="M2697" s="35">
        <f t="shared" si="123"/>
        <v>176</v>
      </c>
      <c r="N2697" s="35">
        <f t="shared" si="124"/>
        <v>440</v>
      </c>
      <c r="O2697" s="35">
        <f t="shared" si="125"/>
        <v>440</v>
      </c>
      <c r="P2697" s="36">
        <v>1</v>
      </c>
      <c r="Q2697" s="34" t="s">
        <v>9649</v>
      </c>
      <c r="R2697" s="37">
        <v>1</v>
      </c>
    </row>
    <row r="2698" spans="1:23" s="9" customFormat="1" ht="13.7" customHeight="1" x14ac:dyDescent="0.2">
      <c r="A2698" s="34" t="s">
        <v>4607</v>
      </c>
      <c r="B2698" s="34" t="s">
        <v>4608</v>
      </c>
      <c r="C2698" s="34" t="s">
        <v>9881</v>
      </c>
      <c r="D2698" s="34" t="s">
        <v>10056</v>
      </c>
      <c r="E2698" s="34" t="s">
        <v>9882</v>
      </c>
      <c r="F2698" s="34" t="s">
        <v>9758</v>
      </c>
      <c r="G2698" s="34" t="s">
        <v>4449</v>
      </c>
      <c r="H2698" s="34" t="s">
        <v>4450</v>
      </c>
      <c r="I2698" s="34" t="s">
        <v>9668</v>
      </c>
      <c r="J2698" s="34" t="s">
        <v>4451</v>
      </c>
      <c r="K2698" s="34" t="s">
        <v>4452</v>
      </c>
      <c r="L2698" s="35">
        <v>116</v>
      </c>
      <c r="M2698" s="35">
        <f t="shared" si="123"/>
        <v>116</v>
      </c>
      <c r="N2698" s="35">
        <f t="shared" si="124"/>
        <v>290</v>
      </c>
      <c r="O2698" s="35">
        <f t="shared" si="125"/>
        <v>290</v>
      </c>
      <c r="P2698" s="36">
        <v>1</v>
      </c>
      <c r="Q2698" s="34" t="s">
        <v>9649</v>
      </c>
      <c r="U2698" s="37">
        <v>1</v>
      </c>
    </row>
    <row r="2699" spans="1:23" s="9" customFormat="1" ht="13.7" customHeight="1" x14ac:dyDescent="0.2">
      <c r="A2699" s="34" t="s">
        <v>4607</v>
      </c>
      <c r="B2699" s="34" t="s">
        <v>4608</v>
      </c>
      <c r="C2699" s="34" t="s">
        <v>9881</v>
      </c>
      <c r="D2699" s="34" t="s">
        <v>10224</v>
      </c>
      <c r="E2699" s="34" t="s">
        <v>10274</v>
      </c>
      <c r="F2699" s="34" t="s">
        <v>9758</v>
      </c>
      <c r="G2699" s="34" t="s">
        <v>4453</v>
      </c>
      <c r="H2699" s="34" t="s">
        <v>4454</v>
      </c>
      <c r="I2699" s="34" t="s">
        <v>10360</v>
      </c>
      <c r="J2699" s="34" t="s">
        <v>4455</v>
      </c>
      <c r="K2699" s="34" t="s">
        <v>4456</v>
      </c>
      <c r="L2699" s="35">
        <v>636</v>
      </c>
      <c r="M2699" s="35">
        <f t="shared" si="123"/>
        <v>636</v>
      </c>
      <c r="N2699" s="35">
        <f t="shared" si="124"/>
        <v>1590</v>
      </c>
      <c r="O2699" s="35">
        <f t="shared" si="125"/>
        <v>1590</v>
      </c>
      <c r="P2699" s="36">
        <v>1</v>
      </c>
      <c r="Q2699" s="34" t="s">
        <v>9683</v>
      </c>
      <c r="T2699" s="37">
        <v>1</v>
      </c>
    </row>
    <row r="2700" spans="1:23" s="9" customFormat="1" ht="13.7" customHeight="1" x14ac:dyDescent="0.2">
      <c r="A2700" s="34" t="s">
        <v>4607</v>
      </c>
      <c r="B2700" s="34" t="s">
        <v>4608</v>
      </c>
      <c r="C2700" s="34" t="s">
        <v>9881</v>
      </c>
      <c r="D2700" s="34" t="s">
        <v>9938</v>
      </c>
      <c r="E2700" s="34" t="s">
        <v>9757</v>
      </c>
      <c r="F2700" s="34" t="s">
        <v>9758</v>
      </c>
      <c r="G2700" s="34" t="s">
        <v>4620</v>
      </c>
      <c r="H2700" s="34" t="s">
        <v>5334</v>
      </c>
      <c r="I2700" s="34" t="s">
        <v>9668</v>
      </c>
      <c r="J2700" s="34" t="s">
        <v>4621</v>
      </c>
      <c r="K2700" s="34" t="s">
        <v>4622</v>
      </c>
      <c r="L2700" s="35">
        <v>92</v>
      </c>
      <c r="M2700" s="35">
        <f t="shared" si="123"/>
        <v>92</v>
      </c>
      <c r="N2700" s="35">
        <f t="shared" si="124"/>
        <v>230</v>
      </c>
      <c r="O2700" s="35">
        <f t="shared" si="125"/>
        <v>230</v>
      </c>
      <c r="P2700" s="36">
        <v>1</v>
      </c>
      <c r="Q2700" s="34" t="s">
        <v>9649</v>
      </c>
      <c r="T2700" s="37">
        <v>1</v>
      </c>
    </row>
    <row r="2701" spans="1:23" s="9" customFormat="1" ht="13.7" customHeight="1" x14ac:dyDescent="0.2">
      <c r="A2701" s="34" t="s">
        <v>4607</v>
      </c>
      <c r="B2701" s="34" t="s">
        <v>4608</v>
      </c>
      <c r="C2701" s="34" t="s">
        <v>9881</v>
      </c>
      <c r="D2701" s="34" t="s">
        <v>9938</v>
      </c>
      <c r="E2701" s="34" t="s">
        <v>9882</v>
      </c>
      <c r="F2701" s="34" t="s">
        <v>9758</v>
      </c>
      <c r="G2701" s="34" t="s">
        <v>4526</v>
      </c>
      <c r="H2701" s="34" t="s">
        <v>4527</v>
      </c>
      <c r="I2701" s="34" t="s">
        <v>9711</v>
      </c>
      <c r="J2701" s="34" t="s">
        <v>4528</v>
      </c>
      <c r="K2701" s="34" t="s">
        <v>4529</v>
      </c>
      <c r="L2701" s="35">
        <v>104</v>
      </c>
      <c r="M2701" s="35">
        <f t="shared" ref="M2701:M2764" si="126">L2701*P2701</f>
        <v>936</v>
      </c>
      <c r="N2701" s="35">
        <f t="shared" ref="N2701:N2764" si="127">L2701*2.5</f>
        <v>260</v>
      </c>
      <c r="O2701" s="35">
        <f t="shared" ref="O2701:O2764" si="128">N2701*P2701</f>
        <v>2340</v>
      </c>
      <c r="P2701" s="36">
        <v>9</v>
      </c>
      <c r="Q2701" s="34" t="s">
        <v>9649</v>
      </c>
      <c r="R2701" s="37">
        <v>1</v>
      </c>
      <c r="T2701" s="37">
        <v>3</v>
      </c>
      <c r="U2701" s="37">
        <v>4</v>
      </c>
      <c r="W2701" s="37">
        <v>1</v>
      </c>
    </row>
    <row r="2702" spans="1:23" s="9" customFormat="1" ht="13.7" customHeight="1" x14ac:dyDescent="0.2">
      <c r="A2702" s="34" t="s">
        <v>4623</v>
      </c>
      <c r="B2702" s="34" t="s">
        <v>4624</v>
      </c>
      <c r="C2702" s="34" t="s">
        <v>9881</v>
      </c>
      <c r="D2702" s="34" t="s">
        <v>10224</v>
      </c>
      <c r="E2702" s="34" t="s">
        <v>10274</v>
      </c>
      <c r="F2702" s="34" t="s">
        <v>9758</v>
      </c>
      <c r="G2702" s="34" t="s">
        <v>4625</v>
      </c>
      <c r="H2702" s="34" t="s">
        <v>4626</v>
      </c>
      <c r="I2702" s="34" t="s">
        <v>9810</v>
      </c>
      <c r="J2702" s="34" t="s">
        <v>4627</v>
      </c>
      <c r="K2702" s="34" t="s">
        <v>4628</v>
      </c>
      <c r="L2702" s="35">
        <v>724</v>
      </c>
      <c r="M2702" s="35">
        <f t="shared" si="126"/>
        <v>1448</v>
      </c>
      <c r="N2702" s="35">
        <f t="shared" si="127"/>
        <v>1810</v>
      </c>
      <c r="O2702" s="35">
        <f t="shared" si="128"/>
        <v>3620</v>
      </c>
      <c r="P2702" s="36">
        <v>2</v>
      </c>
      <c r="Q2702" s="34" t="s">
        <v>9683</v>
      </c>
      <c r="U2702" s="37">
        <v>1</v>
      </c>
      <c r="V2702" s="37">
        <v>1</v>
      </c>
    </row>
    <row r="2703" spans="1:23" s="9" customFormat="1" ht="13.7" customHeight="1" x14ac:dyDescent="0.2">
      <c r="A2703" s="34" t="s">
        <v>4623</v>
      </c>
      <c r="B2703" s="34" t="s">
        <v>4624</v>
      </c>
      <c r="C2703" s="34" t="s">
        <v>9881</v>
      </c>
      <c r="D2703" s="34" t="s">
        <v>10224</v>
      </c>
      <c r="E2703" s="34" t="s">
        <v>10274</v>
      </c>
      <c r="F2703" s="34" t="s">
        <v>9758</v>
      </c>
      <c r="G2703" s="34" t="s">
        <v>4629</v>
      </c>
      <c r="H2703" s="34" t="s">
        <v>4630</v>
      </c>
      <c r="I2703" s="34" t="s">
        <v>10360</v>
      </c>
      <c r="J2703" s="34" t="s">
        <v>4631</v>
      </c>
      <c r="K2703" s="34" t="s">
        <v>4632</v>
      </c>
      <c r="L2703" s="35">
        <v>480</v>
      </c>
      <c r="M2703" s="35">
        <f t="shared" si="126"/>
        <v>480</v>
      </c>
      <c r="N2703" s="35">
        <f t="shared" si="127"/>
        <v>1200</v>
      </c>
      <c r="O2703" s="35">
        <f t="shared" si="128"/>
        <v>1200</v>
      </c>
      <c r="P2703" s="36">
        <v>1</v>
      </c>
      <c r="Q2703" s="34" t="s">
        <v>9683</v>
      </c>
      <c r="U2703" s="37">
        <v>1</v>
      </c>
    </row>
    <row r="2704" spans="1:23" s="9" customFormat="1" ht="13.7" customHeight="1" x14ac:dyDescent="0.2">
      <c r="A2704" s="34" t="s">
        <v>4623</v>
      </c>
      <c r="B2704" s="34" t="s">
        <v>4624</v>
      </c>
      <c r="C2704" s="34" t="s">
        <v>9881</v>
      </c>
      <c r="D2704" s="34" t="s">
        <v>10282</v>
      </c>
      <c r="E2704" s="34" t="s">
        <v>10274</v>
      </c>
      <c r="F2704" s="34" t="s">
        <v>9758</v>
      </c>
      <c r="G2704" s="34" t="s">
        <v>4559</v>
      </c>
      <c r="H2704" s="34" t="s">
        <v>4560</v>
      </c>
      <c r="I2704" s="34" t="s">
        <v>9647</v>
      </c>
      <c r="J2704" s="34" t="s">
        <v>4561</v>
      </c>
      <c r="K2704" s="34" t="s">
        <v>4562</v>
      </c>
      <c r="L2704" s="35">
        <v>130</v>
      </c>
      <c r="M2704" s="35">
        <f t="shared" si="126"/>
        <v>130</v>
      </c>
      <c r="N2704" s="35">
        <f t="shared" si="127"/>
        <v>325</v>
      </c>
      <c r="O2704" s="35">
        <f t="shared" si="128"/>
        <v>325</v>
      </c>
      <c r="P2704" s="36">
        <v>1</v>
      </c>
      <c r="Q2704" s="34" t="s">
        <v>9683</v>
      </c>
      <c r="V2704" s="37">
        <v>1</v>
      </c>
    </row>
    <row r="2705" spans="1:22" s="9" customFormat="1" ht="13.7" customHeight="1" x14ac:dyDescent="0.2">
      <c r="A2705" s="34" t="s">
        <v>4623</v>
      </c>
      <c r="B2705" s="34" t="s">
        <v>4624</v>
      </c>
      <c r="C2705" s="34" t="s">
        <v>9881</v>
      </c>
      <c r="D2705" s="34" t="s">
        <v>10273</v>
      </c>
      <c r="E2705" s="34" t="s">
        <v>10274</v>
      </c>
      <c r="F2705" s="34" t="s">
        <v>9758</v>
      </c>
      <c r="G2705" s="34" t="s">
        <v>4633</v>
      </c>
      <c r="H2705" s="34" t="s">
        <v>4634</v>
      </c>
      <c r="I2705" s="34" t="s">
        <v>9810</v>
      </c>
      <c r="J2705" s="34" t="s">
        <v>4635</v>
      </c>
      <c r="K2705" s="34" t="s">
        <v>4636</v>
      </c>
      <c r="L2705" s="35">
        <v>252</v>
      </c>
      <c r="M2705" s="35">
        <f t="shared" si="126"/>
        <v>252</v>
      </c>
      <c r="N2705" s="35">
        <f t="shared" si="127"/>
        <v>630</v>
      </c>
      <c r="O2705" s="35">
        <f t="shared" si="128"/>
        <v>630</v>
      </c>
      <c r="P2705" s="36">
        <v>1</v>
      </c>
      <c r="Q2705" s="34" t="s">
        <v>9683</v>
      </c>
      <c r="S2705" s="37">
        <v>1</v>
      </c>
    </row>
    <row r="2706" spans="1:22" s="9" customFormat="1" ht="13.7" customHeight="1" x14ac:dyDescent="0.2">
      <c r="A2706" s="34" t="s">
        <v>4623</v>
      </c>
      <c r="B2706" s="34" t="s">
        <v>4624</v>
      </c>
      <c r="C2706" s="34" t="s">
        <v>9881</v>
      </c>
      <c r="D2706" s="34" t="s">
        <v>10224</v>
      </c>
      <c r="E2706" s="34" t="s">
        <v>10274</v>
      </c>
      <c r="F2706" s="34" t="s">
        <v>9758</v>
      </c>
      <c r="G2706" s="34" t="s">
        <v>4637</v>
      </c>
      <c r="H2706" s="34" t="s">
        <v>4638</v>
      </c>
      <c r="I2706" s="34" t="s">
        <v>9810</v>
      </c>
      <c r="J2706" s="34" t="s">
        <v>4639</v>
      </c>
      <c r="K2706" s="34" t="s">
        <v>4640</v>
      </c>
      <c r="L2706" s="35">
        <v>356</v>
      </c>
      <c r="M2706" s="35">
        <f t="shared" si="126"/>
        <v>356</v>
      </c>
      <c r="N2706" s="35">
        <f t="shared" si="127"/>
        <v>890</v>
      </c>
      <c r="O2706" s="35">
        <f t="shared" si="128"/>
        <v>890</v>
      </c>
      <c r="P2706" s="36">
        <v>1</v>
      </c>
      <c r="Q2706" s="34" t="s">
        <v>9683</v>
      </c>
      <c r="T2706" s="37">
        <v>1</v>
      </c>
    </row>
    <row r="2707" spans="1:22" s="9" customFormat="1" ht="13.7" customHeight="1" x14ac:dyDescent="0.2">
      <c r="A2707" s="34" t="s">
        <v>4641</v>
      </c>
      <c r="B2707" s="34" t="s">
        <v>4642</v>
      </c>
      <c r="C2707" s="34" t="s">
        <v>9881</v>
      </c>
      <c r="D2707" s="34" t="s">
        <v>10056</v>
      </c>
      <c r="E2707" s="34" t="s">
        <v>9757</v>
      </c>
      <c r="F2707" s="34" t="s">
        <v>9758</v>
      </c>
      <c r="G2707" s="34" t="s">
        <v>5939</v>
      </c>
      <c r="H2707" s="34" t="s">
        <v>5319</v>
      </c>
      <c r="I2707" s="34" t="s">
        <v>9647</v>
      </c>
      <c r="J2707" s="34" t="s">
        <v>5940</v>
      </c>
      <c r="K2707" s="34" t="s">
        <v>5941</v>
      </c>
      <c r="L2707" s="35">
        <v>80</v>
      </c>
      <c r="M2707" s="35">
        <f t="shared" si="126"/>
        <v>80</v>
      </c>
      <c r="N2707" s="35">
        <f t="shared" si="127"/>
        <v>200</v>
      </c>
      <c r="O2707" s="35">
        <f t="shared" si="128"/>
        <v>200</v>
      </c>
      <c r="P2707" s="36">
        <v>1</v>
      </c>
      <c r="Q2707" s="34" t="s">
        <v>9649</v>
      </c>
      <c r="S2707" s="37">
        <v>1</v>
      </c>
    </row>
    <row r="2708" spans="1:22" s="9" customFormat="1" ht="13.7" customHeight="1" x14ac:dyDescent="0.2">
      <c r="A2708" s="34" t="s">
        <v>4641</v>
      </c>
      <c r="B2708" s="34" t="s">
        <v>4642</v>
      </c>
      <c r="C2708" s="34" t="s">
        <v>9881</v>
      </c>
      <c r="D2708" s="34" t="s">
        <v>9938</v>
      </c>
      <c r="E2708" s="34" t="s">
        <v>9757</v>
      </c>
      <c r="F2708" s="34" t="s">
        <v>9758</v>
      </c>
      <c r="G2708" s="34" t="s">
        <v>4643</v>
      </c>
      <c r="H2708" s="34" t="s">
        <v>5319</v>
      </c>
      <c r="I2708" s="34" t="s">
        <v>9647</v>
      </c>
      <c r="J2708" s="34" t="s">
        <v>4644</v>
      </c>
      <c r="K2708" s="34" t="s">
        <v>4645</v>
      </c>
      <c r="L2708" s="35">
        <v>100</v>
      </c>
      <c r="M2708" s="35">
        <f t="shared" si="126"/>
        <v>100</v>
      </c>
      <c r="N2708" s="35">
        <f t="shared" si="127"/>
        <v>250</v>
      </c>
      <c r="O2708" s="35">
        <f t="shared" si="128"/>
        <v>250</v>
      </c>
      <c r="P2708" s="36">
        <v>1</v>
      </c>
      <c r="Q2708" s="34" t="s">
        <v>9649</v>
      </c>
      <c r="T2708" s="37">
        <v>1</v>
      </c>
    </row>
    <row r="2709" spans="1:22" s="9" customFormat="1" ht="13.7" customHeight="1" x14ac:dyDescent="0.2">
      <c r="A2709" s="34" t="s">
        <v>4641</v>
      </c>
      <c r="B2709" s="34" t="s">
        <v>4642</v>
      </c>
      <c r="C2709" s="34" t="s">
        <v>9881</v>
      </c>
      <c r="D2709" s="34" t="s">
        <v>10056</v>
      </c>
      <c r="E2709" s="34" t="s">
        <v>9757</v>
      </c>
      <c r="F2709" s="34" t="s">
        <v>9758</v>
      </c>
      <c r="G2709" s="34" t="s">
        <v>5946</v>
      </c>
      <c r="H2709" s="34" t="s">
        <v>5947</v>
      </c>
      <c r="I2709" s="34" t="s">
        <v>9647</v>
      </c>
      <c r="J2709" s="34" t="s">
        <v>5948</v>
      </c>
      <c r="K2709" s="34" t="s">
        <v>5949</v>
      </c>
      <c r="L2709" s="35">
        <v>112</v>
      </c>
      <c r="M2709" s="35">
        <f t="shared" si="126"/>
        <v>112</v>
      </c>
      <c r="N2709" s="35">
        <f t="shared" si="127"/>
        <v>280</v>
      </c>
      <c r="O2709" s="35">
        <f t="shared" si="128"/>
        <v>280</v>
      </c>
      <c r="P2709" s="36">
        <v>1</v>
      </c>
      <c r="Q2709" s="34" t="s">
        <v>9649</v>
      </c>
      <c r="V2709" s="37">
        <v>1</v>
      </c>
    </row>
    <row r="2710" spans="1:22" s="9" customFormat="1" ht="13.7" customHeight="1" x14ac:dyDescent="0.2">
      <c r="A2710" s="34" t="s">
        <v>4641</v>
      </c>
      <c r="B2710" s="34" t="s">
        <v>4642</v>
      </c>
      <c r="C2710" s="34" t="s">
        <v>9881</v>
      </c>
      <c r="D2710" s="34" t="s">
        <v>10056</v>
      </c>
      <c r="E2710" s="34" t="s">
        <v>9757</v>
      </c>
      <c r="F2710" s="34" t="s">
        <v>9758</v>
      </c>
      <c r="G2710" s="34" t="s">
        <v>5946</v>
      </c>
      <c r="H2710" s="34" t="s">
        <v>5950</v>
      </c>
      <c r="I2710" s="34" t="s">
        <v>9647</v>
      </c>
      <c r="J2710" s="34" t="s">
        <v>5951</v>
      </c>
      <c r="K2710" s="34" t="s">
        <v>5952</v>
      </c>
      <c r="L2710" s="35">
        <v>112</v>
      </c>
      <c r="M2710" s="35">
        <f t="shared" si="126"/>
        <v>112</v>
      </c>
      <c r="N2710" s="35">
        <f t="shared" si="127"/>
        <v>280</v>
      </c>
      <c r="O2710" s="35">
        <f t="shared" si="128"/>
        <v>280</v>
      </c>
      <c r="P2710" s="36">
        <v>1</v>
      </c>
      <c r="Q2710" s="34" t="s">
        <v>9649</v>
      </c>
      <c r="U2710" s="37">
        <v>1</v>
      </c>
    </row>
    <row r="2711" spans="1:22" s="9" customFormat="1" ht="13.7" customHeight="1" x14ac:dyDescent="0.2">
      <c r="A2711" s="34" t="s">
        <v>4641</v>
      </c>
      <c r="B2711" s="34" t="s">
        <v>4642</v>
      </c>
      <c r="C2711" s="34" t="s">
        <v>9881</v>
      </c>
      <c r="D2711" s="34" t="s">
        <v>10056</v>
      </c>
      <c r="E2711" s="34" t="s">
        <v>9757</v>
      </c>
      <c r="F2711" s="34" t="s">
        <v>9758</v>
      </c>
      <c r="G2711" s="34" t="s">
        <v>5953</v>
      </c>
      <c r="H2711" s="34" t="s">
        <v>5954</v>
      </c>
      <c r="I2711" s="34" t="s">
        <v>9668</v>
      </c>
      <c r="J2711" s="34" t="s">
        <v>5955</v>
      </c>
      <c r="K2711" s="34" t="s">
        <v>5956</v>
      </c>
      <c r="L2711" s="35">
        <v>114</v>
      </c>
      <c r="M2711" s="35">
        <f t="shared" si="126"/>
        <v>114</v>
      </c>
      <c r="N2711" s="35">
        <f t="shared" si="127"/>
        <v>285</v>
      </c>
      <c r="O2711" s="35">
        <f t="shared" si="128"/>
        <v>285</v>
      </c>
      <c r="P2711" s="36">
        <v>1</v>
      </c>
      <c r="Q2711" s="34" t="s">
        <v>9649</v>
      </c>
      <c r="S2711" s="37">
        <v>1</v>
      </c>
    </row>
    <row r="2712" spans="1:22" s="9" customFormat="1" ht="13.7" customHeight="1" x14ac:dyDescent="0.2">
      <c r="A2712" s="34" t="s">
        <v>4641</v>
      </c>
      <c r="B2712" s="34" t="s">
        <v>4642</v>
      </c>
      <c r="C2712" s="34" t="s">
        <v>9881</v>
      </c>
      <c r="D2712" s="34" t="s">
        <v>10056</v>
      </c>
      <c r="E2712" s="34" t="s">
        <v>9882</v>
      </c>
      <c r="F2712" s="34" t="s">
        <v>9758</v>
      </c>
      <c r="G2712" s="34" t="s">
        <v>4646</v>
      </c>
      <c r="H2712" s="34" t="s">
        <v>4647</v>
      </c>
      <c r="I2712" s="34" t="s">
        <v>9647</v>
      </c>
      <c r="J2712" s="34" t="s">
        <v>4648</v>
      </c>
      <c r="K2712" s="34" t="s">
        <v>4649</v>
      </c>
      <c r="L2712" s="35">
        <v>84</v>
      </c>
      <c r="M2712" s="35">
        <f t="shared" si="126"/>
        <v>84</v>
      </c>
      <c r="N2712" s="35">
        <f t="shared" si="127"/>
        <v>210</v>
      </c>
      <c r="O2712" s="35">
        <f t="shared" si="128"/>
        <v>210</v>
      </c>
      <c r="P2712" s="36">
        <v>1</v>
      </c>
      <c r="Q2712" s="34" t="s">
        <v>9649</v>
      </c>
      <c r="T2712" s="37">
        <v>1</v>
      </c>
    </row>
    <row r="2713" spans="1:22" s="9" customFormat="1" ht="13.7" customHeight="1" x14ac:dyDescent="0.2">
      <c r="A2713" s="34" t="s">
        <v>4641</v>
      </c>
      <c r="B2713" s="34" t="s">
        <v>4642</v>
      </c>
      <c r="C2713" s="34" t="s">
        <v>9881</v>
      </c>
      <c r="D2713" s="34" t="s">
        <v>10224</v>
      </c>
      <c r="E2713" s="34" t="s">
        <v>10274</v>
      </c>
      <c r="F2713" s="34" t="s">
        <v>9758</v>
      </c>
      <c r="G2713" s="34" t="s">
        <v>4650</v>
      </c>
      <c r="H2713" s="34" t="s">
        <v>4651</v>
      </c>
      <c r="I2713" s="34" t="s">
        <v>9810</v>
      </c>
      <c r="J2713" s="34" t="s">
        <v>4652</v>
      </c>
      <c r="K2713" s="34" t="s">
        <v>4653</v>
      </c>
      <c r="L2713" s="35">
        <v>474</v>
      </c>
      <c r="M2713" s="35">
        <f t="shared" si="126"/>
        <v>474</v>
      </c>
      <c r="N2713" s="35">
        <f t="shared" si="127"/>
        <v>1185</v>
      </c>
      <c r="O2713" s="35">
        <f t="shared" si="128"/>
        <v>1185</v>
      </c>
      <c r="P2713" s="36">
        <v>1</v>
      </c>
      <c r="Q2713" s="34" t="s">
        <v>9683</v>
      </c>
      <c r="T2713" s="37">
        <v>1</v>
      </c>
    </row>
    <row r="2714" spans="1:22" s="9" customFormat="1" ht="13.7" customHeight="1" x14ac:dyDescent="0.2">
      <c r="A2714" s="34" t="s">
        <v>4641</v>
      </c>
      <c r="B2714" s="34" t="s">
        <v>4642</v>
      </c>
      <c r="C2714" s="34" t="s">
        <v>9881</v>
      </c>
      <c r="D2714" s="34" t="s">
        <v>10056</v>
      </c>
      <c r="E2714" s="34" t="s">
        <v>9757</v>
      </c>
      <c r="F2714" s="34" t="s">
        <v>9758</v>
      </c>
      <c r="G2714" s="34" t="s">
        <v>4654</v>
      </c>
      <c r="H2714" s="34" t="s">
        <v>3450</v>
      </c>
      <c r="I2714" s="34" t="s">
        <v>9647</v>
      </c>
      <c r="J2714" s="34" t="s">
        <v>4655</v>
      </c>
      <c r="K2714" s="34" t="s">
        <v>4656</v>
      </c>
      <c r="L2714" s="35">
        <v>112</v>
      </c>
      <c r="M2714" s="35">
        <f t="shared" si="126"/>
        <v>112</v>
      </c>
      <c r="N2714" s="35">
        <f t="shared" si="127"/>
        <v>280</v>
      </c>
      <c r="O2714" s="35">
        <f t="shared" si="128"/>
        <v>280</v>
      </c>
      <c r="P2714" s="36">
        <v>1</v>
      </c>
      <c r="Q2714" s="34" t="s">
        <v>9649</v>
      </c>
      <c r="V2714" s="37">
        <v>1</v>
      </c>
    </row>
    <row r="2715" spans="1:22" s="9" customFormat="1" ht="13.7" customHeight="1" x14ac:dyDescent="0.2">
      <c r="A2715" s="34" t="s">
        <v>4641</v>
      </c>
      <c r="B2715" s="34" t="s">
        <v>4642</v>
      </c>
      <c r="C2715" s="34" t="s">
        <v>9881</v>
      </c>
      <c r="D2715" s="34" t="s">
        <v>10056</v>
      </c>
      <c r="E2715" s="34" t="s">
        <v>9757</v>
      </c>
      <c r="F2715" s="34" t="s">
        <v>9758</v>
      </c>
      <c r="G2715" s="34" t="s">
        <v>4654</v>
      </c>
      <c r="H2715" s="34" t="s">
        <v>4657</v>
      </c>
      <c r="I2715" s="34" t="s">
        <v>9647</v>
      </c>
      <c r="J2715" s="34" t="s">
        <v>4655</v>
      </c>
      <c r="K2715" s="34" t="s">
        <v>4658</v>
      </c>
      <c r="L2715" s="35">
        <v>112</v>
      </c>
      <c r="M2715" s="35">
        <f t="shared" si="126"/>
        <v>112</v>
      </c>
      <c r="N2715" s="35">
        <f t="shared" si="127"/>
        <v>280</v>
      </c>
      <c r="O2715" s="35">
        <f t="shared" si="128"/>
        <v>280</v>
      </c>
      <c r="P2715" s="36">
        <v>1</v>
      </c>
      <c r="Q2715" s="34" t="s">
        <v>9649</v>
      </c>
      <c r="V2715" s="37">
        <v>1</v>
      </c>
    </row>
    <row r="2716" spans="1:22" s="9" customFormat="1" ht="13.7" customHeight="1" x14ac:dyDescent="0.2">
      <c r="A2716" s="34" t="s">
        <v>4641</v>
      </c>
      <c r="B2716" s="34" t="s">
        <v>4642</v>
      </c>
      <c r="C2716" s="34" t="s">
        <v>9881</v>
      </c>
      <c r="D2716" s="34" t="s">
        <v>10273</v>
      </c>
      <c r="E2716" s="34" t="s">
        <v>10274</v>
      </c>
      <c r="F2716" s="34" t="s">
        <v>9758</v>
      </c>
      <c r="G2716" s="34" t="s">
        <v>4633</v>
      </c>
      <c r="H2716" s="34" t="s">
        <v>4634</v>
      </c>
      <c r="I2716" s="34" t="s">
        <v>9810</v>
      </c>
      <c r="J2716" s="34" t="s">
        <v>4635</v>
      </c>
      <c r="K2716" s="34" t="s">
        <v>4636</v>
      </c>
      <c r="L2716" s="35">
        <v>252</v>
      </c>
      <c r="M2716" s="35">
        <f t="shared" si="126"/>
        <v>252</v>
      </c>
      <c r="N2716" s="35">
        <f t="shared" si="127"/>
        <v>630</v>
      </c>
      <c r="O2716" s="35">
        <f t="shared" si="128"/>
        <v>630</v>
      </c>
      <c r="P2716" s="36">
        <v>1</v>
      </c>
      <c r="Q2716" s="34" t="s">
        <v>9683</v>
      </c>
      <c r="T2716" s="37">
        <v>1</v>
      </c>
    </row>
    <row r="2717" spans="1:22" s="9" customFormat="1" ht="13.7" customHeight="1" x14ac:dyDescent="0.2">
      <c r="A2717" s="34" t="s">
        <v>4641</v>
      </c>
      <c r="B2717" s="34" t="s">
        <v>4642</v>
      </c>
      <c r="C2717" s="34" t="s">
        <v>9881</v>
      </c>
      <c r="D2717" s="34" t="s">
        <v>7393</v>
      </c>
      <c r="E2717" s="34" t="s">
        <v>10274</v>
      </c>
      <c r="F2717" s="34" t="s">
        <v>9758</v>
      </c>
      <c r="G2717" s="34" t="s">
        <v>7394</v>
      </c>
      <c r="H2717" s="34" t="s">
        <v>7395</v>
      </c>
      <c r="I2717" s="34" t="s">
        <v>9810</v>
      </c>
      <c r="J2717" s="34" t="s">
        <v>7396</v>
      </c>
      <c r="K2717" s="34" t="s">
        <v>7397</v>
      </c>
      <c r="L2717" s="35">
        <v>176</v>
      </c>
      <c r="M2717" s="35">
        <f t="shared" si="126"/>
        <v>176</v>
      </c>
      <c r="N2717" s="35">
        <f t="shared" si="127"/>
        <v>440</v>
      </c>
      <c r="O2717" s="35">
        <f t="shared" si="128"/>
        <v>440</v>
      </c>
      <c r="P2717" s="36">
        <v>1</v>
      </c>
      <c r="Q2717" s="34" t="s">
        <v>9649</v>
      </c>
      <c r="T2717" s="37">
        <v>1</v>
      </c>
    </row>
    <row r="2718" spans="1:22" s="9" customFormat="1" ht="13.7" customHeight="1" x14ac:dyDescent="0.2">
      <c r="A2718" s="34" t="s">
        <v>4641</v>
      </c>
      <c r="B2718" s="34" t="s">
        <v>4642</v>
      </c>
      <c r="C2718" s="34" t="s">
        <v>9881</v>
      </c>
      <c r="D2718" s="34" t="s">
        <v>10282</v>
      </c>
      <c r="E2718" s="34" t="s">
        <v>10274</v>
      </c>
      <c r="F2718" s="34" t="s">
        <v>9758</v>
      </c>
      <c r="G2718" s="34" t="s">
        <v>4659</v>
      </c>
      <c r="H2718" s="34" t="s">
        <v>3579</v>
      </c>
      <c r="I2718" s="34" t="s">
        <v>8330</v>
      </c>
      <c r="J2718" s="34" t="s">
        <v>4660</v>
      </c>
      <c r="K2718" s="34" t="s">
        <v>4661</v>
      </c>
      <c r="L2718" s="35">
        <v>314.8</v>
      </c>
      <c r="M2718" s="35">
        <f t="shared" si="126"/>
        <v>314.8</v>
      </c>
      <c r="N2718" s="35">
        <f t="shared" si="127"/>
        <v>787</v>
      </c>
      <c r="O2718" s="35">
        <f t="shared" si="128"/>
        <v>787</v>
      </c>
      <c r="P2718" s="36">
        <v>1</v>
      </c>
      <c r="Q2718" s="34" t="s">
        <v>9683</v>
      </c>
      <c r="T2718" s="37">
        <v>1</v>
      </c>
    </row>
    <row r="2719" spans="1:22" s="9" customFormat="1" ht="13.7" customHeight="1" x14ac:dyDescent="0.2">
      <c r="A2719" s="34" t="s">
        <v>4662</v>
      </c>
      <c r="B2719" s="34" t="s">
        <v>4663</v>
      </c>
      <c r="C2719" s="34" t="s">
        <v>9881</v>
      </c>
      <c r="D2719" s="34" t="s">
        <v>10224</v>
      </c>
      <c r="E2719" s="34" t="s">
        <v>10274</v>
      </c>
      <c r="F2719" s="34" t="s">
        <v>9758</v>
      </c>
      <c r="G2719" s="34" t="s">
        <v>4664</v>
      </c>
      <c r="H2719" s="34" t="s">
        <v>4665</v>
      </c>
      <c r="I2719" s="34" t="s">
        <v>4666</v>
      </c>
      <c r="J2719" s="34" t="s">
        <v>4667</v>
      </c>
      <c r="K2719" s="34" t="s">
        <v>4668</v>
      </c>
      <c r="L2719" s="35">
        <v>250</v>
      </c>
      <c r="M2719" s="35">
        <f t="shared" si="126"/>
        <v>250</v>
      </c>
      <c r="N2719" s="35">
        <f t="shared" si="127"/>
        <v>625</v>
      </c>
      <c r="O2719" s="35">
        <f t="shared" si="128"/>
        <v>625</v>
      </c>
      <c r="P2719" s="36">
        <v>1</v>
      </c>
      <c r="Q2719" s="34" t="s">
        <v>9683</v>
      </c>
      <c r="U2719" s="37">
        <v>1</v>
      </c>
    </row>
    <row r="2720" spans="1:22" s="9" customFormat="1" ht="13.7" customHeight="1" x14ac:dyDescent="0.2">
      <c r="A2720" s="34" t="s">
        <v>4662</v>
      </c>
      <c r="B2720" s="34" t="s">
        <v>4663</v>
      </c>
      <c r="C2720" s="34" t="s">
        <v>9881</v>
      </c>
      <c r="D2720" s="34" t="s">
        <v>10224</v>
      </c>
      <c r="E2720" s="34" t="s">
        <v>10274</v>
      </c>
      <c r="F2720" s="34" t="s">
        <v>9758</v>
      </c>
      <c r="G2720" s="34" t="s">
        <v>4581</v>
      </c>
      <c r="H2720" s="34" t="s">
        <v>4582</v>
      </c>
      <c r="I2720" s="34" t="s">
        <v>9810</v>
      </c>
      <c r="J2720" s="34" t="s">
        <v>4583</v>
      </c>
      <c r="K2720" s="34" t="s">
        <v>4584</v>
      </c>
      <c r="L2720" s="35">
        <v>289</v>
      </c>
      <c r="M2720" s="35">
        <f t="shared" si="126"/>
        <v>289</v>
      </c>
      <c r="N2720" s="35">
        <f t="shared" si="127"/>
        <v>722.5</v>
      </c>
      <c r="O2720" s="35">
        <f t="shared" si="128"/>
        <v>722.5</v>
      </c>
      <c r="P2720" s="36">
        <v>1</v>
      </c>
      <c r="Q2720" s="34" t="s">
        <v>9683</v>
      </c>
      <c r="U2720" s="37">
        <v>1</v>
      </c>
    </row>
    <row r="2721" spans="1:21" s="9" customFormat="1" ht="13.7" customHeight="1" x14ac:dyDescent="0.2">
      <c r="A2721" s="34" t="s">
        <v>4662</v>
      </c>
      <c r="B2721" s="34" t="s">
        <v>4663</v>
      </c>
      <c r="C2721" s="34" t="s">
        <v>9881</v>
      </c>
      <c r="D2721" s="34" t="s">
        <v>10273</v>
      </c>
      <c r="E2721" s="34" t="s">
        <v>10274</v>
      </c>
      <c r="F2721" s="34" t="s">
        <v>9758</v>
      </c>
      <c r="G2721" s="34" t="s">
        <v>10275</v>
      </c>
      <c r="H2721" s="34" t="s">
        <v>10276</v>
      </c>
      <c r="I2721" s="34" t="s">
        <v>10277</v>
      </c>
      <c r="J2721" s="34" t="s">
        <v>10278</v>
      </c>
      <c r="K2721" s="34" t="s">
        <v>10279</v>
      </c>
      <c r="L2721" s="35">
        <v>344</v>
      </c>
      <c r="M2721" s="35">
        <f t="shared" si="126"/>
        <v>344</v>
      </c>
      <c r="N2721" s="35">
        <f t="shared" si="127"/>
        <v>860</v>
      </c>
      <c r="O2721" s="35">
        <f t="shared" si="128"/>
        <v>860</v>
      </c>
      <c r="P2721" s="36">
        <v>1</v>
      </c>
      <c r="Q2721" s="34" t="s">
        <v>9683</v>
      </c>
      <c r="U2721" s="37">
        <v>1</v>
      </c>
    </row>
    <row r="2722" spans="1:21" s="9" customFormat="1" ht="13.7" customHeight="1" x14ac:dyDescent="0.2">
      <c r="A2722" s="34" t="s">
        <v>4662</v>
      </c>
      <c r="B2722" s="34" t="s">
        <v>4663</v>
      </c>
      <c r="C2722" s="34" t="s">
        <v>9881</v>
      </c>
      <c r="D2722" s="34" t="s">
        <v>10224</v>
      </c>
      <c r="E2722" s="34" t="s">
        <v>10274</v>
      </c>
      <c r="F2722" s="34" t="s">
        <v>9758</v>
      </c>
      <c r="G2722" s="34" t="s">
        <v>4650</v>
      </c>
      <c r="H2722" s="34" t="s">
        <v>4651</v>
      </c>
      <c r="I2722" s="34" t="s">
        <v>9810</v>
      </c>
      <c r="J2722" s="34" t="s">
        <v>4652</v>
      </c>
      <c r="K2722" s="34" t="s">
        <v>4653</v>
      </c>
      <c r="L2722" s="35">
        <v>474</v>
      </c>
      <c r="M2722" s="35">
        <f t="shared" si="126"/>
        <v>474</v>
      </c>
      <c r="N2722" s="35">
        <f t="shared" si="127"/>
        <v>1185</v>
      </c>
      <c r="O2722" s="35">
        <f t="shared" si="128"/>
        <v>1185</v>
      </c>
      <c r="P2722" s="36">
        <v>1</v>
      </c>
      <c r="Q2722" s="34" t="s">
        <v>9683</v>
      </c>
      <c r="T2722" s="37">
        <v>1</v>
      </c>
    </row>
    <row r="2723" spans="1:21" s="9" customFormat="1" ht="13.7" customHeight="1" x14ac:dyDescent="0.2">
      <c r="A2723" s="34" t="s">
        <v>4662</v>
      </c>
      <c r="B2723" s="34" t="s">
        <v>4663</v>
      </c>
      <c r="C2723" s="34" t="s">
        <v>9881</v>
      </c>
      <c r="D2723" s="34" t="s">
        <v>10224</v>
      </c>
      <c r="E2723" s="34" t="s">
        <v>10274</v>
      </c>
      <c r="F2723" s="34" t="s">
        <v>9758</v>
      </c>
      <c r="G2723" s="34" t="s">
        <v>4669</v>
      </c>
      <c r="H2723" s="34" t="s">
        <v>4670</v>
      </c>
      <c r="I2723" s="34" t="s">
        <v>9810</v>
      </c>
      <c r="J2723" s="34" t="s">
        <v>4671</v>
      </c>
      <c r="K2723" s="34" t="s">
        <v>4672</v>
      </c>
      <c r="L2723" s="35">
        <v>540</v>
      </c>
      <c r="M2723" s="35">
        <f t="shared" si="126"/>
        <v>540</v>
      </c>
      <c r="N2723" s="35">
        <f t="shared" si="127"/>
        <v>1350</v>
      </c>
      <c r="O2723" s="35">
        <f t="shared" si="128"/>
        <v>1350</v>
      </c>
      <c r="P2723" s="36">
        <v>1</v>
      </c>
      <c r="Q2723" s="34" t="s">
        <v>9683</v>
      </c>
      <c r="T2723" s="37">
        <v>1</v>
      </c>
    </row>
    <row r="2724" spans="1:21" s="9" customFormat="1" ht="13.7" customHeight="1" x14ac:dyDescent="0.2">
      <c r="A2724" s="34" t="s">
        <v>4662</v>
      </c>
      <c r="B2724" s="34" t="s">
        <v>4663</v>
      </c>
      <c r="C2724" s="34" t="s">
        <v>9881</v>
      </c>
      <c r="D2724" s="34" t="s">
        <v>10224</v>
      </c>
      <c r="E2724" s="34" t="s">
        <v>10274</v>
      </c>
      <c r="F2724" s="34" t="s">
        <v>9758</v>
      </c>
      <c r="G2724" s="34" t="s">
        <v>4453</v>
      </c>
      <c r="H2724" s="34" t="s">
        <v>4454</v>
      </c>
      <c r="I2724" s="34" t="s">
        <v>4673</v>
      </c>
      <c r="J2724" s="34" t="s">
        <v>4455</v>
      </c>
      <c r="K2724" s="34" t="s">
        <v>4456</v>
      </c>
      <c r="L2724" s="35">
        <v>636</v>
      </c>
      <c r="M2724" s="35">
        <f t="shared" si="126"/>
        <v>636</v>
      </c>
      <c r="N2724" s="35">
        <f t="shared" si="127"/>
        <v>1590</v>
      </c>
      <c r="O2724" s="35">
        <f t="shared" si="128"/>
        <v>1590</v>
      </c>
      <c r="P2724" s="36">
        <v>1</v>
      </c>
      <c r="Q2724" s="34" t="s">
        <v>9683</v>
      </c>
      <c r="T2724" s="37">
        <v>1</v>
      </c>
    </row>
    <row r="2725" spans="1:21" s="9" customFormat="1" ht="13.7" customHeight="1" x14ac:dyDescent="0.2">
      <c r="A2725" s="34" t="s">
        <v>4662</v>
      </c>
      <c r="B2725" s="34" t="s">
        <v>4663</v>
      </c>
      <c r="C2725" s="34" t="s">
        <v>9881</v>
      </c>
      <c r="D2725" s="34" t="s">
        <v>10224</v>
      </c>
      <c r="E2725" s="34" t="s">
        <v>10274</v>
      </c>
      <c r="F2725" s="34" t="s">
        <v>9758</v>
      </c>
      <c r="G2725" s="34" t="s">
        <v>4249</v>
      </c>
      <c r="H2725" s="34" t="s">
        <v>4250</v>
      </c>
      <c r="I2725" s="34" t="s">
        <v>9810</v>
      </c>
      <c r="J2725" s="34" t="s">
        <v>4251</v>
      </c>
      <c r="K2725" s="34" t="s">
        <v>4252</v>
      </c>
      <c r="L2725" s="35">
        <v>328</v>
      </c>
      <c r="M2725" s="35">
        <f t="shared" si="126"/>
        <v>328</v>
      </c>
      <c r="N2725" s="35">
        <f t="shared" si="127"/>
        <v>820</v>
      </c>
      <c r="O2725" s="35">
        <f t="shared" si="128"/>
        <v>820</v>
      </c>
      <c r="P2725" s="36">
        <v>1</v>
      </c>
      <c r="Q2725" s="34" t="s">
        <v>9683</v>
      </c>
      <c r="T2725" s="37">
        <v>1</v>
      </c>
    </row>
    <row r="2726" spans="1:21" s="9" customFormat="1" ht="13.7" customHeight="1" x14ac:dyDescent="0.2">
      <c r="A2726" s="34" t="s">
        <v>4662</v>
      </c>
      <c r="B2726" s="34" t="s">
        <v>4663</v>
      </c>
      <c r="C2726" s="34" t="s">
        <v>9881</v>
      </c>
      <c r="D2726" s="34" t="s">
        <v>10224</v>
      </c>
      <c r="E2726" s="34" t="s">
        <v>10274</v>
      </c>
      <c r="F2726" s="34" t="s">
        <v>9758</v>
      </c>
      <c r="G2726" s="34" t="s">
        <v>4674</v>
      </c>
      <c r="H2726" s="34" t="s">
        <v>4670</v>
      </c>
      <c r="I2726" s="34" t="s">
        <v>9711</v>
      </c>
      <c r="J2726" s="34" t="s">
        <v>4675</v>
      </c>
      <c r="K2726" s="34" t="s">
        <v>4676</v>
      </c>
      <c r="L2726" s="35">
        <v>499</v>
      </c>
      <c r="M2726" s="35">
        <f t="shared" si="126"/>
        <v>499</v>
      </c>
      <c r="N2726" s="35">
        <f t="shared" si="127"/>
        <v>1247.5</v>
      </c>
      <c r="O2726" s="35">
        <f t="shared" si="128"/>
        <v>1247.5</v>
      </c>
      <c r="P2726" s="36">
        <v>1</v>
      </c>
      <c r="Q2726" s="34" t="s">
        <v>9683</v>
      </c>
      <c r="T2726" s="37">
        <v>1</v>
      </c>
    </row>
    <row r="2727" spans="1:21" s="9" customFormat="1" ht="13.7" customHeight="1" x14ac:dyDescent="0.2">
      <c r="A2727" s="34" t="s">
        <v>4662</v>
      </c>
      <c r="B2727" s="34" t="s">
        <v>4663</v>
      </c>
      <c r="C2727" s="34" t="s">
        <v>9881</v>
      </c>
      <c r="D2727" s="34" t="s">
        <v>10224</v>
      </c>
      <c r="E2727" s="34" t="s">
        <v>10274</v>
      </c>
      <c r="F2727" s="34" t="s">
        <v>9758</v>
      </c>
      <c r="G2727" s="34" t="s">
        <v>4674</v>
      </c>
      <c r="H2727" s="34" t="s">
        <v>4677</v>
      </c>
      <c r="I2727" s="34" t="s">
        <v>4467</v>
      </c>
      <c r="J2727" s="34" t="s">
        <v>4675</v>
      </c>
      <c r="K2727" s="34" t="s">
        <v>4678</v>
      </c>
      <c r="L2727" s="35">
        <v>400</v>
      </c>
      <c r="M2727" s="35">
        <f t="shared" si="126"/>
        <v>400</v>
      </c>
      <c r="N2727" s="35">
        <f t="shared" si="127"/>
        <v>1000</v>
      </c>
      <c r="O2727" s="35">
        <f t="shared" si="128"/>
        <v>1000</v>
      </c>
      <c r="P2727" s="36">
        <v>1</v>
      </c>
      <c r="Q2727" s="34" t="s">
        <v>9683</v>
      </c>
      <c r="T2727" s="37">
        <v>1</v>
      </c>
    </row>
    <row r="2728" spans="1:21" s="9" customFormat="1" ht="13.7" customHeight="1" x14ac:dyDescent="0.2">
      <c r="A2728" s="34" t="s">
        <v>4679</v>
      </c>
      <c r="B2728" s="34" t="s">
        <v>4680</v>
      </c>
      <c r="C2728" s="34" t="s">
        <v>9881</v>
      </c>
      <c r="D2728" s="34" t="s">
        <v>10056</v>
      </c>
      <c r="E2728" s="34" t="s">
        <v>9882</v>
      </c>
      <c r="F2728" s="34" t="s">
        <v>9758</v>
      </c>
      <c r="G2728" s="34" t="s">
        <v>4441</v>
      </c>
      <c r="H2728" s="34" t="s">
        <v>4442</v>
      </c>
      <c r="I2728" s="34" t="s">
        <v>9647</v>
      </c>
      <c r="J2728" s="34" t="s">
        <v>4443</v>
      </c>
      <c r="K2728" s="34" t="s">
        <v>4444</v>
      </c>
      <c r="L2728" s="35">
        <v>116</v>
      </c>
      <c r="M2728" s="35">
        <f t="shared" si="126"/>
        <v>580</v>
      </c>
      <c r="N2728" s="35">
        <f t="shared" si="127"/>
        <v>290</v>
      </c>
      <c r="O2728" s="35">
        <f t="shared" si="128"/>
        <v>1450</v>
      </c>
      <c r="P2728" s="36">
        <v>5</v>
      </c>
      <c r="Q2728" s="34" t="s">
        <v>9649</v>
      </c>
      <c r="S2728" s="37">
        <v>1</v>
      </c>
      <c r="T2728" s="37">
        <v>2</v>
      </c>
      <c r="U2728" s="37">
        <v>2</v>
      </c>
    </row>
    <row r="2729" spans="1:21" s="9" customFormat="1" ht="13.7" customHeight="1" x14ac:dyDescent="0.2">
      <c r="A2729" s="34" t="s">
        <v>4679</v>
      </c>
      <c r="B2729" s="34" t="s">
        <v>4680</v>
      </c>
      <c r="C2729" s="34" t="s">
        <v>9881</v>
      </c>
      <c r="D2729" s="34" t="s">
        <v>10056</v>
      </c>
      <c r="E2729" s="34" t="s">
        <v>9882</v>
      </c>
      <c r="F2729" s="34" t="s">
        <v>9758</v>
      </c>
      <c r="G2729" s="34" t="s">
        <v>4681</v>
      </c>
      <c r="H2729" s="34" t="s">
        <v>4682</v>
      </c>
      <c r="I2729" s="34" t="s">
        <v>9668</v>
      </c>
      <c r="J2729" s="34" t="s">
        <v>4683</v>
      </c>
      <c r="K2729" s="34" t="s">
        <v>4684</v>
      </c>
      <c r="L2729" s="35">
        <v>160</v>
      </c>
      <c r="M2729" s="35">
        <f t="shared" si="126"/>
        <v>960</v>
      </c>
      <c r="N2729" s="35">
        <f t="shared" si="127"/>
        <v>400</v>
      </c>
      <c r="O2729" s="35">
        <f t="shared" si="128"/>
        <v>2400</v>
      </c>
      <c r="P2729" s="36">
        <v>6</v>
      </c>
      <c r="Q2729" s="34" t="s">
        <v>9649</v>
      </c>
      <c r="R2729" s="37">
        <v>2</v>
      </c>
      <c r="T2729" s="37">
        <v>1</v>
      </c>
      <c r="U2729" s="37">
        <v>3</v>
      </c>
    </row>
    <row r="2730" spans="1:21" s="9" customFormat="1" ht="13.7" customHeight="1" x14ac:dyDescent="0.2">
      <c r="A2730" s="34" t="s">
        <v>4679</v>
      </c>
      <c r="B2730" s="34" t="s">
        <v>4680</v>
      </c>
      <c r="C2730" s="34" t="s">
        <v>9881</v>
      </c>
      <c r="D2730" s="34" t="s">
        <v>10224</v>
      </c>
      <c r="E2730" s="34" t="s">
        <v>9882</v>
      </c>
      <c r="F2730" s="34" t="s">
        <v>9758</v>
      </c>
      <c r="G2730" s="34" t="s">
        <v>4435</v>
      </c>
      <c r="H2730" s="34" t="s">
        <v>5787</v>
      </c>
      <c r="I2730" s="34" t="s">
        <v>4436</v>
      </c>
      <c r="J2730" s="34" t="s">
        <v>4437</v>
      </c>
      <c r="K2730" s="34" t="s">
        <v>4438</v>
      </c>
      <c r="L2730" s="35">
        <v>236</v>
      </c>
      <c r="M2730" s="35">
        <f t="shared" si="126"/>
        <v>236</v>
      </c>
      <c r="N2730" s="35">
        <f t="shared" si="127"/>
        <v>590</v>
      </c>
      <c r="O2730" s="35">
        <f t="shared" si="128"/>
        <v>590</v>
      </c>
      <c r="P2730" s="36">
        <v>1</v>
      </c>
      <c r="Q2730" s="34" t="s">
        <v>9649</v>
      </c>
      <c r="T2730" s="37">
        <v>1</v>
      </c>
    </row>
    <row r="2731" spans="1:21" s="9" customFormat="1" ht="13.7" customHeight="1" x14ac:dyDescent="0.2">
      <c r="A2731" s="34" t="s">
        <v>4685</v>
      </c>
      <c r="B2731" s="34" t="s">
        <v>4686</v>
      </c>
      <c r="C2731" s="34" t="s">
        <v>9881</v>
      </c>
      <c r="D2731" s="34" t="s">
        <v>9938</v>
      </c>
      <c r="E2731" s="34" t="s">
        <v>9757</v>
      </c>
      <c r="F2731" s="34" t="s">
        <v>9758</v>
      </c>
      <c r="G2731" s="34" t="s">
        <v>4470</v>
      </c>
      <c r="H2731" s="34" t="s">
        <v>8965</v>
      </c>
      <c r="I2731" s="34" t="s">
        <v>9647</v>
      </c>
      <c r="J2731" s="34" t="s">
        <v>4471</v>
      </c>
      <c r="K2731" s="34" t="s">
        <v>4472</v>
      </c>
      <c r="L2731" s="35">
        <v>100</v>
      </c>
      <c r="M2731" s="35">
        <f t="shared" si="126"/>
        <v>100</v>
      </c>
      <c r="N2731" s="35">
        <f t="shared" si="127"/>
        <v>250</v>
      </c>
      <c r="O2731" s="35">
        <f t="shared" si="128"/>
        <v>250</v>
      </c>
      <c r="P2731" s="36">
        <v>1</v>
      </c>
      <c r="Q2731" s="34" t="s">
        <v>9649</v>
      </c>
      <c r="T2731" s="37">
        <v>1</v>
      </c>
    </row>
    <row r="2732" spans="1:21" s="9" customFormat="1" ht="13.7" customHeight="1" x14ac:dyDescent="0.2">
      <c r="A2732" s="34" t="s">
        <v>4685</v>
      </c>
      <c r="B2732" s="34" t="s">
        <v>4686</v>
      </c>
      <c r="C2732" s="34" t="s">
        <v>9881</v>
      </c>
      <c r="D2732" s="34" t="s">
        <v>10056</v>
      </c>
      <c r="E2732" s="34" t="s">
        <v>9882</v>
      </c>
      <c r="F2732" s="34" t="s">
        <v>9758</v>
      </c>
      <c r="G2732" s="34" t="s">
        <v>4449</v>
      </c>
      <c r="H2732" s="34" t="s">
        <v>4450</v>
      </c>
      <c r="I2732" s="34" t="s">
        <v>9668</v>
      </c>
      <c r="J2732" s="34" t="s">
        <v>4451</v>
      </c>
      <c r="K2732" s="34" t="s">
        <v>4452</v>
      </c>
      <c r="L2732" s="35">
        <v>116</v>
      </c>
      <c r="M2732" s="35">
        <f t="shared" si="126"/>
        <v>348</v>
      </c>
      <c r="N2732" s="35">
        <f t="shared" si="127"/>
        <v>290</v>
      </c>
      <c r="O2732" s="35">
        <f t="shared" si="128"/>
        <v>870</v>
      </c>
      <c r="P2732" s="36">
        <v>3</v>
      </c>
      <c r="Q2732" s="34" t="s">
        <v>9649</v>
      </c>
      <c r="S2732" s="37">
        <v>3</v>
      </c>
    </row>
    <row r="2733" spans="1:21" s="9" customFormat="1" ht="13.7" customHeight="1" x14ac:dyDescent="0.2">
      <c r="A2733" s="34" t="s">
        <v>4685</v>
      </c>
      <c r="B2733" s="34" t="s">
        <v>4686</v>
      </c>
      <c r="C2733" s="34" t="s">
        <v>9881</v>
      </c>
      <c r="D2733" s="34" t="s">
        <v>10056</v>
      </c>
      <c r="E2733" s="34" t="s">
        <v>9882</v>
      </c>
      <c r="F2733" s="34" t="s">
        <v>9758</v>
      </c>
      <c r="G2733" s="34" t="s">
        <v>4519</v>
      </c>
      <c r="H2733" s="34" t="s">
        <v>7702</v>
      </c>
      <c r="I2733" s="34" t="s">
        <v>9810</v>
      </c>
      <c r="J2733" s="34" t="s">
        <v>4520</v>
      </c>
      <c r="K2733" s="34" t="s">
        <v>4521</v>
      </c>
      <c r="L2733" s="35">
        <v>92</v>
      </c>
      <c r="M2733" s="35">
        <f t="shared" si="126"/>
        <v>92</v>
      </c>
      <c r="N2733" s="35">
        <f t="shared" si="127"/>
        <v>230</v>
      </c>
      <c r="O2733" s="35">
        <f t="shared" si="128"/>
        <v>230</v>
      </c>
      <c r="P2733" s="36">
        <v>1</v>
      </c>
      <c r="Q2733" s="34" t="s">
        <v>9649</v>
      </c>
      <c r="U2733" s="37">
        <v>1</v>
      </c>
    </row>
    <row r="2734" spans="1:21" s="9" customFormat="1" ht="13.7" customHeight="1" x14ac:dyDescent="0.2">
      <c r="A2734" s="34" t="s">
        <v>4685</v>
      </c>
      <c r="B2734" s="34" t="s">
        <v>4686</v>
      </c>
      <c r="C2734" s="34" t="s">
        <v>9881</v>
      </c>
      <c r="D2734" s="34" t="s">
        <v>10224</v>
      </c>
      <c r="E2734" s="34" t="s">
        <v>10274</v>
      </c>
      <c r="F2734" s="34" t="s">
        <v>9758</v>
      </c>
      <c r="G2734" s="34" t="s">
        <v>4687</v>
      </c>
      <c r="H2734" s="34" t="s">
        <v>4638</v>
      </c>
      <c r="I2734" s="34" t="s">
        <v>4688</v>
      </c>
      <c r="J2734" s="34" t="s">
        <v>4689</v>
      </c>
      <c r="K2734" s="34" t="s">
        <v>4690</v>
      </c>
      <c r="L2734" s="35">
        <v>276</v>
      </c>
      <c r="M2734" s="35">
        <f t="shared" si="126"/>
        <v>276</v>
      </c>
      <c r="N2734" s="35">
        <f t="shared" si="127"/>
        <v>690</v>
      </c>
      <c r="O2734" s="35">
        <f t="shared" si="128"/>
        <v>690</v>
      </c>
      <c r="P2734" s="36">
        <v>1</v>
      </c>
      <c r="Q2734" s="34" t="s">
        <v>9683</v>
      </c>
      <c r="T2734" s="37">
        <v>1</v>
      </c>
    </row>
    <row r="2735" spans="1:21" s="9" customFormat="1" ht="13.7" customHeight="1" x14ac:dyDescent="0.2">
      <c r="A2735" s="34" t="s">
        <v>4685</v>
      </c>
      <c r="B2735" s="34" t="s">
        <v>4686</v>
      </c>
      <c r="C2735" s="34" t="s">
        <v>9881</v>
      </c>
      <c r="D2735" s="34" t="s">
        <v>10056</v>
      </c>
      <c r="E2735" s="34" t="s">
        <v>9882</v>
      </c>
      <c r="F2735" s="34" t="s">
        <v>9758</v>
      </c>
      <c r="G2735" s="34" t="s">
        <v>4691</v>
      </c>
      <c r="H2735" s="34" t="s">
        <v>4425</v>
      </c>
      <c r="I2735" s="34" t="s">
        <v>9647</v>
      </c>
      <c r="J2735" s="34" t="s">
        <v>4692</v>
      </c>
      <c r="K2735" s="34" t="s">
        <v>4693</v>
      </c>
      <c r="L2735" s="35">
        <v>76</v>
      </c>
      <c r="M2735" s="35">
        <f t="shared" si="126"/>
        <v>76</v>
      </c>
      <c r="N2735" s="35">
        <f t="shared" si="127"/>
        <v>190</v>
      </c>
      <c r="O2735" s="35">
        <f t="shared" si="128"/>
        <v>190</v>
      </c>
      <c r="P2735" s="36">
        <v>1</v>
      </c>
      <c r="Q2735" s="34" t="s">
        <v>9649</v>
      </c>
      <c r="T2735" s="37">
        <v>1</v>
      </c>
    </row>
    <row r="2736" spans="1:21" s="9" customFormat="1" ht="13.7" customHeight="1" x14ac:dyDescent="0.2">
      <c r="A2736" s="34" t="s">
        <v>4685</v>
      </c>
      <c r="B2736" s="34" t="s">
        <v>4686</v>
      </c>
      <c r="C2736" s="34" t="s">
        <v>9881</v>
      </c>
      <c r="D2736" s="34" t="s">
        <v>9938</v>
      </c>
      <c r="E2736" s="34" t="s">
        <v>9882</v>
      </c>
      <c r="F2736" s="34" t="s">
        <v>9758</v>
      </c>
      <c r="G2736" s="34" t="s">
        <v>4694</v>
      </c>
      <c r="H2736" s="34" t="s">
        <v>4695</v>
      </c>
      <c r="I2736" s="34" t="s">
        <v>9647</v>
      </c>
      <c r="J2736" s="34" t="s">
        <v>4696</v>
      </c>
      <c r="K2736" s="34" t="s">
        <v>4697</v>
      </c>
      <c r="L2736" s="35">
        <v>112</v>
      </c>
      <c r="M2736" s="35">
        <f t="shared" si="126"/>
        <v>112</v>
      </c>
      <c r="N2736" s="35">
        <f t="shared" si="127"/>
        <v>280</v>
      </c>
      <c r="O2736" s="35">
        <f t="shared" si="128"/>
        <v>280</v>
      </c>
      <c r="P2736" s="36">
        <v>1</v>
      </c>
      <c r="Q2736" s="34" t="s">
        <v>9649</v>
      </c>
      <c r="S2736" s="37">
        <v>1</v>
      </c>
    </row>
    <row r="2737" spans="1:22" s="9" customFormat="1" ht="13.7" customHeight="1" x14ac:dyDescent="0.2">
      <c r="A2737" s="34" t="s">
        <v>4685</v>
      </c>
      <c r="B2737" s="34" t="s">
        <v>4686</v>
      </c>
      <c r="C2737" s="34" t="s">
        <v>9881</v>
      </c>
      <c r="D2737" s="34" t="s">
        <v>10056</v>
      </c>
      <c r="E2737" s="34" t="s">
        <v>9882</v>
      </c>
      <c r="F2737" s="34" t="s">
        <v>9758</v>
      </c>
      <c r="G2737" s="34" t="s">
        <v>4424</v>
      </c>
      <c r="H2737" s="34" t="s">
        <v>4425</v>
      </c>
      <c r="I2737" s="34" t="s">
        <v>9647</v>
      </c>
      <c r="J2737" s="34" t="s">
        <v>4426</v>
      </c>
      <c r="K2737" s="34" t="s">
        <v>4427</v>
      </c>
      <c r="L2737" s="35">
        <v>80</v>
      </c>
      <c r="M2737" s="35">
        <f t="shared" si="126"/>
        <v>160</v>
      </c>
      <c r="N2737" s="35">
        <f t="shared" si="127"/>
        <v>200</v>
      </c>
      <c r="O2737" s="35">
        <f t="shared" si="128"/>
        <v>400</v>
      </c>
      <c r="P2737" s="36">
        <v>2</v>
      </c>
      <c r="Q2737" s="34" t="s">
        <v>9649</v>
      </c>
      <c r="T2737" s="37">
        <v>2</v>
      </c>
    </row>
    <row r="2738" spans="1:22" s="9" customFormat="1" ht="13.7" customHeight="1" x14ac:dyDescent="0.2">
      <c r="A2738" s="34" t="s">
        <v>4685</v>
      </c>
      <c r="B2738" s="34" t="s">
        <v>4686</v>
      </c>
      <c r="C2738" s="34" t="s">
        <v>9881</v>
      </c>
      <c r="D2738" s="34" t="s">
        <v>10224</v>
      </c>
      <c r="E2738" s="34" t="s">
        <v>10274</v>
      </c>
      <c r="F2738" s="34" t="s">
        <v>9758</v>
      </c>
      <c r="G2738" s="34" t="s">
        <v>4698</v>
      </c>
      <c r="H2738" s="34" t="s">
        <v>4699</v>
      </c>
      <c r="I2738" s="34" t="s">
        <v>9810</v>
      </c>
      <c r="J2738" s="34" t="s">
        <v>4700</v>
      </c>
      <c r="K2738" s="34" t="s">
        <v>4701</v>
      </c>
      <c r="L2738" s="35">
        <v>380</v>
      </c>
      <c r="M2738" s="35">
        <f t="shared" si="126"/>
        <v>380</v>
      </c>
      <c r="N2738" s="35">
        <f t="shared" si="127"/>
        <v>950</v>
      </c>
      <c r="O2738" s="35">
        <f t="shared" si="128"/>
        <v>950</v>
      </c>
      <c r="P2738" s="36">
        <v>1</v>
      </c>
      <c r="Q2738" s="34" t="s">
        <v>9683</v>
      </c>
      <c r="T2738" s="37">
        <v>1</v>
      </c>
    </row>
    <row r="2739" spans="1:22" s="9" customFormat="1" ht="13.7" customHeight="1" x14ac:dyDescent="0.2">
      <c r="A2739" s="34" t="s">
        <v>4685</v>
      </c>
      <c r="B2739" s="34" t="s">
        <v>4686</v>
      </c>
      <c r="C2739" s="34" t="s">
        <v>9881</v>
      </c>
      <c r="D2739" s="34" t="s">
        <v>9938</v>
      </c>
      <c r="E2739" s="34" t="s">
        <v>9882</v>
      </c>
      <c r="F2739" s="34" t="s">
        <v>9758</v>
      </c>
      <c r="G2739" s="34" t="s">
        <v>4540</v>
      </c>
      <c r="H2739" s="34" t="s">
        <v>7439</v>
      </c>
      <c r="I2739" s="34" t="s">
        <v>10525</v>
      </c>
      <c r="J2739" s="34" t="s">
        <v>4541</v>
      </c>
      <c r="K2739" s="34" t="s">
        <v>4542</v>
      </c>
      <c r="L2739" s="35">
        <v>104</v>
      </c>
      <c r="M2739" s="35">
        <f t="shared" si="126"/>
        <v>104</v>
      </c>
      <c r="N2739" s="35">
        <f t="shared" si="127"/>
        <v>260</v>
      </c>
      <c r="O2739" s="35">
        <f t="shared" si="128"/>
        <v>260</v>
      </c>
      <c r="P2739" s="36">
        <v>1</v>
      </c>
      <c r="Q2739" s="34" t="s">
        <v>9649</v>
      </c>
      <c r="T2739" s="37">
        <v>1</v>
      </c>
    </row>
    <row r="2740" spans="1:22" s="9" customFormat="1" ht="13.7" customHeight="1" x14ac:dyDescent="0.2">
      <c r="A2740" s="34" t="s">
        <v>4685</v>
      </c>
      <c r="B2740" s="34" t="s">
        <v>4686</v>
      </c>
      <c r="C2740" s="34" t="s">
        <v>9881</v>
      </c>
      <c r="D2740" s="34" t="s">
        <v>10224</v>
      </c>
      <c r="E2740" s="34" t="s">
        <v>9882</v>
      </c>
      <c r="F2740" s="34" t="s">
        <v>9758</v>
      </c>
      <c r="G2740" s="34" t="s">
        <v>4530</v>
      </c>
      <c r="H2740" s="34" t="s">
        <v>6465</v>
      </c>
      <c r="I2740" s="34" t="s">
        <v>3527</v>
      </c>
      <c r="J2740" s="34" t="s">
        <v>4531</v>
      </c>
      <c r="K2740" s="34" t="s">
        <v>4532</v>
      </c>
      <c r="L2740" s="35">
        <v>220</v>
      </c>
      <c r="M2740" s="35">
        <f t="shared" si="126"/>
        <v>220</v>
      </c>
      <c r="N2740" s="35">
        <f t="shared" si="127"/>
        <v>550</v>
      </c>
      <c r="O2740" s="35">
        <f t="shared" si="128"/>
        <v>550</v>
      </c>
      <c r="P2740" s="36">
        <v>1</v>
      </c>
      <c r="Q2740" s="34" t="s">
        <v>9649</v>
      </c>
      <c r="T2740" s="37">
        <v>1</v>
      </c>
    </row>
    <row r="2741" spans="1:22" s="9" customFormat="1" ht="13.7" customHeight="1" x14ac:dyDescent="0.2">
      <c r="A2741" s="34" t="s">
        <v>4685</v>
      </c>
      <c r="B2741" s="34" t="s">
        <v>4686</v>
      </c>
      <c r="C2741" s="34" t="s">
        <v>9881</v>
      </c>
      <c r="D2741" s="34" t="s">
        <v>10056</v>
      </c>
      <c r="E2741" s="34" t="s">
        <v>9882</v>
      </c>
      <c r="F2741" s="34" t="s">
        <v>9758</v>
      </c>
      <c r="G2741" s="34" t="s">
        <v>4549</v>
      </c>
      <c r="H2741" s="34" t="s">
        <v>5494</v>
      </c>
      <c r="I2741" s="34" t="s">
        <v>3527</v>
      </c>
      <c r="J2741" s="34" t="s">
        <v>4550</v>
      </c>
      <c r="K2741" s="34" t="s">
        <v>4551</v>
      </c>
      <c r="L2741" s="35">
        <v>100</v>
      </c>
      <c r="M2741" s="35">
        <f t="shared" si="126"/>
        <v>100</v>
      </c>
      <c r="N2741" s="35">
        <f t="shared" si="127"/>
        <v>250</v>
      </c>
      <c r="O2741" s="35">
        <f t="shared" si="128"/>
        <v>250</v>
      </c>
      <c r="P2741" s="36">
        <v>1</v>
      </c>
      <c r="Q2741" s="34" t="s">
        <v>9649</v>
      </c>
      <c r="T2741" s="37">
        <v>1</v>
      </c>
    </row>
    <row r="2742" spans="1:22" s="9" customFormat="1" ht="13.7" customHeight="1" x14ac:dyDescent="0.2">
      <c r="A2742" s="34" t="s">
        <v>4685</v>
      </c>
      <c r="B2742" s="34" t="s">
        <v>4686</v>
      </c>
      <c r="C2742" s="34" t="s">
        <v>9881</v>
      </c>
      <c r="D2742" s="34" t="s">
        <v>10224</v>
      </c>
      <c r="E2742" s="34" t="s">
        <v>9882</v>
      </c>
      <c r="F2742" s="34" t="s">
        <v>9758</v>
      </c>
      <c r="G2742" s="34" t="s">
        <v>4435</v>
      </c>
      <c r="H2742" s="34" t="s">
        <v>5787</v>
      </c>
      <c r="I2742" s="34" t="s">
        <v>4436</v>
      </c>
      <c r="J2742" s="34" t="s">
        <v>4437</v>
      </c>
      <c r="K2742" s="34" t="s">
        <v>4438</v>
      </c>
      <c r="L2742" s="35">
        <v>236</v>
      </c>
      <c r="M2742" s="35">
        <f t="shared" si="126"/>
        <v>236</v>
      </c>
      <c r="N2742" s="35">
        <f t="shared" si="127"/>
        <v>590</v>
      </c>
      <c r="O2742" s="35">
        <f t="shared" si="128"/>
        <v>590</v>
      </c>
      <c r="P2742" s="36">
        <v>1</v>
      </c>
      <c r="Q2742" s="34" t="s">
        <v>9649</v>
      </c>
      <c r="T2742" s="37">
        <v>1</v>
      </c>
    </row>
    <row r="2743" spans="1:22" s="9" customFormat="1" ht="13.7" customHeight="1" x14ac:dyDescent="0.2">
      <c r="A2743" s="34" t="s">
        <v>4702</v>
      </c>
      <c r="B2743" s="34" t="s">
        <v>4703</v>
      </c>
      <c r="C2743" s="34" t="s">
        <v>9881</v>
      </c>
      <c r="D2743" s="34" t="s">
        <v>10056</v>
      </c>
      <c r="E2743" s="34" t="s">
        <v>9882</v>
      </c>
      <c r="F2743" s="34" t="s">
        <v>9758</v>
      </c>
      <c r="G2743" s="34" t="s">
        <v>4681</v>
      </c>
      <c r="H2743" s="34" t="s">
        <v>4682</v>
      </c>
      <c r="I2743" s="34" t="s">
        <v>9668</v>
      </c>
      <c r="J2743" s="34" t="s">
        <v>4683</v>
      </c>
      <c r="K2743" s="34" t="s">
        <v>4684</v>
      </c>
      <c r="L2743" s="35">
        <v>160</v>
      </c>
      <c r="M2743" s="35">
        <f t="shared" si="126"/>
        <v>2080</v>
      </c>
      <c r="N2743" s="35">
        <f t="shared" si="127"/>
        <v>400</v>
      </c>
      <c r="O2743" s="35">
        <f t="shared" si="128"/>
        <v>5200</v>
      </c>
      <c r="P2743" s="36">
        <v>13</v>
      </c>
      <c r="Q2743" s="34" t="s">
        <v>9649</v>
      </c>
      <c r="S2743" s="37">
        <v>5</v>
      </c>
      <c r="T2743" s="37">
        <v>8</v>
      </c>
    </row>
    <row r="2744" spans="1:22" s="9" customFormat="1" ht="13.7" customHeight="1" x14ac:dyDescent="0.2">
      <c r="A2744" s="34" t="s">
        <v>4702</v>
      </c>
      <c r="B2744" s="34" t="s">
        <v>4703</v>
      </c>
      <c r="C2744" s="34" t="s">
        <v>9881</v>
      </c>
      <c r="D2744" s="34" t="s">
        <v>10224</v>
      </c>
      <c r="E2744" s="34" t="s">
        <v>9882</v>
      </c>
      <c r="F2744" s="34" t="s">
        <v>9758</v>
      </c>
      <c r="G2744" s="34" t="s">
        <v>4704</v>
      </c>
      <c r="H2744" s="34" t="s">
        <v>3740</v>
      </c>
      <c r="I2744" s="34" t="s">
        <v>11276</v>
      </c>
      <c r="J2744" s="34" t="s">
        <v>4705</v>
      </c>
      <c r="K2744" s="34" t="s">
        <v>4706</v>
      </c>
      <c r="L2744" s="35">
        <v>220</v>
      </c>
      <c r="M2744" s="35">
        <f t="shared" si="126"/>
        <v>220</v>
      </c>
      <c r="N2744" s="35">
        <f t="shared" si="127"/>
        <v>550</v>
      </c>
      <c r="O2744" s="35">
        <f t="shared" si="128"/>
        <v>550</v>
      </c>
      <c r="P2744" s="36">
        <v>1</v>
      </c>
      <c r="Q2744" s="34" t="s">
        <v>9649</v>
      </c>
      <c r="T2744" s="37">
        <v>1</v>
      </c>
    </row>
    <row r="2745" spans="1:22" s="9" customFormat="1" ht="13.7" customHeight="1" x14ac:dyDescent="0.2">
      <c r="A2745" s="34" t="s">
        <v>4707</v>
      </c>
      <c r="B2745" s="34" t="s">
        <v>4708</v>
      </c>
      <c r="C2745" s="34" t="s">
        <v>9881</v>
      </c>
      <c r="D2745" s="34" t="s">
        <v>10224</v>
      </c>
      <c r="E2745" s="34" t="s">
        <v>10274</v>
      </c>
      <c r="F2745" s="34" t="s">
        <v>9758</v>
      </c>
      <c r="G2745" s="34" t="s">
        <v>4709</v>
      </c>
      <c r="H2745" s="34" t="s">
        <v>6460</v>
      </c>
      <c r="I2745" s="34" t="s">
        <v>6461</v>
      </c>
      <c r="J2745" s="34" t="s">
        <v>4710</v>
      </c>
      <c r="K2745" s="34" t="s">
        <v>4711</v>
      </c>
      <c r="L2745" s="35">
        <v>436</v>
      </c>
      <c r="M2745" s="35">
        <f t="shared" si="126"/>
        <v>436</v>
      </c>
      <c r="N2745" s="35">
        <f t="shared" si="127"/>
        <v>1090</v>
      </c>
      <c r="O2745" s="35">
        <f t="shared" si="128"/>
        <v>1090</v>
      </c>
      <c r="P2745" s="36">
        <v>1</v>
      </c>
      <c r="Q2745" s="34" t="s">
        <v>9683</v>
      </c>
      <c r="T2745" s="37">
        <v>1</v>
      </c>
    </row>
    <row r="2746" spans="1:22" s="9" customFormat="1" ht="13.7" customHeight="1" x14ac:dyDescent="0.2">
      <c r="A2746" s="34" t="s">
        <v>4707</v>
      </c>
      <c r="B2746" s="34" t="s">
        <v>4708</v>
      </c>
      <c r="C2746" s="34" t="s">
        <v>9881</v>
      </c>
      <c r="D2746" s="34" t="s">
        <v>10056</v>
      </c>
      <c r="E2746" s="34" t="s">
        <v>9882</v>
      </c>
      <c r="F2746" s="34" t="s">
        <v>9758</v>
      </c>
      <c r="G2746" s="34" t="s">
        <v>4410</v>
      </c>
      <c r="H2746" s="34" t="s">
        <v>4411</v>
      </c>
      <c r="I2746" s="34" t="s">
        <v>9647</v>
      </c>
      <c r="J2746" s="34" t="s">
        <v>4412</v>
      </c>
      <c r="K2746" s="34" t="s">
        <v>4413</v>
      </c>
      <c r="L2746" s="35">
        <v>72</v>
      </c>
      <c r="M2746" s="35">
        <f t="shared" si="126"/>
        <v>72</v>
      </c>
      <c r="N2746" s="35">
        <f t="shared" si="127"/>
        <v>180</v>
      </c>
      <c r="O2746" s="35">
        <f t="shared" si="128"/>
        <v>180</v>
      </c>
      <c r="P2746" s="36">
        <v>1</v>
      </c>
      <c r="Q2746" s="34" t="s">
        <v>9649</v>
      </c>
      <c r="S2746" s="37">
        <v>1</v>
      </c>
    </row>
    <row r="2747" spans="1:22" s="9" customFormat="1" ht="13.7" customHeight="1" x14ac:dyDescent="0.2">
      <c r="A2747" s="34" t="s">
        <v>4707</v>
      </c>
      <c r="B2747" s="34" t="s">
        <v>4708</v>
      </c>
      <c r="C2747" s="34" t="s">
        <v>9881</v>
      </c>
      <c r="D2747" s="34" t="s">
        <v>9938</v>
      </c>
      <c r="E2747" s="34" t="s">
        <v>9882</v>
      </c>
      <c r="F2747" s="34" t="s">
        <v>9758</v>
      </c>
      <c r="G2747" s="34" t="s">
        <v>4526</v>
      </c>
      <c r="H2747" s="34" t="s">
        <v>10143</v>
      </c>
      <c r="I2747" s="34" t="s">
        <v>9647</v>
      </c>
      <c r="J2747" s="34" t="s">
        <v>4528</v>
      </c>
      <c r="K2747" s="34" t="s">
        <v>4712</v>
      </c>
      <c r="L2747" s="35">
        <v>120</v>
      </c>
      <c r="M2747" s="35">
        <f t="shared" si="126"/>
        <v>1200</v>
      </c>
      <c r="N2747" s="35">
        <f t="shared" si="127"/>
        <v>300</v>
      </c>
      <c r="O2747" s="35">
        <f t="shared" si="128"/>
        <v>3000</v>
      </c>
      <c r="P2747" s="36">
        <v>10</v>
      </c>
      <c r="Q2747" s="34" t="s">
        <v>9649</v>
      </c>
      <c r="S2747" s="37">
        <v>2</v>
      </c>
      <c r="T2747" s="37">
        <v>8</v>
      </c>
    </row>
    <row r="2748" spans="1:22" s="9" customFormat="1" ht="13.7" customHeight="1" x14ac:dyDescent="0.2">
      <c r="A2748" s="34" t="s">
        <v>4707</v>
      </c>
      <c r="B2748" s="34" t="s">
        <v>4708</v>
      </c>
      <c r="C2748" s="34" t="s">
        <v>9881</v>
      </c>
      <c r="D2748" s="34" t="s">
        <v>10056</v>
      </c>
      <c r="E2748" s="34" t="s">
        <v>9882</v>
      </c>
      <c r="F2748" s="34" t="s">
        <v>9758</v>
      </c>
      <c r="G2748" s="34" t="s">
        <v>4424</v>
      </c>
      <c r="H2748" s="34" t="s">
        <v>4425</v>
      </c>
      <c r="I2748" s="34" t="s">
        <v>9647</v>
      </c>
      <c r="J2748" s="34" t="s">
        <v>4426</v>
      </c>
      <c r="K2748" s="34" t="s">
        <v>4427</v>
      </c>
      <c r="L2748" s="35">
        <v>80</v>
      </c>
      <c r="M2748" s="35">
        <f t="shared" si="126"/>
        <v>160</v>
      </c>
      <c r="N2748" s="35">
        <f t="shared" si="127"/>
        <v>200</v>
      </c>
      <c r="O2748" s="35">
        <f t="shared" si="128"/>
        <v>400</v>
      </c>
      <c r="P2748" s="36">
        <v>2</v>
      </c>
      <c r="Q2748" s="34" t="s">
        <v>9649</v>
      </c>
      <c r="T2748" s="37">
        <v>1</v>
      </c>
      <c r="U2748" s="37">
        <v>1</v>
      </c>
    </row>
    <row r="2749" spans="1:22" s="9" customFormat="1" ht="13.7" customHeight="1" x14ac:dyDescent="0.2">
      <c r="A2749" s="34" t="s">
        <v>4713</v>
      </c>
      <c r="B2749" s="34" t="s">
        <v>4714</v>
      </c>
      <c r="C2749" s="34" t="s">
        <v>9881</v>
      </c>
      <c r="D2749" s="34" t="s">
        <v>10056</v>
      </c>
      <c r="E2749" s="34" t="s">
        <v>9882</v>
      </c>
      <c r="F2749" s="34" t="s">
        <v>9758</v>
      </c>
      <c r="G2749" s="34" t="s">
        <v>4715</v>
      </c>
      <c r="H2749" s="34" t="s">
        <v>7721</v>
      </c>
      <c r="I2749" s="34" t="s">
        <v>9668</v>
      </c>
      <c r="J2749" s="34" t="s">
        <v>4716</v>
      </c>
      <c r="K2749" s="34" t="s">
        <v>4717</v>
      </c>
      <c r="L2749" s="35">
        <v>120</v>
      </c>
      <c r="M2749" s="35">
        <f t="shared" si="126"/>
        <v>480</v>
      </c>
      <c r="N2749" s="35">
        <f t="shared" si="127"/>
        <v>300</v>
      </c>
      <c r="O2749" s="35">
        <f t="shared" si="128"/>
        <v>1200</v>
      </c>
      <c r="P2749" s="36">
        <v>4</v>
      </c>
      <c r="Q2749" s="34" t="s">
        <v>9649</v>
      </c>
      <c r="S2749" s="37">
        <v>1</v>
      </c>
      <c r="T2749" s="37">
        <v>3</v>
      </c>
    </row>
    <row r="2750" spans="1:22" s="9" customFormat="1" ht="13.7" customHeight="1" x14ac:dyDescent="0.2">
      <c r="A2750" s="34" t="s">
        <v>4713</v>
      </c>
      <c r="B2750" s="34" t="s">
        <v>4714</v>
      </c>
      <c r="C2750" s="34" t="s">
        <v>9881</v>
      </c>
      <c r="D2750" s="34" t="s">
        <v>10056</v>
      </c>
      <c r="E2750" s="34" t="s">
        <v>9882</v>
      </c>
      <c r="F2750" s="34" t="s">
        <v>9758</v>
      </c>
      <c r="G2750" s="34" t="s">
        <v>4519</v>
      </c>
      <c r="H2750" s="34" t="s">
        <v>7702</v>
      </c>
      <c r="I2750" s="34" t="s">
        <v>9810</v>
      </c>
      <c r="J2750" s="34" t="s">
        <v>4520</v>
      </c>
      <c r="K2750" s="34" t="s">
        <v>4521</v>
      </c>
      <c r="L2750" s="35">
        <v>92</v>
      </c>
      <c r="M2750" s="35">
        <f t="shared" si="126"/>
        <v>1104</v>
      </c>
      <c r="N2750" s="35">
        <f t="shared" si="127"/>
        <v>230</v>
      </c>
      <c r="O2750" s="35">
        <f t="shared" si="128"/>
        <v>2760</v>
      </c>
      <c r="P2750" s="36">
        <v>12</v>
      </c>
      <c r="Q2750" s="34" t="s">
        <v>9649</v>
      </c>
      <c r="T2750" s="37">
        <v>11</v>
      </c>
      <c r="U2750" s="37">
        <v>1</v>
      </c>
    </row>
    <row r="2751" spans="1:22" s="9" customFormat="1" ht="13.7" customHeight="1" x14ac:dyDescent="0.2">
      <c r="A2751" s="34" t="s">
        <v>4718</v>
      </c>
      <c r="B2751" s="34" t="s">
        <v>4719</v>
      </c>
      <c r="C2751" s="34" t="s">
        <v>9881</v>
      </c>
      <c r="D2751" s="34" t="s">
        <v>10056</v>
      </c>
      <c r="E2751" s="34" t="s">
        <v>9882</v>
      </c>
      <c r="F2751" s="34" t="s">
        <v>9758</v>
      </c>
      <c r="G2751" s="34" t="s">
        <v>4441</v>
      </c>
      <c r="H2751" s="34" t="s">
        <v>4442</v>
      </c>
      <c r="I2751" s="34" t="s">
        <v>9647</v>
      </c>
      <c r="J2751" s="34" t="s">
        <v>4443</v>
      </c>
      <c r="K2751" s="34" t="s">
        <v>4444</v>
      </c>
      <c r="L2751" s="35">
        <v>116</v>
      </c>
      <c r="M2751" s="35">
        <f t="shared" si="126"/>
        <v>1044</v>
      </c>
      <c r="N2751" s="35">
        <f t="shared" si="127"/>
        <v>290</v>
      </c>
      <c r="O2751" s="35">
        <f t="shared" si="128"/>
        <v>2610</v>
      </c>
      <c r="P2751" s="36">
        <v>9</v>
      </c>
      <c r="Q2751" s="34" t="s">
        <v>9649</v>
      </c>
      <c r="T2751" s="37">
        <v>5</v>
      </c>
      <c r="U2751" s="37">
        <v>4</v>
      </c>
    </row>
    <row r="2752" spans="1:22" s="9" customFormat="1" ht="13.7" customHeight="1" x14ac:dyDescent="0.2">
      <c r="A2752" s="34" t="s">
        <v>4718</v>
      </c>
      <c r="B2752" s="34" t="s">
        <v>4719</v>
      </c>
      <c r="C2752" s="34" t="s">
        <v>9881</v>
      </c>
      <c r="D2752" s="34" t="s">
        <v>10056</v>
      </c>
      <c r="E2752" s="34" t="s">
        <v>9882</v>
      </c>
      <c r="F2752" s="34" t="s">
        <v>9758</v>
      </c>
      <c r="G2752" s="34" t="s">
        <v>4715</v>
      </c>
      <c r="H2752" s="34" t="s">
        <v>7721</v>
      </c>
      <c r="I2752" s="34" t="s">
        <v>9668</v>
      </c>
      <c r="J2752" s="34" t="s">
        <v>4716</v>
      </c>
      <c r="K2752" s="34" t="s">
        <v>4717</v>
      </c>
      <c r="L2752" s="35">
        <v>120</v>
      </c>
      <c r="M2752" s="35">
        <f t="shared" si="126"/>
        <v>480</v>
      </c>
      <c r="N2752" s="35">
        <f t="shared" si="127"/>
        <v>300</v>
      </c>
      <c r="O2752" s="35">
        <f t="shared" si="128"/>
        <v>1200</v>
      </c>
      <c r="P2752" s="36">
        <v>4</v>
      </c>
      <c r="Q2752" s="34" t="s">
        <v>9649</v>
      </c>
      <c r="T2752" s="37">
        <v>1</v>
      </c>
      <c r="U2752" s="37">
        <v>2</v>
      </c>
      <c r="V2752" s="37">
        <v>1</v>
      </c>
    </row>
    <row r="2753" spans="1:22" s="9" customFormat="1" ht="13.7" customHeight="1" x14ac:dyDescent="0.2">
      <c r="A2753" s="34" t="s">
        <v>4720</v>
      </c>
      <c r="B2753" s="34" t="s">
        <v>4721</v>
      </c>
      <c r="C2753" s="34" t="s">
        <v>9881</v>
      </c>
      <c r="D2753" s="34" t="s">
        <v>10224</v>
      </c>
      <c r="E2753" s="34" t="s">
        <v>9882</v>
      </c>
      <c r="F2753" s="34" t="s">
        <v>9758</v>
      </c>
      <c r="G2753" s="34" t="s">
        <v>4722</v>
      </c>
      <c r="H2753" s="34" t="s">
        <v>4723</v>
      </c>
      <c r="I2753" s="34" t="s">
        <v>9810</v>
      </c>
      <c r="J2753" s="34" t="s">
        <v>4724</v>
      </c>
      <c r="K2753" s="34" t="s">
        <v>4725</v>
      </c>
      <c r="L2753" s="35">
        <v>226</v>
      </c>
      <c r="M2753" s="35">
        <f t="shared" si="126"/>
        <v>226</v>
      </c>
      <c r="N2753" s="35">
        <f t="shared" si="127"/>
        <v>565</v>
      </c>
      <c r="O2753" s="35">
        <f t="shared" si="128"/>
        <v>565</v>
      </c>
      <c r="P2753" s="36">
        <v>1</v>
      </c>
      <c r="Q2753" s="34" t="s">
        <v>9649</v>
      </c>
      <c r="T2753" s="37">
        <v>1</v>
      </c>
    </row>
    <row r="2754" spans="1:22" s="9" customFormat="1" ht="13.7" customHeight="1" x14ac:dyDescent="0.2">
      <c r="A2754" s="34" t="s">
        <v>4720</v>
      </c>
      <c r="B2754" s="34" t="s">
        <v>4721</v>
      </c>
      <c r="C2754" s="34" t="s">
        <v>9881</v>
      </c>
      <c r="D2754" s="34" t="s">
        <v>10224</v>
      </c>
      <c r="E2754" s="34" t="s">
        <v>9882</v>
      </c>
      <c r="F2754" s="34" t="s">
        <v>9758</v>
      </c>
      <c r="G2754" s="34" t="s">
        <v>4726</v>
      </c>
      <c r="H2754" s="34" t="s">
        <v>4727</v>
      </c>
      <c r="I2754" s="34" t="s">
        <v>9810</v>
      </c>
      <c r="J2754" s="34" t="s">
        <v>4728</v>
      </c>
      <c r="K2754" s="34" t="s">
        <v>4729</v>
      </c>
      <c r="L2754" s="35">
        <v>226</v>
      </c>
      <c r="M2754" s="35">
        <f t="shared" si="126"/>
        <v>226</v>
      </c>
      <c r="N2754" s="35">
        <f t="shared" si="127"/>
        <v>565</v>
      </c>
      <c r="O2754" s="35">
        <f t="shared" si="128"/>
        <v>565</v>
      </c>
      <c r="P2754" s="36">
        <v>1</v>
      </c>
      <c r="Q2754" s="34" t="s">
        <v>9649</v>
      </c>
      <c r="T2754" s="37">
        <v>1</v>
      </c>
    </row>
    <row r="2755" spans="1:22" s="9" customFormat="1" ht="13.7" customHeight="1" x14ac:dyDescent="0.2">
      <c r="A2755" s="34" t="s">
        <v>4720</v>
      </c>
      <c r="B2755" s="34" t="s">
        <v>4721</v>
      </c>
      <c r="C2755" s="34" t="s">
        <v>9881</v>
      </c>
      <c r="D2755" s="34" t="s">
        <v>10224</v>
      </c>
      <c r="E2755" s="34" t="s">
        <v>9882</v>
      </c>
      <c r="F2755" s="34" t="s">
        <v>9758</v>
      </c>
      <c r="G2755" s="34" t="s">
        <v>4730</v>
      </c>
      <c r="H2755" s="34" t="s">
        <v>4731</v>
      </c>
      <c r="I2755" s="34" t="s">
        <v>11135</v>
      </c>
      <c r="J2755" s="34" t="s">
        <v>4732</v>
      </c>
      <c r="K2755" s="34" t="s">
        <v>4733</v>
      </c>
      <c r="L2755" s="35">
        <v>180</v>
      </c>
      <c r="M2755" s="35">
        <f t="shared" si="126"/>
        <v>360</v>
      </c>
      <c r="N2755" s="35">
        <f t="shared" si="127"/>
        <v>450</v>
      </c>
      <c r="O2755" s="35">
        <f t="shared" si="128"/>
        <v>900</v>
      </c>
      <c r="P2755" s="36">
        <v>2</v>
      </c>
      <c r="Q2755" s="34" t="s">
        <v>9649</v>
      </c>
      <c r="T2755" s="37">
        <v>2</v>
      </c>
    </row>
    <row r="2756" spans="1:22" s="9" customFormat="1" ht="13.7" customHeight="1" x14ac:dyDescent="0.2">
      <c r="A2756" s="34" t="s">
        <v>4720</v>
      </c>
      <c r="B2756" s="34" t="s">
        <v>4721</v>
      </c>
      <c r="C2756" s="34" t="s">
        <v>9881</v>
      </c>
      <c r="D2756" s="34" t="s">
        <v>10224</v>
      </c>
      <c r="E2756" s="34" t="s">
        <v>9882</v>
      </c>
      <c r="F2756" s="34" t="s">
        <v>9758</v>
      </c>
      <c r="G2756" s="34" t="s">
        <v>4734</v>
      </c>
      <c r="H2756" s="34" t="s">
        <v>4735</v>
      </c>
      <c r="I2756" s="34" t="s">
        <v>9810</v>
      </c>
      <c r="J2756" s="34" t="s">
        <v>4736</v>
      </c>
      <c r="K2756" s="34" t="s">
        <v>4737</v>
      </c>
      <c r="L2756" s="35">
        <v>240</v>
      </c>
      <c r="M2756" s="35">
        <f t="shared" si="126"/>
        <v>240</v>
      </c>
      <c r="N2756" s="35">
        <f t="shared" si="127"/>
        <v>600</v>
      </c>
      <c r="O2756" s="35">
        <f t="shared" si="128"/>
        <v>600</v>
      </c>
      <c r="P2756" s="36">
        <v>1</v>
      </c>
      <c r="Q2756" s="34" t="s">
        <v>9649</v>
      </c>
      <c r="T2756" s="37">
        <v>1</v>
      </c>
    </row>
    <row r="2757" spans="1:22" s="9" customFormat="1" ht="13.7" customHeight="1" x14ac:dyDescent="0.2">
      <c r="A2757" s="34" t="s">
        <v>4720</v>
      </c>
      <c r="B2757" s="34" t="s">
        <v>4721</v>
      </c>
      <c r="C2757" s="34" t="s">
        <v>9881</v>
      </c>
      <c r="D2757" s="34" t="s">
        <v>10310</v>
      </c>
      <c r="E2757" s="34" t="s">
        <v>9882</v>
      </c>
      <c r="F2757" s="34" t="s">
        <v>9758</v>
      </c>
      <c r="G2757" s="34" t="s">
        <v>4738</v>
      </c>
      <c r="H2757" s="34" t="s">
        <v>4739</v>
      </c>
      <c r="I2757" s="34" t="s">
        <v>9810</v>
      </c>
      <c r="J2757" s="34" t="s">
        <v>4740</v>
      </c>
      <c r="K2757" s="34" t="s">
        <v>4741</v>
      </c>
      <c r="L2757" s="35">
        <v>116</v>
      </c>
      <c r="M2757" s="35">
        <f t="shared" si="126"/>
        <v>116</v>
      </c>
      <c r="N2757" s="35">
        <f t="shared" si="127"/>
        <v>290</v>
      </c>
      <c r="O2757" s="35">
        <f t="shared" si="128"/>
        <v>290</v>
      </c>
      <c r="P2757" s="36">
        <v>1</v>
      </c>
      <c r="Q2757" s="34" t="s">
        <v>9649</v>
      </c>
      <c r="T2757" s="37">
        <v>1</v>
      </c>
    </row>
    <row r="2758" spans="1:22" s="9" customFormat="1" ht="13.7" customHeight="1" x14ac:dyDescent="0.2">
      <c r="A2758" s="34" t="s">
        <v>4720</v>
      </c>
      <c r="B2758" s="34" t="s">
        <v>4721</v>
      </c>
      <c r="C2758" s="34" t="s">
        <v>9881</v>
      </c>
      <c r="D2758" s="34" t="s">
        <v>10224</v>
      </c>
      <c r="E2758" s="34" t="s">
        <v>9882</v>
      </c>
      <c r="F2758" s="34" t="s">
        <v>9758</v>
      </c>
      <c r="G2758" s="34" t="s">
        <v>4742</v>
      </c>
      <c r="H2758" s="34" t="s">
        <v>10645</v>
      </c>
      <c r="I2758" s="34" t="s">
        <v>10619</v>
      </c>
      <c r="J2758" s="34" t="s">
        <v>4743</v>
      </c>
      <c r="K2758" s="34" t="s">
        <v>4744</v>
      </c>
      <c r="L2758" s="35">
        <v>160</v>
      </c>
      <c r="M2758" s="35">
        <f t="shared" si="126"/>
        <v>160</v>
      </c>
      <c r="N2758" s="35">
        <f t="shared" si="127"/>
        <v>400</v>
      </c>
      <c r="O2758" s="35">
        <f t="shared" si="128"/>
        <v>400</v>
      </c>
      <c r="P2758" s="36">
        <v>1</v>
      </c>
      <c r="Q2758" s="34" t="s">
        <v>9649</v>
      </c>
      <c r="T2758" s="37">
        <v>1</v>
      </c>
    </row>
    <row r="2759" spans="1:22" s="9" customFormat="1" ht="13.7" customHeight="1" x14ac:dyDescent="0.2">
      <c r="A2759" s="34" t="s">
        <v>4720</v>
      </c>
      <c r="B2759" s="34" t="s">
        <v>4721</v>
      </c>
      <c r="C2759" s="34" t="s">
        <v>9881</v>
      </c>
      <c r="D2759" s="34" t="s">
        <v>10224</v>
      </c>
      <c r="E2759" s="34" t="s">
        <v>9882</v>
      </c>
      <c r="F2759" s="34" t="s">
        <v>9758</v>
      </c>
      <c r="G2759" s="34" t="s">
        <v>10225</v>
      </c>
      <c r="H2759" s="34" t="s">
        <v>10226</v>
      </c>
      <c r="I2759" s="34" t="s">
        <v>10227</v>
      </c>
      <c r="J2759" s="34" t="s">
        <v>10228</v>
      </c>
      <c r="K2759" s="34" t="s">
        <v>10229</v>
      </c>
      <c r="L2759" s="35">
        <v>268</v>
      </c>
      <c r="M2759" s="35">
        <f t="shared" si="126"/>
        <v>268</v>
      </c>
      <c r="N2759" s="35">
        <f t="shared" si="127"/>
        <v>670</v>
      </c>
      <c r="O2759" s="35">
        <f t="shared" si="128"/>
        <v>670</v>
      </c>
      <c r="P2759" s="36">
        <v>1</v>
      </c>
      <c r="Q2759" s="34" t="s">
        <v>9649</v>
      </c>
      <c r="U2759" s="37">
        <v>1</v>
      </c>
    </row>
    <row r="2760" spans="1:22" s="9" customFormat="1" ht="13.7" customHeight="1" x14ac:dyDescent="0.2">
      <c r="A2760" s="34" t="s">
        <v>4720</v>
      </c>
      <c r="B2760" s="34" t="s">
        <v>4721</v>
      </c>
      <c r="C2760" s="34" t="s">
        <v>9881</v>
      </c>
      <c r="D2760" s="34" t="s">
        <v>10224</v>
      </c>
      <c r="E2760" s="34" t="s">
        <v>9882</v>
      </c>
      <c r="F2760" s="34" t="s">
        <v>9758</v>
      </c>
      <c r="G2760" s="34" t="s">
        <v>4745</v>
      </c>
      <c r="H2760" s="34" t="s">
        <v>4746</v>
      </c>
      <c r="I2760" s="34" t="s">
        <v>3416</v>
      </c>
      <c r="J2760" s="34" t="s">
        <v>4747</v>
      </c>
      <c r="K2760" s="34" t="s">
        <v>4748</v>
      </c>
      <c r="L2760" s="35">
        <v>276</v>
      </c>
      <c r="M2760" s="35">
        <f t="shared" si="126"/>
        <v>276</v>
      </c>
      <c r="N2760" s="35">
        <f t="shared" si="127"/>
        <v>690</v>
      </c>
      <c r="O2760" s="35">
        <f t="shared" si="128"/>
        <v>690</v>
      </c>
      <c r="P2760" s="36">
        <v>1</v>
      </c>
      <c r="Q2760" s="34" t="s">
        <v>9649</v>
      </c>
      <c r="T2760" s="37">
        <v>1</v>
      </c>
    </row>
    <row r="2761" spans="1:22" s="9" customFormat="1" ht="13.7" customHeight="1" x14ac:dyDescent="0.2">
      <c r="A2761" s="34" t="s">
        <v>4720</v>
      </c>
      <c r="B2761" s="34" t="s">
        <v>4721</v>
      </c>
      <c r="C2761" s="34" t="s">
        <v>9881</v>
      </c>
      <c r="D2761" s="34" t="s">
        <v>9938</v>
      </c>
      <c r="E2761" s="34" t="s">
        <v>9882</v>
      </c>
      <c r="F2761" s="34" t="s">
        <v>9758</v>
      </c>
      <c r="G2761" s="34" t="s">
        <v>4749</v>
      </c>
      <c r="H2761" s="34" t="s">
        <v>11518</v>
      </c>
      <c r="I2761" s="34" t="s">
        <v>11614</v>
      </c>
      <c r="J2761" s="34" t="s">
        <v>4750</v>
      </c>
      <c r="K2761" s="34" t="s">
        <v>4751</v>
      </c>
      <c r="L2761" s="35">
        <v>104</v>
      </c>
      <c r="M2761" s="35">
        <f t="shared" si="126"/>
        <v>104</v>
      </c>
      <c r="N2761" s="35">
        <f t="shared" si="127"/>
        <v>260</v>
      </c>
      <c r="O2761" s="35">
        <f t="shared" si="128"/>
        <v>260</v>
      </c>
      <c r="P2761" s="36">
        <v>1</v>
      </c>
      <c r="Q2761" s="34" t="s">
        <v>9649</v>
      </c>
      <c r="T2761" s="37">
        <v>1</v>
      </c>
    </row>
    <row r="2762" spans="1:22" s="9" customFormat="1" ht="13.7" customHeight="1" x14ac:dyDescent="0.2">
      <c r="A2762" s="34" t="s">
        <v>4720</v>
      </c>
      <c r="B2762" s="34" t="s">
        <v>4721</v>
      </c>
      <c r="C2762" s="34" t="s">
        <v>9881</v>
      </c>
      <c r="D2762" s="34" t="s">
        <v>10224</v>
      </c>
      <c r="E2762" s="34" t="s">
        <v>9882</v>
      </c>
      <c r="F2762" s="34" t="s">
        <v>9758</v>
      </c>
      <c r="G2762" s="34" t="s">
        <v>4752</v>
      </c>
      <c r="H2762" s="34" t="s">
        <v>4753</v>
      </c>
      <c r="I2762" s="34" t="s">
        <v>11614</v>
      </c>
      <c r="J2762" s="34" t="s">
        <v>4754</v>
      </c>
      <c r="K2762" s="34" t="s">
        <v>4755</v>
      </c>
      <c r="L2762" s="35">
        <v>260</v>
      </c>
      <c r="M2762" s="35">
        <f t="shared" si="126"/>
        <v>1040</v>
      </c>
      <c r="N2762" s="35">
        <f t="shared" si="127"/>
        <v>650</v>
      </c>
      <c r="O2762" s="35">
        <f t="shared" si="128"/>
        <v>2600</v>
      </c>
      <c r="P2762" s="36">
        <v>4</v>
      </c>
      <c r="Q2762" s="34" t="s">
        <v>9649</v>
      </c>
      <c r="T2762" s="37">
        <v>4</v>
      </c>
    </row>
    <row r="2763" spans="1:22" s="9" customFormat="1" ht="13.7" customHeight="1" x14ac:dyDescent="0.2">
      <c r="A2763" s="34" t="s">
        <v>4720</v>
      </c>
      <c r="B2763" s="34" t="s">
        <v>4721</v>
      </c>
      <c r="C2763" s="34" t="s">
        <v>9881</v>
      </c>
      <c r="D2763" s="34" t="s">
        <v>9938</v>
      </c>
      <c r="E2763" s="34" t="s">
        <v>9882</v>
      </c>
      <c r="F2763" s="34" t="s">
        <v>9758</v>
      </c>
      <c r="G2763" s="34" t="s">
        <v>11282</v>
      </c>
      <c r="H2763" s="34" t="s">
        <v>11283</v>
      </c>
      <c r="I2763" s="34" t="s">
        <v>4756</v>
      </c>
      <c r="J2763" s="34" t="s">
        <v>11285</v>
      </c>
      <c r="K2763" s="34" t="s">
        <v>11286</v>
      </c>
      <c r="L2763" s="35">
        <v>112</v>
      </c>
      <c r="M2763" s="35">
        <f t="shared" si="126"/>
        <v>112</v>
      </c>
      <c r="N2763" s="35">
        <f t="shared" si="127"/>
        <v>280</v>
      </c>
      <c r="O2763" s="35">
        <f t="shared" si="128"/>
        <v>280</v>
      </c>
      <c r="P2763" s="36">
        <v>1</v>
      </c>
      <c r="Q2763" s="34" t="s">
        <v>9649</v>
      </c>
      <c r="T2763" s="37">
        <v>1</v>
      </c>
    </row>
    <row r="2764" spans="1:22" s="9" customFormat="1" ht="13.7" customHeight="1" x14ac:dyDescent="0.2">
      <c r="A2764" s="34" t="s">
        <v>4757</v>
      </c>
      <c r="B2764" s="34" t="s">
        <v>4758</v>
      </c>
      <c r="C2764" s="34" t="s">
        <v>9777</v>
      </c>
      <c r="D2764" s="34" t="s">
        <v>9778</v>
      </c>
      <c r="E2764" s="34" t="s">
        <v>10182</v>
      </c>
      <c r="F2764" s="34" t="s">
        <v>9673</v>
      </c>
      <c r="G2764" s="34" t="s">
        <v>4759</v>
      </c>
      <c r="H2764" s="34" t="s">
        <v>4760</v>
      </c>
      <c r="I2764" s="34" t="s">
        <v>11135</v>
      </c>
      <c r="J2764" s="34" t="s">
        <v>4761</v>
      </c>
      <c r="K2764" s="34" t="s">
        <v>4762</v>
      </c>
      <c r="L2764" s="35">
        <v>116.8</v>
      </c>
      <c r="M2764" s="35">
        <f t="shared" si="126"/>
        <v>116.8</v>
      </c>
      <c r="N2764" s="35">
        <f t="shared" si="127"/>
        <v>292</v>
      </c>
      <c r="O2764" s="35">
        <f t="shared" si="128"/>
        <v>292</v>
      </c>
      <c r="P2764" s="36">
        <v>1</v>
      </c>
      <c r="Q2764" s="34" t="s">
        <v>9649</v>
      </c>
      <c r="V2764" s="37">
        <v>1</v>
      </c>
    </row>
    <row r="2765" spans="1:22" s="9" customFormat="1" ht="13.7" customHeight="1" x14ac:dyDescent="0.2">
      <c r="A2765" s="34" t="s">
        <v>4757</v>
      </c>
      <c r="B2765" s="34" t="s">
        <v>4758</v>
      </c>
      <c r="C2765" s="34" t="s">
        <v>9777</v>
      </c>
      <c r="D2765" s="34" t="s">
        <v>9778</v>
      </c>
      <c r="E2765" s="34" t="s">
        <v>10182</v>
      </c>
      <c r="F2765" s="34" t="s">
        <v>9673</v>
      </c>
      <c r="G2765" s="34" t="s">
        <v>4763</v>
      </c>
      <c r="H2765" s="34" t="s">
        <v>4764</v>
      </c>
      <c r="I2765" s="34" t="s">
        <v>10828</v>
      </c>
      <c r="J2765" s="34" t="s">
        <v>4765</v>
      </c>
      <c r="K2765" s="34" t="s">
        <v>4766</v>
      </c>
      <c r="L2765" s="35">
        <v>78</v>
      </c>
      <c r="M2765" s="35">
        <f t="shared" ref="M2765:M2828" si="129">L2765*P2765</f>
        <v>78</v>
      </c>
      <c r="N2765" s="35">
        <f t="shared" ref="N2765:N2828" si="130">L2765*2.5</f>
        <v>195</v>
      </c>
      <c r="O2765" s="35">
        <f t="shared" ref="O2765:O2828" si="131">N2765*P2765</f>
        <v>195</v>
      </c>
      <c r="P2765" s="36">
        <v>1</v>
      </c>
      <c r="Q2765" s="34" t="s">
        <v>9649</v>
      </c>
      <c r="V2765" s="37">
        <v>1</v>
      </c>
    </row>
    <row r="2766" spans="1:22" s="9" customFormat="1" ht="13.7" customHeight="1" x14ac:dyDescent="0.2">
      <c r="A2766" s="34" t="s">
        <v>4757</v>
      </c>
      <c r="B2766" s="34" t="s">
        <v>4758</v>
      </c>
      <c r="C2766" s="34" t="s">
        <v>9777</v>
      </c>
      <c r="D2766" s="34" t="s">
        <v>9778</v>
      </c>
      <c r="E2766" s="34" t="s">
        <v>10182</v>
      </c>
      <c r="F2766" s="34" t="s">
        <v>9673</v>
      </c>
      <c r="G2766" s="34" t="s">
        <v>4767</v>
      </c>
      <c r="H2766" s="34" t="s">
        <v>4764</v>
      </c>
      <c r="I2766" s="34" t="s">
        <v>9810</v>
      </c>
      <c r="J2766" s="34" t="s">
        <v>4768</v>
      </c>
      <c r="K2766" s="34" t="s">
        <v>4769</v>
      </c>
      <c r="L2766" s="35">
        <v>60</v>
      </c>
      <c r="M2766" s="35">
        <f t="shared" si="129"/>
        <v>60</v>
      </c>
      <c r="N2766" s="35">
        <f t="shared" si="130"/>
        <v>150</v>
      </c>
      <c r="O2766" s="35">
        <f t="shared" si="131"/>
        <v>150</v>
      </c>
      <c r="P2766" s="36">
        <v>1</v>
      </c>
      <c r="Q2766" s="34" t="s">
        <v>9649</v>
      </c>
      <c r="V2766" s="37">
        <v>1</v>
      </c>
    </row>
    <row r="2767" spans="1:22" s="9" customFormat="1" ht="13.7" customHeight="1" x14ac:dyDescent="0.2">
      <c r="A2767" s="34" t="s">
        <v>4757</v>
      </c>
      <c r="B2767" s="34" t="s">
        <v>4758</v>
      </c>
      <c r="C2767" s="34" t="s">
        <v>9777</v>
      </c>
      <c r="D2767" s="34" t="s">
        <v>9778</v>
      </c>
      <c r="E2767" s="34" t="s">
        <v>10182</v>
      </c>
      <c r="F2767" s="34" t="s">
        <v>9673</v>
      </c>
      <c r="G2767" s="34" t="s">
        <v>4770</v>
      </c>
      <c r="H2767" s="34" t="s">
        <v>7251</v>
      </c>
      <c r="I2767" s="34" t="s">
        <v>9711</v>
      </c>
      <c r="J2767" s="34" t="s">
        <v>4771</v>
      </c>
      <c r="K2767" s="34" t="s">
        <v>4772</v>
      </c>
      <c r="L2767" s="35">
        <v>56</v>
      </c>
      <c r="M2767" s="35">
        <f t="shared" si="129"/>
        <v>56</v>
      </c>
      <c r="N2767" s="35">
        <f t="shared" si="130"/>
        <v>140</v>
      </c>
      <c r="O2767" s="35">
        <f t="shared" si="131"/>
        <v>140</v>
      </c>
      <c r="P2767" s="36">
        <v>1</v>
      </c>
      <c r="Q2767" s="34" t="s">
        <v>9649</v>
      </c>
      <c r="V2767" s="37">
        <v>1</v>
      </c>
    </row>
    <row r="2768" spans="1:22" s="9" customFormat="1" ht="13.7" customHeight="1" x14ac:dyDescent="0.2">
      <c r="A2768" s="34" t="s">
        <v>4757</v>
      </c>
      <c r="B2768" s="34" t="s">
        <v>4758</v>
      </c>
      <c r="C2768" s="34" t="s">
        <v>9777</v>
      </c>
      <c r="D2768" s="34" t="s">
        <v>9778</v>
      </c>
      <c r="E2768" s="34" t="s">
        <v>10182</v>
      </c>
      <c r="F2768" s="34" t="s">
        <v>9673</v>
      </c>
      <c r="G2768" s="34" t="s">
        <v>4773</v>
      </c>
      <c r="H2768" s="34" t="s">
        <v>7239</v>
      </c>
      <c r="I2768" s="34" t="s">
        <v>8114</v>
      </c>
      <c r="J2768" s="34" t="s">
        <v>4774</v>
      </c>
      <c r="K2768" s="34" t="s">
        <v>4775</v>
      </c>
      <c r="L2768" s="35">
        <v>34</v>
      </c>
      <c r="M2768" s="35">
        <f t="shared" si="129"/>
        <v>34</v>
      </c>
      <c r="N2768" s="35">
        <f t="shared" si="130"/>
        <v>85</v>
      </c>
      <c r="O2768" s="35">
        <f t="shared" si="131"/>
        <v>85</v>
      </c>
      <c r="P2768" s="36">
        <v>1</v>
      </c>
      <c r="Q2768" s="34" t="s">
        <v>9649</v>
      </c>
      <c r="V2768" s="37">
        <v>1</v>
      </c>
    </row>
    <row r="2769" spans="1:24" s="9" customFormat="1" ht="13.7" customHeight="1" x14ac:dyDescent="0.2">
      <c r="A2769" s="34" t="s">
        <v>4757</v>
      </c>
      <c r="B2769" s="34" t="s">
        <v>4758</v>
      </c>
      <c r="C2769" s="34" t="s">
        <v>9777</v>
      </c>
      <c r="D2769" s="34" t="s">
        <v>9778</v>
      </c>
      <c r="E2769" s="34" t="s">
        <v>10182</v>
      </c>
      <c r="F2769" s="34" t="s">
        <v>9673</v>
      </c>
      <c r="G2769" s="34" t="s">
        <v>4776</v>
      </c>
      <c r="H2769" s="34" t="s">
        <v>7239</v>
      </c>
      <c r="I2769" s="34" t="s">
        <v>8114</v>
      </c>
      <c r="J2769" s="34" t="s">
        <v>4777</v>
      </c>
      <c r="K2769" s="34" t="s">
        <v>4778</v>
      </c>
      <c r="L2769" s="35">
        <v>34</v>
      </c>
      <c r="M2769" s="35">
        <f t="shared" si="129"/>
        <v>34</v>
      </c>
      <c r="N2769" s="35">
        <f t="shared" si="130"/>
        <v>85</v>
      </c>
      <c r="O2769" s="35">
        <f t="shared" si="131"/>
        <v>85</v>
      </c>
      <c r="P2769" s="36">
        <v>1</v>
      </c>
      <c r="Q2769" s="34" t="s">
        <v>9649</v>
      </c>
      <c r="V2769" s="37">
        <v>1</v>
      </c>
    </row>
    <row r="2770" spans="1:24" s="9" customFormat="1" ht="13.7" customHeight="1" x14ac:dyDescent="0.2">
      <c r="A2770" s="34" t="s">
        <v>4757</v>
      </c>
      <c r="B2770" s="34" t="s">
        <v>4758</v>
      </c>
      <c r="C2770" s="34" t="s">
        <v>9777</v>
      </c>
      <c r="D2770" s="34" t="s">
        <v>9778</v>
      </c>
      <c r="E2770" s="34" t="s">
        <v>10182</v>
      </c>
      <c r="F2770" s="34" t="s">
        <v>9673</v>
      </c>
      <c r="G2770" s="34" t="s">
        <v>4779</v>
      </c>
      <c r="H2770" s="34" t="s">
        <v>7239</v>
      </c>
      <c r="I2770" s="34" t="s">
        <v>9711</v>
      </c>
      <c r="J2770" s="34" t="s">
        <v>4780</v>
      </c>
      <c r="K2770" s="34" t="s">
        <v>4781</v>
      </c>
      <c r="L2770" s="35">
        <v>34</v>
      </c>
      <c r="M2770" s="35">
        <f t="shared" si="129"/>
        <v>34</v>
      </c>
      <c r="N2770" s="35">
        <f t="shared" si="130"/>
        <v>85</v>
      </c>
      <c r="O2770" s="35">
        <f t="shared" si="131"/>
        <v>85</v>
      </c>
      <c r="P2770" s="36">
        <v>1</v>
      </c>
      <c r="Q2770" s="34" t="s">
        <v>9649</v>
      </c>
      <c r="X2770" s="37">
        <v>1</v>
      </c>
    </row>
    <row r="2771" spans="1:24" s="9" customFormat="1" ht="13.7" customHeight="1" x14ac:dyDescent="0.2">
      <c r="A2771" s="34" t="s">
        <v>4757</v>
      </c>
      <c r="B2771" s="34" t="s">
        <v>4758</v>
      </c>
      <c r="C2771" s="34" t="s">
        <v>9777</v>
      </c>
      <c r="D2771" s="34" t="s">
        <v>9778</v>
      </c>
      <c r="E2771" s="34" t="s">
        <v>10182</v>
      </c>
      <c r="F2771" s="34" t="s">
        <v>9673</v>
      </c>
      <c r="G2771" s="34" t="s">
        <v>4779</v>
      </c>
      <c r="H2771" s="34" t="s">
        <v>7239</v>
      </c>
      <c r="I2771" s="34" t="s">
        <v>9711</v>
      </c>
      <c r="J2771" s="34" t="s">
        <v>4780</v>
      </c>
      <c r="K2771" s="34" t="s">
        <v>4781</v>
      </c>
      <c r="L2771" s="35">
        <v>34</v>
      </c>
      <c r="M2771" s="35">
        <f t="shared" si="129"/>
        <v>34</v>
      </c>
      <c r="N2771" s="35">
        <f t="shared" si="130"/>
        <v>85</v>
      </c>
      <c r="O2771" s="35">
        <f t="shared" si="131"/>
        <v>85</v>
      </c>
      <c r="P2771" s="36">
        <v>1</v>
      </c>
      <c r="Q2771" s="34" t="s">
        <v>9649</v>
      </c>
      <c r="V2771" s="37">
        <v>1</v>
      </c>
    </row>
    <row r="2772" spans="1:24" s="9" customFormat="1" ht="13.7" customHeight="1" x14ac:dyDescent="0.2">
      <c r="A2772" s="34" t="s">
        <v>4757</v>
      </c>
      <c r="B2772" s="34" t="s">
        <v>4758</v>
      </c>
      <c r="C2772" s="34" t="s">
        <v>9777</v>
      </c>
      <c r="D2772" s="34" t="s">
        <v>9778</v>
      </c>
      <c r="E2772" s="34" t="s">
        <v>10182</v>
      </c>
      <c r="F2772" s="34" t="s">
        <v>9673</v>
      </c>
      <c r="G2772" s="34" t="s">
        <v>4782</v>
      </c>
      <c r="H2772" s="34" t="s">
        <v>4783</v>
      </c>
      <c r="I2772" s="34" t="s">
        <v>4784</v>
      </c>
      <c r="J2772" s="34" t="s">
        <v>4785</v>
      </c>
      <c r="K2772" s="34" t="s">
        <v>4786</v>
      </c>
      <c r="L2772" s="35">
        <v>38</v>
      </c>
      <c r="M2772" s="35">
        <f t="shared" si="129"/>
        <v>38</v>
      </c>
      <c r="N2772" s="35">
        <f t="shared" si="130"/>
        <v>95</v>
      </c>
      <c r="O2772" s="35">
        <f t="shared" si="131"/>
        <v>95</v>
      </c>
      <c r="P2772" s="36">
        <v>1</v>
      </c>
      <c r="Q2772" s="34" t="s">
        <v>9649</v>
      </c>
      <c r="V2772" s="37">
        <v>1</v>
      </c>
    </row>
    <row r="2773" spans="1:24" s="9" customFormat="1" ht="13.7" customHeight="1" x14ac:dyDescent="0.2">
      <c r="A2773" s="34" t="s">
        <v>4757</v>
      </c>
      <c r="B2773" s="34" t="s">
        <v>4758</v>
      </c>
      <c r="C2773" s="34" t="s">
        <v>9777</v>
      </c>
      <c r="D2773" s="34" t="s">
        <v>9778</v>
      </c>
      <c r="E2773" s="34" t="s">
        <v>10182</v>
      </c>
      <c r="F2773" s="34" t="s">
        <v>9673</v>
      </c>
      <c r="G2773" s="34" t="s">
        <v>4787</v>
      </c>
      <c r="H2773" s="34" t="s">
        <v>4764</v>
      </c>
      <c r="I2773" s="34" t="s">
        <v>9810</v>
      </c>
      <c r="J2773" s="34" t="s">
        <v>4788</v>
      </c>
      <c r="K2773" s="34" t="s">
        <v>4789</v>
      </c>
      <c r="L2773" s="35">
        <v>48</v>
      </c>
      <c r="M2773" s="35">
        <f t="shared" si="129"/>
        <v>48</v>
      </c>
      <c r="N2773" s="35">
        <f t="shared" si="130"/>
        <v>120</v>
      </c>
      <c r="O2773" s="35">
        <f t="shared" si="131"/>
        <v>120</v>
      </c>
      <c r="P2773" s="36">
        <v>1</v>
      </c>
      <c r="Q2773" s="34" t="s">
        <v>9649</v>
      </c>
      <c r="V2773" s="37">
        <v>1</v>
      </c>
    </row>
    <row r="2774" spans="1:24" s="9" customFormat="1" ht="13.7" customHeight="1" x14ac:dyDescent="0.2">
      <c r="A2774" s="34" t="s">
        <v>4757</v>
      </c>
      <c r="B2774" s="34" t="s">
        <v>4758</v>
      </c>
      <c r="C2774" s="34" t="s">
        <v>9777</v>
      </c>
      <c r="D2774" s="34" t="s">
        <v>9778</v>
      </c>
      <c r="E2774" s="34" t="s">
        <v>10182</v>
      </c>
      <c r="F2774" s="34" t="s">
        <v>9673</v>
      </c>
      <c r="G2774" s="34" t="s">
        <v>4790</v>
      </c>
      <c r="H2774" s="34" t="s">
        <v>4791</v>
      </c>
      <c r="I2774" s="34" t="s">
        <v>10285</v>
      </c>
      <c r="J2774" s="34" t="s">
        <v>4792</v>
      </c>
      <c r="K2774" s="34" t="s">
        <v>4793</v>
      </c>
      <c r="L2774" s="35">
        <v>38</v>
      </c>
      <c r="M2774" s="35">
        <f t="shared" si="129"/>
        <v>38</v>
      </c>
      <c r="N2774" s="35">
        <f t="shared" si="130"/>
        <v>95</v>
      </c>
      <c r="O2774" s="35">
        <f t="shared" si="131"/>
        <v>95</v>
      </c>
      <c r="P2774" s="36">
        <v>1</v>
      </c>
      <c r="Q2774" s="34" t="s">
        <v>9649</v>
      </c>
      <c r="V2774" s="37">
        <v>1</v>
      </c>
    </row>
    <row r="2775" spans="1:24" s="9" customFormat="1" ht="13.7" customHeight="1" x14ac:dyDescent="0.2">
      <c r="A2775" s="34" t="s">
        <v>4757</v>
      </c>
      <c r="B2775" s="34" t="s">
        <v>4758</v>
      </c>
      <c r="C2775" s="34" t="s">
        <v>9777</v>
      </c>
      <c r="D2775" s="34" t="s">
        <v>9778</v>
      </c>
      <c r="E2775" s="34" t="s">
        <v>10182</v>
      </c>
      <c r="F2775" s="34" t="s">
        <v>9673</v>
      </c>
      <c r="G2775" s="34" t="s">
        <v>4794</v>
      </c>
      <c r="H2775" s="34" t="s">
        <v>4791</v>
      </c>
      <c r="I2775" s="34" t="s">
        <v>4795</v>
      </c>
      <c r="J2775" s="34" t="s">
        <v>4796</v>
      </c>
      <c r="K2775" s="34" t="s">
        <v>4797</v>
      </c>
      <c r="L2775" s="35">
        <v>42</v>
      </c>
      <c r="M2775" s="35">
        <f t="shared" si="129"/>
        <v>42</v>
      </c>
      <c r="N2775" s="35">
        <f t="shared" si="130"/>
        <v>105</v>
      </c>
      <c r="O2775" s="35">
        <f t="shared" si="131"/>
        <v>105</v>
      </c>
      <c r="P2775" s="36">
        <v>1</v>
      </c>
      <c r="Q2775" s="34" t="s">
        <v>9649</v>
      </c>
      <c r="V2775" s="37">
        <v>1</v>
      </c>
    </row>
    <row r="2776" spans="1:24" s="9" customFormat="1" ht="13.7" customHeight="1" x14ac:dyDescent="0.2">
      <c r="A2776" s="34" t="s">
        <v>4757</v>
      </c>
      <c r="B2776" s="34" t="s">
        <v>4758</v>
      </c>
      <c r="C2776" s="34" t="s">
        <v>9777</v>
      </c>
      <c r="D2776" s="34" t="s">
        <v>9778</v>
      </c>
      <c r="E2776" s="34" t="s">
        <v>10182</v>
      </c>
      <c r="F2776" s="34" t="s">
        <v>9673</v>
      </c>
      <c r="G2776" s="34" t="s">
        <v>4798</v>
      </c>
      <c r="H2776" s="34" t="s">
        <v>4799</v>
      </c>
      <c r="I2776" s="34" t="s">
        <v>9810</v>
      </c>
      <c r="J2776" s="34" t="s">
        <v>4800</v>
      </c>
      <c r="K2776" s="34" t="s">
        <v>4801</v>
      </c>
      <c r="L2776" s="35">
        <v>38</v>
      </c>
      <c r="M2776" s="35">
        <f t="shared" si="129"/>
        <v>38</v>
      </c>
      <c r="N2776" s="35">
        <f t="shared" si="130"/>
        <v>95</v>
      </c>
      <c r="O2776" s="35">
        <f t="shared" si="131"/>
        <v>95</v>
      </c>
      <c r="P2776" s="36">
        <v>1</v>
      </c>
      <c r="Q2776" s="34" t="s">
        <v>9649</v>
      </c>
      <c r="V2776" s="37">
        <v>1</v>
      </c>
    </row>
    <row r="2777" spans="1:24" s="9" customFormat="1" ht="13.7" customHeight="1" x14ac:dyDescent="0.2">
      <c r="A2777" s="34" t="s">
        <v>4757</v>
      </c>
      <c r="B2777" s="34" t="s">
        <v>4758</v>
      </c>
      <c r="C2777" s="34" t="s">
        <v>9777</v>
      </c>
      <c r="D2777" s="34" t="s">
        <v>9778</v>
      </c>
      <c r="E2777" s="34" t="s">
        <v>9807</v>
      </c>
      <c r="F2777" s="34" t="s">
        <v>9673</v>
      </c>
      <c r="G2777" s="34" t="s">
        <v>4802</v>
      </c>
      <c r="H2777" s="34" t="s">
        <v>7848</v>
      </c>
      <c r="I2777" s="34" t="s">
        <v>9974</v>
      </c>
      <c r="J2777" s="34" t="s">
        <v>4803</v>
      </c>
      <c r="K2777" s="34" t="s">
        <v>4804</v>
      </c>
      <c r="L2777" s="35">
        <v>24</v>
      </c>
      <c r="M2777" s="35">
        <f t="shared" si="129"/>
        <v>24</v>
      </c>
      <c r="N2777" s="35">
        <f t="shared" si="130"/>
        <v>60</v>
      </c>
      <c r="O2777" s="35">
        <f t="shared" si="131"/>
        <v>60</v>
      </c>
      <c r="P2777" s="36">
        <v>1</v>
      </c>
      <c r="Q2777" s="34" t="s">
        <v>9649</v>
      </c>
      <c r="V2777" s="37">
        <v>1</v>
      </c>
    </row>
    <row r="2778" spans="1:24" s="9" customFormat="1" ht="13.7" customHeight="1" x14ac:dyDescent="0.2">
      <c r="A2778" s="34" t="s">
        <v>4757</v>
      </c>
      <c r="B2778" s="34" t="s">
        <v>4758</v>
      </c>
      <c r="C2778" s="34" t="s">
        <v>9777</v>
      </c>
      <c r="D2778" s="34" t="s">
        <v>9778</v>
      </c>
      <c r="E2778" s="34" t="s">
        <v>9807</v>
      </c>
      <c r="F2778" s="34" t="s">
        <v>9673</v>
      </c>
      <c r="G2778" s="34" t="s">
        <v>4805</v>
      </c>
      <c r="H2778" s="34" t="s">
        <v>4806</v>
      </c>
      <c r="I2778" s="34" t="s">
        <v>10749</v>
      </c>
      <c r="J2778" s="34" t="s">
        <v>4807</v>
      </c>
      <c r="K2778" s="34" t="s">
        <v>4808</v>
      </c>
      <c r="L2778" s="35">
        <v>24</v>
      </c>
      <c r="M2778" s="35">
        <f t="shared" si="129"/>
        <v>24</v>
      </c>
      <c r="N2778" s="35">
        <f t="shared" si="130"/>
        <v>60</v>
      </c>
      <c r="O2778" s="35">
        <f t="shared" si="131"/>
        <v>60</v>
      </c>
      <c r="P2778" s="36">
        <v>1</v>
      </c>
      <c r="Q2778" s="34" t="s">
        <v>9649</v>
      </c>
      <c r="V2778" s="37">
        <v>1</v>
      </c>
    </row>
    <row r="2779" spans="1:24" s="9" customFormat="1" ht="13.7" customHeight="1" x14ac:dyDescent="0.2">
      <c r="A2779" s="34" t="s">
        <v>4757</v>
      </c>
      <c r="B2779" s="34" t="s">
        <v>4758</v>
      </c>
      <c r="C2779" s="34" t="s">
        <v>9777</v>
      </c>
      <c r="D2779" s="34" t="s">
        <v>9778</v>
      </c>
      <c r="E2779" s="34" t="s">
        <v>9807</v>
      </c>
      <c r="F2779" s="34" t="s">
        <v>9673</v>
      </c>
      <c r="G2779" s="34" t="s">
        <v>4809</v>
      </c>
      <c r="H2779" s="34" t="s">
        <v>10853</v>
      </c>
      <c r="I2779" s="34" t="s">
        <v>9885</v>
      </c>
      <c r="J2779" s="34" t="s">
        <v>4810</v>
      </c>
      <c r="K2779" s="34" t="s">
        <v>4811</v>
      </c>
      <c r="L2779" s="35">
        <v>16</v>
      </c>
      <c r="M2779" s="35">
        <f t="shared" si="129"/>
        <v>16</v>
      </c>
      <c r="N2779" s="35">
        <f t="shared" si="130"/>
        <v>40</v>
      </c>
      <c r="O2779" s="35">
        <f t="shared" si="131"/>
        <v>40</v>
      </c>
      <c r="P2779" s="36">
        <v>1</v>
      </c>
      <c r="Q2779" s="34" t="s">
        <v>9649</v>
      </c>
      <c r="U2779" s="37">
        <v>1</v>
      </c>
    </row>
    <row r="2780" spans="1:24" s="9" customFormat="1" ht="13.7" customHeight="1" x14ac:dyDescent="0.2">
      <c r="A2780" s="34" t="s">
        <v>4757</v>
      </c>
      <c r="B2780" s="34" t="s">
        <v>4758</v>
      </c>
      <c r="C2780" s="34" t="s">
        <v>9777</v>
      </c>
      <c r="D2780" s="34" t="s">
        <v>9778</v>
      </c>
      <c r="E2780" s="34" t="s">
        <v>9807</v>
      </c>
      <c r="F2780" s="34" t="s">
        <v>9673</v>
      </c>
      <c r="G2780" s="34" t="s">
        <v>7855</v>
      </c>
      <c r="H2780" s="34" t="s">
        <v>7856</v>
      </c>
      <c r="I2780" s="34" t="s">
        <v>10715</v>
      </c>
      <c r="J2780" s="34" t="s">
        <v>7857</v>
      </c>
      <c r="K2780" s="34" t="s">
        <v>7858</v>
      </c>
      <c r="L2780" s="35">
        <v>24</v>
      </c>
      <c r="M2780" s="35">
        <f t="shared" si="129"/>
        <v>24</v>
      </c>
      <c r="N2780" s="35">
        <f t="shared" si="130"/>
        <v>60</v>
      </c>
      <c r="O2780" s="35">
        <f t="shared" si="131"/>
        <v>60</v>
      </c>
      <c r="P2780" s="36">
        <v>1</v>
      </c>
      <c r="Q2780" s="34" t="s">
        <v>9649</v>
      </c>
      <c r="W2780" s="37">
        <v>1</v>
      </c>
    </row>
    <row r="2781" spans="1:24" s="9" customFormat="1" ht="13.7" customHeight="1" x14ac:dyDescent="0.2">
      <c r="A2781" s="34" t="s">
        <v>4757</v>
      </c>
      <c r="B2781" s="34" t="s">
        <v>4758</v>
      </c>
      <c r="C2781" s="34" t="s">
        <v>9777</v>
      </c>
      <c r="D2781" s="34" t="s">
        <v>9778</v>
      </c>
      <c r="E2781" s="34" t="s">
        <v>10182</v>
      </c>
      <c r="F2781" s="34" t="s">
        <v>9673</v>
      </c>
      <c r="G2781" s="34" t="s">
        <v>4812</v>
      </c>
      <c r="H2781" s="34" t="s">
        <v>4813</v>
      </c>
      <c r="I2781" s="34" t="s">
        <v>9810</v>
      </c>
      <c r="J2781" s="34" t="s">
        <v>4814</v>
      </c>
      <c r="K2781" s="34" t="s">
        <v>4815</v>
      </c>
      <c r="L2781" s="35">
        <v>36</v>
      </c>
      <c r="M2781" s="35">
        <f t="shared" si="129"/>
        <v>36</v>
      </c>
      <c r="N2781" s="35">
        <f t="shared" si="130"/>
        <v>90</v>
      </c>
      <c r="O2781" s="35">
        <f t="shared" si="131"/>
        <v>90</v>
      </c>
      <c r="P2781" s="36">
        <v>1</v>
      </c>
      <c r="Q2781" s="34" t="s">
        <v>9649</v>
      </c>
      <c r="V2781" s="37">
        <v>1</v>
      </c>
    </row>
    <row r="2782" spans="1:24" s="9" customFormat="1" ht="13.7" customHeight="1" x14ac:dyDescent="0.2">
      <c r="A2782" s="34" t="s">
        <v>4757</v>
      </c>
      <c r="B2782" s="34" t="s">
        <v>4758</v>
      </c>
      <c r="C2782" s="34" t="s">
        <v>9777</v>
      </c>
      <c r="D2782" s="34" t="s">
        <v>9778</v>
      </c>
      <c r="E2782" s="34" t="s">
        <v>10182</v>
      </c>
      <c r="F2782" s="34" t="s">
        <v>9673</v>
      </c>
      <c r="G2782" s="34" t="s">
        <v>4812</v>
      </c>
      <c r="H2782" s="34" t="s">
        <v>4813</v>
      </c>
      <c r="I2782" s="34" t="s">
        <v>9810</v>
      </c>
      <c r="J2782" s="34" t="s">
        <v>4814</v>
      </c>
      <c r="K2782" s="34" t="s">
        <v>4815</v>
      </c>
      <c r="L2782" s="35">
        <v>36</v>
      </c>
      <c r="M2782" s="35">
        <f t="shared" si="129"/>
        <v>36</v>
      </c>
      <c r="N2782" s="35">
        <f t="shared" si="130"/>
        <v>90</v>
      </c>
      <c r="O2782" s="35">
        <f t="shared" si="131"/>
        <v>90</v>
      </c>
      <c r="P2782" s="36">
        <v>1</v>
      </c>
      <c r="Q2782" s="34" t="s">
        <v>9649</v>
      </c>
      <c r="S2782" s="37">
        <v>1</v>
      </c>
    </row>
    <row r="2783" spans="1:24" s="9" customFormat="1" ht="13.7" customHeight="1" x14ac:dyDescent="0.2">
      <c r="A2783" s="34" t="s">
        <v>4757</v>
      </c>
      <c r="B2783" s="34" t="s">
        <v>4758</v>
      </c>
      <c r="C2783" s="34" t="s">
        <v>9777</v>
      </c>
      <c r="D2783" s="34" t="s">
        <v>9778</v>
      </c>
      <c r="E2783" s="34" t="s">
        <v>9807</v>
      </c>
      <c r="F2783" s="34" t="s">
        <v>9673</v>
      </c>
      <c r="G2783" s="34" t="s">
        <v>4816</v>
      </c>
      <c r="H2783" s="34" t="s">
        <v>7897</v>
      </c>
      <c r="I2783" s="34" t="s">
        <v>9810</v>
      </c>
      <c r="J2783" s="34" t="s">
        <v>4817</v>
      </c>
      <c r="K2783" s="34" t="s">
        <v>4818</v>
      </c>
      <c r="L2783" s="35">
        <v>18</v>
      </c>
      <c r="M2783" s="35">
        <f t="shared" si="129"/>
        <v>36</v>
      </c>
      <c r="N2783" s="35">
        <f t="shared" si="130"/>
        <v>45</v>
      </c>
      <c r="O2783" s="35">
        <f t="shared" si="131"/>
        <v>90</v>
      </c>
      <c r="P2783" s="36">
        <v>2</v>
      </c>
      <c r="Q2783" s="34" t="s">
        <v>9649</v>
      </c>
      <c r="V2783" s="37">
        <v>1</v>
      </c>
      <c r="W2783" s="37">
        <v>1</v>
      </c>
    </row>
    <row r="2784" spans="1:24" s="9" customFormat="1" ht="13.7" customHeight="1" x14ac:dyDescent="0.2">
      <c r="A2784" s="34" t="s">
        <v>4757</v>
      </c>
      <c r="B2784" s="34" t="s">
        <v>4758</v>
      </c>
      <c r="C2784" s="34" t="s">
        <v>9777</v>
      </c>
      <c r="D2784" s="34" t="s">
        <v>9778</v>
      </c>
      <c r="E2784" s="34" t="s">
        <v>9807</v>
      </c>
      <c r="F2784" s="34" t="s">
        <v>9673</v>
      </c>
      <c r="G2784" s="34" t="s">
        <v>7862</v>
      </c>
      <c r="H2784" s="34" t="s">
        <v>10839</v>
      </c>
      <c r="I2784" s="34" t="s">
        <v>9885</v>
      </c>
      <c r="J2784" s="34" t="s">
        <v>7863</v>
      </c>
      <c r="K2784" s="34" t="s">
        <v>7864</v>
      </c>
      <c r="L2784" s="35">
        <v>28</v>
      </c>
      <c r="M2784" s="35">
        <f t="shared" si="129"/>
        <v>28</v>
      </c>
      <c r="N2784" s="35">
        <f t="shared" si="130"/>
        <v>70</v>
      </c>
      <c r="O2784" s="35">
        <f t="shared" si="131"/>
        <v>70</v>
      </c>
      <c r="P2784" s="36">
        <v>1</v>
      </c>
      <c r="Q2784" s="34" t="s">
        <v>9649</v>
      </c>
      <c r="V2784" s="37">
        <v>1</v>
      </c>
    </row>
    <row r="2785" spans="1:24" s="9" customFormat="1" ht="13.7" customHeight="1" x14ac:dyDescent="0.2">
      <c r="A2785" s="34" t="s">
        <v>4757</v>
      </c>
      <c r="B2785" s="34" t="s">
        <v>4758</v>
      </c>
      <c r="C2785" s="34" t="s">
        <v>9777</v>
      </c>
      <c r="D2785" s="34" t="s">
        <v>9778</v>
      </c>
      <c r="E2785" s="34" t="s">
        <v>9807</v>
      </c>
      <c r="F2785" s="34" t="s">
        <v>9673</v>
      </c>
      <c r="G2785" s="34" t="s">
        <v>4819</v>
      </c>
      <c r="H2785" s="34" t="s">
        <v>7897</v>
      </c>
      <c r="I2785" s="34" t="s">
        <v>9711</v>
      </c>
      <c r="J2785" s="34" t="s">
        <v>4820</v>
      </c>
      <c r="K2785" s="34" t="s">
        <v>4821</v>
      </c>
      <c r="L2785" s="35">
        <v>14</v>
      </c>
      <c r="M2785" s="35">
        <f t="shared" si="129"/>
        <v>14</v>
      </c>
      <c r="N2785" s="35">
        <f t="shared" si="130"/>
        <v>35</v>
      </c>
      <c r="O2785" s="35">
        <f t="shared" si="131"/>
        <v>35</v>
      </c>
      <c r="P2785" s="36">
        <v>1</v>
      </c>
      <c r="Q2785" s="34" t="s">
        <v>9649</v>
      </c>
      <c r="V2785" s="37">
        <v>1</v>
      </c>
    </row>
    <row r="2786" spans="1:24" s="9" customFormat="1" ht="13.7" customHeight="1" x14ac:dyDescent="0.2">
      <c r="A2786" s="34" t="s">
        <v>4757</v>
      </c>
      <c r="B2786" s="34" t="s">
        <v>4758</v>
      </c>
      <c r="C2786" s="34" t="s">
        <v>9777</v>
      </c>
      <c r="D2786" s="34" t="s">
        <v>9778</v>
      </c>
      <c r="E2786" s="34" t="s">
        <v>9807</v>
      </c>
      <c r="F2786" s="34" t="s">
        <v>9673</v>
      </c>
      <c r="G2786" s="34" t="s">
        <v>7011</v>
      </c>
      <c r="H2786" s="34" t="s">
        <v>10853</v>
      </c>
      <c r="I2786" s="34" t="s">
        <v>9885</v>
      </c>
      <c r="J2786" s="34" t="s">
        <v>7012</v>
      </c>
      <c r="K2786" s="34" t="s">
        <v>7013</v>
      </c>
      <c r="L2786" s="35">
        <v>14</v>
      </c>
      <c r="M2786" s="35">
        <f t="shared" si="129"/>
        <v>14</v>
      </c>
      <c r="N2786" s="35">
        <f t="shared" si="130"/>
        <v>35</v>
      </c>
      <c r="O2786" s="35">
        <f t="shared" si="131"/>
        <v>35</v>
      </c>
      <c r="P2786" s="36">
        <v>1</v>
      </c>
      <c r="Q2786" s="34" t="s">
        <v>9649</v>
      </c>
      <c r="V2786" s="37">
        <v>1</v>
      </c>
    </row>
    <row r="2787" spans="1:24" s="9" customFormat="1" ht="13.7" customHeight="1" x14ac:dyDescent="0.2">
      <c r="A2787" s="34" t="s">
        <v>4757</v>
      </c>
      <c r="B2787" s="34" t="s">
        <v>4758</v>
      </c>
      <c r="C2787" s="34" t="s">
        <v>9777</v>
      </c>
      <c r="D2787" s="34" t="s">
        <v>9778</v>
      </c>
      <c r="E2787" s="34" t="s">
        <v>9807</v>
      </c>
      <c r="F2787" s="34" t="s">
        <v>9673</v>
      </c>
      <c r="G2787" s="34" t="s">
        <v>4822</v>
      </c>
      <c r="H2787" s="34" t="s">
        <v>4823</v>
      </c>
      <c r="I2787" s="34" t="s">
        <v>4380</v>
      </c>
      <c r="J2787" s="34" t="s">
        <v>4824</v>
      </c>
      <c r="K2787" s="34" t="s">
        <v>4825</v>
      </c>
      <c r="L2787" s="35">
        <v>40</v>
      </c>
      <c r="M2787" s="35">
        <f t="shared" si="129"/>
        <v>40</v>
      </c>
      <c r="N2787" s="35">
        <f t="shared" si="130"/>
        <v>100</v>
      </c>
      <c r="O2787" s="35">
        <f t="shared" si="131"/>
        <v>100</v>
      </c>
      <c r="P2787" s="36">
        <v>1</v>
      </c>
      <c r="Q2787" s="34" t="s">
        <v>9649</v>
      </c>
      <c r="V2787" s="37">
        <v>1</v>
      </c>
    </row>
    <row r="2788" spans="1:24" s="9" customFormat="1" ht="13.7" customHeight="1" x14ac:dyDescent="0.2">
      <c r="A2788" s="34" t="s">
        <v>4757</v>
      </c>
      <c r="B2788" s="34" t="s">
        <v>4758</v>
      </c>
      <c r="C2788" s="34" t="s">
        <v>9777</v>
      </c>
      <c r="D2788" s="34" t="s">
        <v>9778</v>
      </c>
      <c r="E2788" s="34" t="s">
        <v>9807</v>
      </c>
      <c r="F2788" s="34" t="s">
        <v>9673</v>
      </c>
      <c r="G2788" s="34" t="s">
        <v>4822</v>
      </c>
      <c r="H2788" s="34" t="s">
        <v>4823</v>
      </c>
      <c r="I2788" s="34" t="s">
        <v>9810</v>
      </c>
      <c r="J2788" s="34" t="s">
        <v>4824</v>
      </c>
      <c r="K2788" s="34" t="s">
        <v>4825</v>
      </c>
      <c r="L2788" s="35">
        <v>40</v>
      </c>
      <c r="M2788" s="35">
        <f t="shared" si="129"/>
        <v>40</v>
      </c>
      <c r="N2788" s="35">
        <f t="shared" si="130"/>
        <v>100</v>
      </c>
      <c r="O2788" s="35">
        <f t="shared" si="131"/>
        <v>100</v>
      </c>
      <c r="P2788" s="36">
        <v>1</v>
      </c>
      <c r="Q2788" s="34" t="s">
        <v>9649</v>
      </c>
      <c r="V2788" s="37">
        <v>1</v>
      </c>
    </row>
    <row r="2789" spans="1:24" s="9" customFormat="1" ht="13.7" customHeight="1" x14ac:dyDescent="0.2">
      <c r="A2789" s="34" t="s">
        <v>4757</v>
      </c>
      <c r="B2789" s="34" t="s">
        <v>4758</v>
      </c>
      <c r="C2789" s="34" t="s">
        <v>9777</v>
      </c>
      <c r="D2789" s="34" t="s">
        <v>9778</v>
      </c>
      <c r="E2789" s="34" t="s">
        <v>9807</v>
      </c>
      <c r="F2789" s="34" t="s">
        <v>9673</v>
      </c>
      <c r="G2789" s="34" t="s">
        <v>4826</v>
      </c>
      <c r="H2789" s="34" t="s">
        <v>4827</v>
      </c>
      <c r="I2789" s="34" t="s">
        <v>9885</v>
      </c>
      <c r="J2789" s="34" t="s">
        <v>4828</v>
      </c>
      <c r="K2789" s="34" t="s">
        <v>4829</v>
      </c>
      <c r="L2789" s="35">
        <v>22</v>
      </c>
      <c r="M2789" s="35">
        <f t="shared" si="129"/>
        <v>22</v>
      </c>
      <c r="N2789" s="35">
        <f t="shared" si="130"/>
        <v>55</v>
      </c>
      <c r="O2789" s="35">
        <f t="shared" si="131"/>
        <v>55</v>
      </c>
      <c r="P2789" s="36">
        <v>1</v>
      </c>
      <c r="Q2789" s="34" t="s">
        <v>9649</v>
      </c>
      <c r="V2789" s="37">
        <v>1</v>
      </c>
    </row>
    <row r="2790" spans="1:24" s="9" customFormat="1" ht="13.7" customHeight="1" x14ac:dyDescent="0.2">
      <c r="A2790" s="34" t="s">
        <v>4757</v>
      </c>
      <c r="B2790" s="34" t="s">
        <v>4758</v>
      </c>
      <c r="C2790" s="34" t="s">
        <v>9777</v>
      </c>
      <c r="D2790" s="34" t="s">
        <v>9953</v>
      </c>
      <c r="E2790" s="34" t="s">
        <v>9807</v>
      </c>
      <c r="F2790" s="34" t="s">
        <v>9673</v>
      </c>
      <c r="G2790" s="34" t="s">
        <v>7886</v>
      </c>
      <c r="H2790" s="34" t="s">
        <v>7887</v>
      </c>
      <c r="I2790" s="34" t="s">
        <v>9843</v>
      </c>
      <c r="J2790" s="34" t="s">
        <v>7888</v>
      </c>
      <c r="K2790" s="34" t="s">
        <v>7889</v>
      </c>
      <c r="L2790" s="35">
        <v>40</v>
      </c>
      <c r="M2790" s="35">
        <f t="shared" si="129"/>
        <v>40</v>
      </c>
      <c r="N2790" s="35">
        <f t="shared" si="130"/>
        <v>100</v>
      </c>
      <c r="O2790" s="35">
        <f t="shared" si="131"/>
        <v>100</v>
      </c>
      <c r="P2790" s="36">
        <v>1</v>
      </c>
      <c r="Q2790" s="34" t="s">
        <v>9649</v>
      </c>
      <c r="V2790" s="37">
        <v>1</v>
      </c>
    </row>
    <row r="2791" spans="1:24" s="9" customFormat="1" ht="13.7" customHeight="1" x14ac:dyDescent="0.2">
      <c r="A2791" s="34" t="s">
        <v>4757</v>
      </c>
      <c r="B2791" s="34" t="s">
        <v>4758</v>
      </c>
      <c r="C2791" s="34" t="s">
        <v>9777</v>
      </c>
      <c r="D2791" s="34" t="s">
        <v>9778</v>
      </c>
      <c r="E2791" s="34" t="s">
        <v>9807</v>
      </c>
      <c r="F2791" s="34" t="s">
        <v>9673</v>
      </c>
      <c r="G2791" s="34" t="s">
        <v>4830</v>
      </c>
      <c r="H2791" s="34" t="s">
        <v>4831</v>
      </c>
      <c r="I2791" s="34" t="s">
        <v>10004</v>
      </c>
      <c r="J2791" s="34" t="s">
        <v>4832</v>
      </c>
      <c r="K2791" s="34" t="s">
        <v>4833</v>
      </c>
      <c r="L2791" s="35">
        <v>28</v>
      </c>
      <c r="M2791" s="35">
        <f t="shared" si="129"/>
        <v>28</v>
      </c>
      <c r="N2791" s="35">
        <f t="shared" si="130"/>
        <v>70</v>
      </c>
      <c r="O2791" s="35">
        <f t="shared" si="131"/>
        <v>70</v>
      </c>
      <c r="P2791" s="36">
        <v>1</v>
      </c>
      <c r="Q2791" s="34" t="s">
        <v>9649</v>
      </c>
      <c r="V2791" s="37">
        <v>1</v>
      </c>
    </row>
    <row r="2792" spans="1:24" s="9" customFormat="1" ht="13.7" customHeight="1" x14ac:dyDescent="0.2">
      <c r="A2792" s="34" t="s">
        <v>4757</v>
      </c>
      <c r="B2792" s="34" t="s">
        <v>4758</v>
      </c>
      <c r="C2792" s="34" t="s">
        <v>9777</v>
      </c>
      <c r="D2792" s="34" t="s">
        <v>9778</v>
      </c>
      <c r="E2792" s="34" t="s">
        <v>9807</v>
      </c>
      <c r="F2792" s="34" t="s">
        <v>9673</v>
      </c>
      <c r="G2792" s="34" t="s">
        <v>7890</v>
      </c>
      <c r="H2792" s="34" t="s">
        <v>7856</v>
      </c>
      <c r="I2792" s="34" t="s">
        <v>9810</v>
      </c>
      <c r="J2792" s="34" t="s">
        <v>7891</v>
      </c>
      <c r="K2792" s="34" t="s">
        <v>7892</v>
      </c>
      <c r="L2792" s="35">
        <v>24</v>
      </c>
      <c r="M2792" s="35">
        <f t="shared" si="129"/>
        <v>24</v>
      </c>
      <c r="N2792" s="35">
        <f t="shared" si="130"/>
        <v>60</v>
      </c>
      <c r="O2792" s="35">
        <f t="shared" si="131"/>
        <v>60</v>
      </c>
      <c r="P2792" s="36">
        <v>1</v>
      </c>
      <c r="Q2792" s="34" t="s">
        <v>9649</v>
      </c>
      <c r="T2792" s="37">
        <v>1</v>
      </c>
    </row>
    <row r="2793" spans="1:24" s="9" customFormat="1" ht="13.7" customHeight="1" x14ac:dyDescent="0.2">
      <c r="A2793" s="34" t="s">
        <v>4757</v>
      </c>
      <c r="B2793" s="34" t="s">
        <v>4758</v>
      </c>
      <c r="C2793" s="34" t="s">
        <v>9777</v>
      </c>
      <c r="D2793" s="34" t="s">
        <v>9778</v>
      </c>
      <c r="E2793" s="34" t="s">
        <v>9807</v>
      </c>
      <c r="F2793" s="34" t="s">
        <v>9673</v>
      </c>
      <c r="G2793" s="34" t="s">
        <v>4834</v>
      </c>
      <c r="H2793" s="34" t="s">
        <v>10853</v>
      </c>
      <c r="I2793" s="34" t="s">
        <v>9843</v>
      </c>
      <c r="J2793" s="34" t="s">
        <v>4835</v>
      </c>
      <c r="K2793" s="34" t="s">
        <v>4836</v>
      </c>
      <c r="L2793" s="35">
        <v>14</v>
      </c>
      <c r="M2793" s="35">
        <f t="shared" si="129"/>
        <v>14</v>
      </c>
      <c r="N2793" s="35">
        <f t="shared" si="130"/>
        <v>35</v>
      </c>
      <c r="O2793" s="35">
        <f t="shared" si="131"/>
        <v>35</v>
      </c>
      <c r="P2793" s="36">
        <v>1</v>
      </c>
      <c r="Q2793" s="34" t="s">
        <v>9649</v>
      </c>
      <c r="V2793" s="37">
        <v>1</v>
      </c>
    </row>
    <row r="2794" spans="1:24" s="9" customFormat="1" ht="13.7" customHeight="1" x14ac:dyDescent="0.2">
      <c r="A2794" s="34" t="s">
        <v>4757</v>
      </c>
      <c r="B2794" s="34" t="s">
        <v>4758</v>
      </c>
      <c r="C2794" s="34" t="s">
        <v>9777</v>
      </c>
      <c r="D2794" s="34" t="s">
        <v>9778</v>
      </c>
      <c r="E2794" s="34" t="s">
        <v>9807</v>
      </c>
      <c r="F2794" s="34" t="s">
        <v>9673</v>
      </c>
      <c r="G2794" s="34" t="s">
        <v>7900</v>
      </c>
      <c r="H2794" s="34" t="s">
        <v>10016</v>
      </c>
      <c r="I2794" s="34" t="s">
        <v>9843</v>
      </c>
      <c r="J2794" s="34" t="s">
        <v>7901</v>
      </c>
      <c r="K2794" s="34" t="s">
        <v>7902</v>
      </c>
      <c r="L2794" s="35">
        <v>20</v>
      </c>
      <c r="M2794" s="35">
        <f t="shared" si="129"/>
        <v>20</v>
      </c>
      <c r="N2794" s="35">
        <f t="shared" si="130"/>
        <v>50</v>
      </c>
      <c r="O2794" s="35">
        <f t="shared" si="131"/>
        <v>50</v>
      </c>
      <c r="P2794" s="36">
        <v>1</v>
      </c>
      <c r="Q2794" s="34" t="s">
        <v>9649</v>
      </c>
      <c r="V2794" s="37">
        <v>1</v>
      </c>
    </row>
    <row r="2795" spans="1:24" s="9" customFormat="1" ht="13.7" customHeight="1" x14ac:dyDescent="0.2">
      <c r="A2795" s="34" t="s">
        <v>4757</v>
      </c>
      <c r="B2795" s="34" t="s">
        <v>4758</v>
      </c>
      <c r="C2795" s="34" t="s">
        <v>9777</v>
      </c>
      <c r="D2795" s="34" t="s">
        <v>9778</v>
      </c>
      <c r="E2795" s="34" t="s">
        <v>9807</v>
      </c>
      <c r="F2795" s="34" t="s">
        <v>9673</v>
      </c>
      <c r="G2795" s="34" t="s">
        <v>4837</v>
      </c>
      <c r="H2795" s="34" t="s">
        <v>10853</v>
      </c>
      <c r="I2795" s="34" t="s">
        <v>9711</v>
      </c>
      <c r="J2795" s="34" t="s">
        <v>4838</v>
      </c>
      <c r="K2795" s="34" t="s">
        <v>4839</v>
      </c>
      <c r="L2795" s="35">
        <v>26</v>
      </c>
      <c r="M2795" s="35">
        <f t="shared" si="129"/>
        <v>78</v>
      </c>
      <c r="N2795" s="35">
        <f t="shared" si="130"/>
        <v>65</v>
      </c>
      <c r="O2795" s="35">
        <f t="shared" si="131"/>
        <v>195</v>
      </c>
      <c r="P2795" s="36">
        <v>3</v>
      </c>
      <c r="Q2795" s="34" t="s">
        <v>9649</v>
      </c>
      <c r="X2795" s="37">
        <v>3</v>
      </c>
    </row>
    <row r="2796" spans="1:24" s="9" customFormat="1" ht="13.7" customHeight="1" x14ac:dyDescent="0.2">
      <c r="A2796" s="34" t="s">
        <v>4757</v>
      </c>
      <c r="B2796" s="34" t="s">
        <v>4758</v>
      </c>
      <c r="C2796" s="34" t="s">
        <v>9777</v>
      </c>
      <c r="D2796" s="34" t="s">
        <v>9953</v>
      </c>
      <c r="E2796" s="34" t="s">
        <v>9807</v>
      </c>
      <c r="F2796" s="34" t="s">
        <v>9673</v>
      </c>
      <c r="G2796" s="34" t="s">
        <v>4840</v>
      </c>
      <c r="H2796" s="34" t="s">
        <v>10901</v>
      </c>
      <c r="I2796" s="34" t="s">
        <v>9810</v>
      </c>
      <c r="J2796" s="34" t="s">
        <v>4841</v>
      </c>
      <c r="K2796" s="34" t="s">
        <v>4842</v>
      </c>
      <c r="L2796" s="35">
        <v>34</v>
      </c>
      <c r="M2796" s="35">
        <f t="shared" si="129"/>
        <v>34</v>
      </c>
      <c r="N2796" s="35">
        <f t="shared" si="130"/>
        <v>85</v>
      </c>
      <c r="O2796" s="35">
        <f t="shared" si="131"/>
        <v>85</v>
      </c>
      <c r="P2796" s="36">
        <v>1</v>
      </c>
      <c r="Q2796" s="34" t="s">
        <v>9649</v>
      </c>
      <c r="V2796" s="37">
        <v>1</v>
      </c>
    </row>
    <row r="2797" spans="1:24" s="9" customFormat="1" ht="13.7" customHeight="1" x14ac:dyDescent="0.2">
      <c r="A2797" s="34" t="s">
        <v>4757</v>
      </c>
      <c r="B2797" s="34" t="s">
        <v>4758</v>
      </c>
      <c r="C2797" s="34" t="s">
        <v>9777</v>
      </c>
      <c r="D2797" s="34" t="s">
        <v>9778</v>
      </c>
      <c r="E2797" s="34" t="s">
        <v>9807</v>
      </c>
      <c r="F2797" s="34" t="s">
        <v>9673</v>
      </c>
      <c r="G2797" s="34" t="s">
        <v>4843</v>
      </c>
      <c r="H2797" s="34" t="s">
        <v>7848</v>
      </c>
      <c r="I2797" s="34" t="s">
        <v>9810</v>
      </c>
      <c r="J2797" s="34" t="s">
        <v>4844</v>
      </c>
      <c r="K2797" s="34" t="s">
        <v>4845</v>
      </c>
      <c r="L2797" s="35">
        <v>24</v>
      </c>
      <c r="M2797" s="35">
        <f t="shared" si="129"/>
        <v>24</v>
      </c>
      <c r="N2797" s="35">
        <f t="shared" si="130"/>
        <v>60</v>
      </c>
      <c r="O2797" s="35">
        <f t="shared" si="131"/>
        <v>60</v>
      </c>
      <c r="P2797" s="36">
        <v>1</v>
      </c>
      <c r="Q2797" s="34" t="s">
        <v>9649</v>
      </c>
      <c r="V2797" s="37">
        <v>1</v>
      </c>
    </row>
    <row r="2798" spans="1:24" s="9" customFormat="1" ht="13.7" customHeight="1" x14ac:dyDescent="0.2">
      <c r="A2798" s="34" t="s">
        <v>4757</v>
      </c>
      <c r="B2798" s="34" t="s">
        <v>4758</v>
      </c>
      <c r="C2798" s="34" t="s">
        <v>9777</v>
      </c>
      <c r="D2798" s="34" t="s">
        <v>9953</v>
      </c>
      <c r="E2798" s="34" t="s">
        <v>9807</v>
      </c>
      <c r="F2798" s="34" t="s">
        <v>9673</v>
      </c>
      <c r="G2798" s="34" t="s">
        <v>4846</v>
      </c>
      <c r="H2798" s="34" t="s">
        <v>4847</v>
      </c>
      <c r="I2798" s="34" t="s">
        <v>4848</v>
      </c>
      <c r="J2798" s="34" t="s">
        <v>4849</v>
      </c>
      <c r="K2798" s="34" t="s">
        <v>4850</v>
      </c>
      <c r="L2798" s="35">
        <v>28</v>
      </c>
      <c r="M2798" s="35">
        <f t="shared" si="129"/>
        <v>28</v>
      </c>
      <c r="N2798" s="35">
        <f t="shared" si="130"/>
        <v>70</v>
      </c>
      <c r="O2798" s="35">
        <f t="shared" si="131"/>
        <v>70</v>
      </c>
      <c r="P2798" s="36">
        <v>1</v>
      </c>
      <c r="Q2798" s="34" t="s">
        <v>9649</v>
      </c>
      <c r="V2798" s="37">
        <v>1</v>
      </c>
    </row>
    <row r="2799" spans="1:24" s="9" customFormat="1" ht="13.7" customHeight="1" x14ac:dyDescent="0.2">
      <c r="A2799" s="34" t="s">
        <v>4757</v>
      </c>
      <c r="B2799" s="34" t="s">
        <v>4758</v>
      </c>
      <c r="C2799" s="34" t="s">
        <v>9777</v>
      </c>
      <c r="D2799" s="34" t="s">
        <v>9778</v>
      </c>
      <c r="E2799" s="34" t="s">
        <v>9807</v>
      </c>
      <c r="F2799" s="34" t="s">
        <v>9673</v>
      </c>
      <c r="G2799" s="34" t="s">
        <v>4851</v>
      </c>
      <c r="H2799" s="34" t="s">
        <v>10016</v>
      </c>
      <c r="I2799" s="34" t="s">
        <v>9810</v>
      </c>
      <c r="J2799" s="34" t="s">
        <v>4852</v>
      </c>
      <c r="K2799" s="34" t="s">
        <v>4853</v>
      </c>
      <c r="L2799" s="35">
        <v>26</v>
      </c>
      <c r="M2799" s="35">
        <f t="shared" si="129"/>
        <v>26</v>
      </c>
      <c r="N2799" s="35">
        <f t="shared" si="130"/>
        <v>65</v>
      </c>
      <c r="O2799" s="35">
        <f t="shared" si="131"/>
        <v>65</v>
      </c>
      <c r="P2799" s="36">
        <v>1</v>
      </c>
      <c r="Q2799" s="34" t="s">
        <v>9649</v>
      </c>
      <c r="V2799" s="37">
        <v>1</v>
      </c>
    </row>
    <row r="2800" spans="1:24" s="9" customFormat="1" ht="13.7" customHeight="1" x14ac:dyDescent="0.2">
      <c r="A2800" s="34" t="s">
        <v>4757</v>
      </c>
      <c r="B2800" s="34" t="s">
        <v>4758</v>
      </c>
      <c r="C2800" s="34" t="s">
        <v>9777</v>
      </c>
      <c r="D2800" s="34" t="s">
        <v>9778</v>
      </c>
      <c r="E2800" s="34" t="s">
        <v>10182</v>
      </c>
      <c r="F2800" s="34" t="s">
        <v>9673</v>
      </c>
      <c r="G2800" s="34" t="s">
        <v>4854</v>
      </c>
      <c r="H2800" s="34" t="s">
        <v>4855</v>
      </c>
      <c r="I2800" s="34" t="s">
        <v>9711</v>
      </c>
      <c r="J2800" s="34" t="s">
        <v>4856</v>
      </c>
      <c r="K2800" s="34" t="s">
        <v>4857</v>
      </c>
      <c r="L2800" s="35">
        <v>34</v>
      </c>
      <c r="M2800" s="35">
        <f t="shared" si="129"/>
        <v>34</v>
      </c>
      <c r="N2800" s="35">
        <f t="shared" si="130"/>
        <v>85</v>
      </c>
      <c r="O2800" s="35">
        <f t="shared" si="131"/>
        <v>85</v>
      </c>
      <c r="P2800" s="36">
        <v>1</v>
      </c>
      <c r="Q2800" s="34" t="s">
        <v>9649</v>
      </c>
      <c r="V2800" s="37">
        <v>1</v>
      </c>
    </row>
    <row r="2801" spans="1:24" s="9" customFormat="1" ht="13.7" customHeight="1" x14ac:dyDescent="0.2">
      <c r="A2801" s="34" t="s">
        <v>4757</v>
      </c>
      <c r="B2801" s="34" t="s">
        <v>4758</v>
      </c>
      <c r="C2801" s="34" t="s">
        <v>9777</v>
      </c>
      <c r="D2801" s="34" t="s">
        <v>9778</v>
      </c>
      <c r="E2801" s="34" t="s">
        <v>9807</v>
      </c>
      <c r="F2801" s="34" t="s">
        <v>9673</v>
      </c>
      <c r="G2801" s="34" t="s">
        <v>4858</v>
      </c>
      <c r="H2801" s="34" t="s">
        <v>4847</v>
      </c>
      <c r="I2801" s="34" t="s">
        <v>4848</v>
      </c>
      <c r="J2801" s="34" t="s">
        <v>4859</v>
      </c>
      <c r="K2801" s="34" t="s">
        <v>4860</v>
      </c>
      <c r="L2801" s="35">
        <v>28</v>
      </c>
      <c r="M2801" s="35">
        <f t="shared" si="129"/>
        <v>28</v>
      </c>
      <c r="N2801" s="35">
        <f t="shared" si="130"/>
        <v>70</v>
      </c>
      <c r="O2801" s="35">
        <f t="shared" si="131"/>
        <v>70</v>
      </c>
      <c r="P2801" s="36">
        <v>1</v>
      </c>
      <c r="Q2801" s="34" t="s">
        <v>9649</v>
      </c>
      <c r="V2801" s="37">
        <v>1</v>
      </c>
    </row>
    <row r="2802" spans="1:24" s="9" customFormat="1" ht="13.7" customHeight="1" x14ac:dyDescent="0.2">
      <c r="A2802" s="34" t="s">
        <v>4757</v>
      </c>
      <c r="B2802" s="34" t="s">
        <v>4758</v>
      </c>
      <c r="C2802" s="34" t="s">
        <v>9777</v>
      </c>
      <c r="D2802" s="34" t="s">
        <v>9778</v>
      </c>
      <c r="E2802" s="34" t="s">
        <v>9807</v>
      </c>
      <c r="F2802" s="34" t="s">
        <v>9673</v>
      </c>
      <c r="G2802" s="34" t="s">
        <v>4861</v>
      </c>
      <c r="H2802" s="34" t="s">
        <v>4862</v>
      </c>
      <c r="I2802" s="34" t="s">
        <v>9810</v>
      </c>
      <c r="J2802" s="34" t="s">
        <v>4863</v>
      </c>
      <c r="K2802" s="34" t="s">
        <v>4864</v>
      </c>
      <c r="L2802" s="35">
        <v>28</v>
      </c>
      <c r="M2802" s="35">
        <f t="shared" si="129"/>
        <v>28</v>
      </c>
      <c r="N2802" s="35">
        <f t="shared" si="130"/>
        <v>70</v>
      </c>
      <c r="O2802" s="35">
        <f t="shared" si="131"/>
        <v>70</v>
      </c>
      <c r="P2802" s="36">
        <v>1</v>
      </c>
      <c r="Q2802" s="34" t="s">
        <v>9649</v>
      </c>
      <c r="X2802" s="37">
        <v>1</v>
      </c>
    </row>
    <row r="2803" spans="1:24" s="9" customFormat="1" ht="13.7" customHeight="1" x14ac:dyDescent="0.2">
      <c r="A2803" s="34" t="s">
        <v>4757</v>
      </c>
      <c r="B2803" s="34" t="s">
        <v>4758</v>
      </c>
      <c r="C2803" s="34" t="s">
        <v>9777</v>
      </c>
      <c r="D2803" s="34" t="s">
        <v>9778</v>
      </c>
      <c r="E2803" s="34" t="s">
        <v>9807</v>
      </c>
      <c r="F2803" s="34" t="s">
        <v>9673</v>
      </c>
      <c r="G2803" s="34" t="s">
        <v>4865</v>
      </c>
      <c r="H2803" s="34" t="s">
        <v>4866</v>
      </c>
      <c r="I2803" s="34" t="s">
        <v>9810</v>
      </c>
      <c r="J2803" s="34" t="s">
        <v>4867</v>
      </c>
      <c r="K2803" s="34" t="s">
        <v>4868</v>
      </c>
      <c r="L2803" s="35">
        <v>20</v>
      </c>
      <c r="M2803" s="35">
        <f t="shared" si="129"/>
        <v>20</v>
      </c>
      <c r="N2803" s="35">
        <f t="shared" si="130"/>
        <v>50</v>
      </c>
      <c r="O2803" s="35">
        <f t="shared" si="131"/>
        <v>50</v>
      </c>
      <c r="P2803" s="36">
        <v>1</v>
      </c>
      <c r="Q2803" s="34" t="s">
        <v>9649</v>
      </c>
      <c r="V2803" s="37">
        <v>1</v>
      </c>
    </row>
    <row r="2804" spans="1:24" s="9" customFormat="1" ht="13.7" customHeight="1" x14ac:dyDescent="0.2">
      <c r="A2804" s="34" t="s">
        <v>4757</v>
      </c>
      <c r="B2804" s="34" t="s">
        <v>4758</v>
      </c>
      <c r="C2804" s="34" t="s">
        <v>9777</v>
      </c>
      <c r="D2804" s="34" t="s">
        <v>9778</v>
      </c>
      <c r="E2804" s="34" t="s">
        <v>9807</v>
      </c>
      <c r="F2804" s="34" t="s">
        <v>9673</v>
      </c>
      <c r="G2804" s="34" t="s">
        <v>4869</v>
      </c>
      <c r="H2804" s="34" t="s">
        <v>10853</v>
      </c>
      <c r="I2804" s="34" t="s">
        <v>9885</v>
      </c>
      <c r="J2804" s="34" t="s">
        <v>4870</v>
      </c>
      <c r="K2804" s="34" t="s">
        <v>4871</v>
      </c>
      <c r="L2804" s="35">
        <v>14</v>
      </c>
      <c r="M2804" s="35">
        <f t="shared" si="129"/>
        <v>14</v>
      </c>
      <c r="N2804" s="35">
        <f t="shared" si="130"/>
        <v>35</v>
      </c>
      <c r="O2804" s="35">
        <f t="shared" si="131"/>
        <v>35</v>
      </c>
      <c r="P2804" s="36">
        <v>1</v>
      </c>
      <c r="Q2804" s="34" t="s">
        <v>9649</v>
      </c>
      <c r="W2804" s="37">
        <v>1</v>
      </c>
    </row>
    <row r="2805" spans="1:24" s="9" customFormat="1" ht="13.7" customHeight="1" x14ac:dyDescent="0.2">
      <c r="A2805" s="34" t="s">
        <v>4757</v>
      </c>
      <c r="B2805" s="34" t="s">
        <v>4758</v>
      </c>
      <c r="C2805" s="34" t="s">
        <v>9777</v>
      </c>
      <c r="D2805" s="34" t="s">
        <v>9778</v>
      </c>
      <c r="E2805" s="34" t="s">
        <v>9807</v>
      </c>
      <c r="F2805" s="34" t="s">
        <v>9673</v>
      </c>
      <c r="G2805" s="34" t="s">
        <v>4872</v>
      </c>
      <c r="H2805" s="34" t="s">
        <v>10853</v>
      </c>
      <c r="I2805" s="34" t="s">
        <v>9711</v>
      </c>
      <c r="J2805" s="34" t="s">
        <v>4873</v>
      </c>
      <c r="K2805" s="34" t="s">
        <v>4874</v>
      </c>
      <c r="L2805" s="35">
        <v>16</v>
      </c>
      <c r="M2805" s="35">
        <f t="shared" si="129"/>
        <v>16</v>
      </c>
      <c r="N2805" s="35">
        <f t="shared" si="130"/>
        <v>40</v>
      </c>
      <c r="O2805" s="35">
        <f t="shared" si="131"/>
        <v>40</v>
      </c>
      <c r="P2805" s="36">
        <v>1</v>
      </c>
      <c r="Q2805" s="34" t="s">
        <v>9649</v>
      </c>
      <c r="V2805" s="37">
        <v>1</v>
      </c>
    </row>
    <row r="2806" spans="1:24" s="9" customFormat="1" ht="13.7" customHeight="1" x14ac:dyDescent="0.2">
      <c r="A2806" s="34" t="s">
        <v>4757</v>
      </c>
      <c r="B2806" s="34" t="s">
        <v>4758</v>
      </c>
      <c r="C2806" s="34" t="s">
        <v>9777</v>
      </c>
      <c r="D2806" s="34" t="s">
        <v>9778</v>
      </c>
      <c r="E2806" s="34" t="s">
        <v>9807</v>
      </c>
      <c r="F2806" s="34" t="s">
        <v>9673</v>
      </c>
      <c r="G2806" s="34" t="s">
        <v>4875</v>
      </c>
      <c r="H2806" s="34" t="s">
        <v>10853</v>
      </c>
      <c r="I2806" s="34" t="s">
        <v>9711</v>
      </c>
      <c r="J2806" s="34" t="s">
        <v>4876</v>
      </c>
      <c r="K2806" s="34" t="s">
        <v>4877</v>
      </c>
      <c r="L2806" s="35">
        <v>16</v>
      </c>
      <c r="M2806" s="35">
        <f t="shared" si="129"/>
        <v>16</v>
      </c>
      <c r="N2806" s="35">
        <f t="shared" si="130"/>
        <v>40</v>
      </c>
      <c r="O2806" s="35">
        <f t="shared" si="131"/>
        <v>40</v>
      </c>
      <c r="P2806" s="36">
        <v>1</v>
      </c>
      <c r="Q2806" s="34" t="s">
        <v>9649</v>
      </c>
      <c r="V2806" s="37">
        <v>1</v>
      </c>
    </row>
    <row r="2807" spans="1:24" s="9" customFormat="1" ht="13.7" customHeight="1" x14ac:dyDescent="0.2">
      <c r="A2807" s="34" t="s">
        <v>4757</v>
      </c>
      <c r="B2807" s="34" t="s">
        <v>4758</v>
      </c>
      <c r="C2807" s="34" t="s">
        <v>9777</v>
      </c>
      <c r="D2807" s="34" t="s">
        <v>9778</v>
      </c>
      <c r="E2807" s="34" t="s">
        <v>9807</v>
      </c>
      <c r="F2807" s="34" t="s">
        <v>9673</v>
      </c>
      <c r="G2807" s="34" t="s">
        <v>4878</v>
      </c>
      <c r="H2807" s="34" t="s">
        <v>4879</v>
      </c>
      <c r="I2807" s="34" t="s">
        <v>9810</v>
      </c>
      <c r="J2807" s="34" t="s">
        <v>4880</v>
      </c>
      <c r="K2807" s="34" t="s">
        <v>4881</v>
      </c>
      <c r="L2807" s="35">
        <v>48</v>
      </c>
      <c r="M2807" s="35">
        <f t="shared" si="129"/>
        <v>48</v>
      </c>
      <c r="N2807" s="35">
        <f t="shared" si="130"/>
        <v>120</v>
      </c>
      <c r="O2807" s="35">
        <f t="shared" si="131"/>
        <v>120</v>
      </c>
      <c r="P2807" s="36">
        <v>1</v>
      </c>
      <c r="Q2807" s="34" t="s">
        <v>9649</v>
      </c>
      <c r="V2807" s="37">
        <v>1</v>
      </c>
    </row>
    <row r="2808" spans="1:24" s="9" customFormat="1" ht="13.7" customHeight="1" x14ac:dyDescent="0.2">
      <c r="A2808" s="34" t="s">
        <v>4757</v>
      </c>
      <c r="B2808" s="34" t="s">
        <v>4758</v>
      </c>
      <c r="C2808" s="34" t="s">
        <v>9777</v>
      </c>
      <c r="D2808" s="34" t="s">
        <v>9778</v>
      </c>
      <c r="E2808" s="34" t="s">
        <v>9807</v>
      </c>
      <c r="F2808" s="34" t="s">
        <v>9673</v>
      </c>
      <c r="G2808" s="34" t="s">
        <v>4882</v>
      </c>
      <c r="H2808" s="34" t="s">
        <v>10896</v>
      </c>
      <c r="I2808" s="34" t="s">
        <v>10077</v>
      </c>
      <c r="J2808" s="34" t="s">
        <v>4883</v>
      </c>
      <c r="K2808" s="34" t="s">
        <v>4884</v>
      </c>
      <c r="L2808" s="35">
        <v>24</v>
      </c>
      <c r="M2808" s="35">
        <f t="shared" si="129"/>
        <v>24</v>
      </c>
      <c r="N2808" s="35">
        <f t="shared" si="130"/>
        <v>60</v>
      </c>
      <c r="O2808" s="35">
        <f t="shared" si="131"/>
        <v>60</v>
      </c>
      <c r="P2808" s="36">
        <v>1</v>
      </c>
      <c r="Q2808" s="34" t="s">
        <v>9649</v>
      </c>
      <c r="S2808" s="37">
        <v>1</v>
      </c>
    </row>
    <row r="2809" spans="1:24" s="9" customFormat="1" ht="13.7" customHeight="1" x14ac:dyDescent="0.2">
      <c r="A2809" s="34" t="s">
        <v>4757</v>
      </c>
      <c r="B2809" s="34" t="s">
        <v>4758</v>
      </c>
      <c r="C2809" s="34" t="s">
        <v>9777</v>
      </c>
      <c r="D2809" s="34" t="s">
        <v>9778</v>
      </c>
      <c r="E2809" s="34" t="s">
        <v>10182</v>
      </c>
      <c r="F2809" s="34" t="s">
        <v>9673</v>
      </c>
      <c r="G2809" s="34" t="s">
        <v>4885</v>
      </c>
      <c r="H2809" s="34" t="s">
        <v>4886</v>
      </c>
      <c r="I2809" s="34" t="s">
        <v>4688</v>
      </c>
      <c r="J2809" s="34" t="s">
        <v>4887</v>
      </c>
      <c r="K2809" s="34" t="s">
        <v>4888</v>
      </c>
      <c r="L2809" s="35">
        <v>50</v>
      </c>
      <c r="M2809" s="35">
        <f t="shared" si="129"/>
        <v>50</v>
      </c>
      <c r="N2809" s="35">
        <f t="shared" si="130"/>
        <v>125</v>
      </c>
      <c r="O2809" s="35">
        <f t="shared" si="131"/>
        <v>125</v>
      </c>
      <c r="P2809" s="36">
        <v>1</v>
      </c>
      <c r="Q2809" s="34" t="s">
        <v>9649</v>
      </c>
      <c r="V2809" s="37">
        <v>1</v>
      </c>
    </row>
    <row r="2810" spans="1:24" s="9" customFormat="1" ht="13.7" customHeight="1" x14ac:dyDescent="0.2">
      <c r="A2810" s="34" t="s">
        <v>4757</v>
      </c>
      <c r="B2810" s="34" t="s">
        <v>4758</v>
      </c>
      <c r="C2810" s="34" t="s">
        <v>9777</v>
      </c>
      <c r="D2810" s="34" t="s">
        <v>9778</v>
      </c>
      <c r="E2810" s="34" t="s">
        <v>9807</v>
      </c>
      <c r="F2810" s="34" t="s">
        <v>9673</v>
      </c>
      <c r="G2810" s="34" t="s">
        <v>4889</v>
      </c>
      <c r="H2810" s="34" t="s">
        <v>7058</v>
      </c>
      <c r="I2810" s="34" t="s">
        <v>4890</v>
      </c>
      <c r="J2810" s="34" t="s">
        <v>4891</v>
      </c>
      <c r="K2810" s="34" t="s">
        <v>4892</v>
      </c>
      <c r="L2810" s="35">
        <v>24</v>
      </c>
      <c r="M2810" s="35">
        <f t="shared" si="129"/>
        <v>24</v>
      </c>
      <c r="N2810" s="35">
        <f t="shared" si="130"/>
        <v>60</v>
      </c>
      <c r="O2810" s="35">
        <f t="shared" si="131"/>
        <v>60</v>
      </c>
      <c r="P2810" s="36">
        <v>1</v>
      </c>
      <c r="Q2810" s="34" t="s">
        <v>9649</v>
      </c>
      <c r="V2810" s="37">
        <v>1</v>
      </c>
    </row>
    <row r="2811" spans="1:24" s="9" customFormat="1" ht="13.7" customHeight="1" x14ac:dyDescent="0.2">
      <c r="A2811" s="34" t="s">
        <v>4757</v>
      </c>
      <c r="B2811" s="34" t="s">
        <v>4758</v>
      </c>
      <c r="C2811" s="34" t="s">
        <v>9777</v>
      </c>
      <c r="D2811" s="34" t="s">
        <v>9778</v>
      </c>
      <c r="E2811" s="34" t="s">
        <v>9807</v>
      </c>
      <c r="F2811" s="34" t="s">
        <v>9673</v>
      </c>
      <c r="G2811" s="34" t="s">
        <v>4893</v>
      </c>
      <c r="H2811" s="34" t="s">
        <v>4894</v>
      </c>
      <c r="I2811" s="34" t="s">
        <v>10798</v>
      </c>
      <c r="J2811" s="34" t="s">
        <v>4895</v>
      </c>
      <c r="K2811" s="34" t="s">
        <v>4896</v>
      </c>
      <c r="L2811" s="35">
        <v>20</v>
      </c>
      <c r="M2811" s="35">
        <f t="shared" si="129"/>
        <v>20</v>
      </c>
      <c r="N2811" s="35">
        <f t="shared" si="130"/>
        <v>50</v>
      </c>
      <c r="O2811" s="35">
        <f t="shared" si="131"/>
        <v>50</v>
      </c>
      <c r="P2811" s="36">
        <v>1</v>
      </c>
      <c r="Q2811" s="34" t="s">
        <v>9649</v>
      </c>
      <c r="W2811" s="37">
        <v>1</v>
      </c>
    </row>
    <row r="2812" spans="1:24" s="9" customFormat="1" ht="13.7" customHeight="1" x14ac:dyDescent="0.2">
      <c r="A2812" s="34" t="s">
        <v>4757</v>
      </c>
      <c r="B2812" s="34" t="s">
        <v>4758</v>
      </c>
      <c r="C2812" s="34" t="s">
        <v>9777</v>
      </c>
      <c r="D2812" s="34" t="s">
        <v>9778</v>
      </c>
      <c r="E2812" s="34" t="s">
        <v>9807</v>
      </c>
      <c r="F2812" s="34" t="s">
        <v>9673</v>
      </c>
      <c r="G2812" s="34" t="s">
        <v>7942</v>
      </c>
      <c r="H2812" s="34" t="s">
        <v>10853</v>
      </c>
      <c r="I2812" s="34" t="s">
        <v>9711</v>
      </c>
      <c r="J2812" s="34" t="s">
        <v>7943</v>
      </c>
      <c r="K2812" s="34" t="s">
        <v>7944</v>
      </c>
      <c r="L2812" s="35">
        <v>14</v>
      </c>
      <c r="M2812" s="35">
        <f t="shared" si="129"/>
        <v>14</v>
      </c>
      <c r="N2812" s="35">
        <f t="shared" si="130"/>
        <v>35</v>
      </c>
      <c r="O2812" s="35">
        <f t="shared" si="131"/>
        <v>35</v>
      </c>
      <c r="P2812" s="36">
        <v>1</v>
      </c>
      <c r="Q2812" s="34" t="s">
        <v>9649</v>
      </c>
      <c r="V2812" s="37">
        <v>1</v>
      </c>
    </row>
    <row r="2813" spans="1:24" s="9" customFormat="1" ht="13.7" customHeight="1" x14ac:dyDescent="0.2">
      <c r="A2813" s="34" t="s">
        <v>4757</v>
      </c>
      <c r="B2813" s="34" t="s">
        <v>4758</v>
      </c>
      <c r="C2813" s="34" t="s">
        <v>9777</v>
      </c>
      <c r="D2813" s="34" t="s">
        <v>9778</v>
      </c>
      <c r="E2813" s="34" t="s">
        <v>9807</v>
      </c>
      <c r="F2813" s="34" t="s">
        <v>9673</v>
      </c>
      <c r="G2813" s="34" t="s">
        <v>4897</v>
      </c>
      <c r="H2813" s="34" t="s">
        <v>4898</v>
      </c>
      <c r="I2813" s="34" t="s">
        <v>10004</v>
      </c>
      <c r="J2813" s="34" t="s">
        <v>4899</v>
      </c>
      <c r="K2813" s="34" t="s">
        <v>4900</v>
      </c>
      <c r="L2813" s="35">
        <v>40</v>
      </c>
      <c r="M2813" s="35">
        <f t="shared" si="129"/>
        <v>40</v>
      </c>
      <c r="N2813" s="35">
        <f t="shared" si="130"/>
        <v>100</v>
      </c>
      <c r="O2813" s="35">
        <f t="shared" si="131"/>
        <v>100</v>
      </c>
      <c r="P2813" s="36">
        <v>1</v>
      </c>
      <c r="Q2813" s="34" t="s">
        <v>9649</v>
      </c>
      <c r="V2813" s="37">
        <v>1</v>
      </c>
    </row>
    <row r="2814" spans="1:24" s="9" customFormat="1" ht="13.7" customHeight="1" x14ac:dyDescent="0.2">
      <c r="A2814" s="34" t="s">
        <v>4757</v>
      </c>
      <c r="B2814" s="34" t="s">
        <v>4758</v>
      </c>
      <c r="C2814" s="34" t="s">
        <v>9777</v>
      </c>
      <c r="D2814" s="34" t="s">
        <v>9778</v>
      </c>
      <c r="E2814" s="34" t="s">
        <v>9807</v>
      </c>
      <c r="F2814" s="34" t="s">
        <v>9673</v>
      </c>
      <c r="G2814" s="34" t="s">
        <v>4901</v>
      </c>
      <c r="H2814" s="34" t="s">
        <v>4902</v>
      </c>
      <c r="I2814" s="34" t="s">
        <v>10077</v>
      </c>
      <c r="J2814" s="34" t="s">
        <v>4903</v>
      </c>
      <c r="K2814" s="34" t="s">
        <v>4904</v>
      </c>
      <c r="L2814" s="35">
        <v>20</v>
      </c>
      <c r="M2814" s="35">
        <f t="shared" si="129"/>
        <v>20</v>
      </c>
      <c r="N2814" s="35">
        <f t="shared" si="130"/>
        <v>50</v>
      </c>
      <c r="O2814" s="35">
        <f t="shared" si="131"/>
        <v>50</v>
      </c>
      <c r="P2814" s="36">
        <v>1</v>
      </c>
      <c r="Q2814" s="34" t="s">
        <v>9649</v>
      </c>
      <c r="V2814" s="37">
        <v>1</v>
      </c>
    </row>
    <row r="2815" spans="1:24" s="9" customFormat="1" ht="13.7" customHeight="1" x14ac:dyDescent="0.2">
      <c r="A2815" s="34" t="s">
        <v>4757</v>
      </c>
      <c r="B2815" s="34" t="s">
        <v>4758</v>
      </c>
      <c r="C2815" s="34" t="s">
        <v>9777</v>
      </c>
      <c r="D2815" s="34" t="s">
        <v>9778</v>
      </c>
      <c r="E2815" s="34" t="s">
        <v>9807</v>
      </c>
      <c r="F2815" s="34" t="s">
        <v>9673</v>
      </c>
      <c r="G2815" s="34" t="s">
        <v>7027</v>
      </c>
      <c r="H2815" s="34" t="s">
        <v>7856</v>
      </c>
      <c r="I2815" s="34" t="s">
        <v>11375</v>
      </c>
      <c r="J2815" s="34" t="s">
        <v>7028</v>
      </c>
      <c r="K2815" s="34" t="s">
        <v>7029</v>
      </c>
      <c r="L2815" s="35">
        <v>20</v>
      </c>
      <c r="M2815" s="35">
        <f t="shared" si="129"/>
        <v>20</v>
      </c>
      <c r="N2815" s="35">
        <f t="shared" si="130"/>
        <v>50</v>
      </c>
      <c r="O2815" s="35">
        <f t="shared" si="131"/>
        <v>50</v>
      </c>
      <c r="P2815" s="36">
        <v>1</v>
      </c>
      <c r="Q2815" s="34" t="s">
        <v>9649</v>
      </c>
      <c r="V2815" s="37">
        <v>1</v>
      </c>
    </row>
    <row r="2816" spans="1:24" s="9" customFormat="1" ht="13.7" customHeight="1" x14ac:dyDescent="0.2">
      <c r="A2816" s="34" t="s">
        <v>4757</v>
      </c>
      <c r="B2816" s="34" t="s">
        <v>4758</v>
      </c>
      <c r="C2816" s="34" t="s">
        <v>9777</v>
      </c>
      <c r="D2816" s="34" t="s">
        <v>9778</v>
      </c>
      <c r="E2816" s="34" t="s">
        <v>10182</v>
      </c>
      <c r="F2816" s="34" t="s">
        <v>9673</v>
      </c>
      <c r="G2816" s="34" t="s">
        <v>4905</v>
      </c>
      <c r="H2816" s="34" t="s">
        <v>4906</v>
      </c>
      <c r="I2816" s="34" t="s">
        <v>8114</v>
      </c>
      <c r="J2816" s="34" t="s">
        <v>4907</v>
      </c>
      <c r="K2816" s="34" t="s">
        <v>4908</v>
      </c>
      <c r="L2816" s="35">
        <v>78</v>
      </c>
      <c r="M2816" s="35">
        <f t="shared" si="129"/>
        <v>156</v>
      </c>
      <c r="N2816" s="35">
        <f t="shared" si="130"/>
        <v>195</v>
      </c>
      <c r="O2816" s="35">
        <f t="shared" si="131"/>
        <v>390</v>
      </c>
      <c r="P2816" s="36">
        <v>2</v>
      </c>
      <c r="Q2816" s="34" t="s">
        <v>9649</v>
      </c>
      <c r="U2816" s="37">
        <v>1</v>
      </c>
      <c r="V2816" s="37">
        <v>1</v>
      </c>
    </row>
    <row r="2817" spans="1:24" s="9" customFormat="1" ht="13.7" customHeight="1" x14ac:dyDescent="0.2">
      <c r="A2817" s="34" t="s">
        <v>4757</v>
      </c>
      <c r="B2817" s="34" t="s">
        <v>4758</v>
      </c>
      <c r="C2817" s="34" t="s">
        <v>9777</v>
      </c>
      <c r="D2817" s="34" t="s">
        <v>9778</v>
      </c>
      <c r="E2817" s="34" t="s">
        <v>9807</v>
      </c>
      <c r="F2817" s="34" t="s">
        <v>9673</v>
      </c>
      <c r="G2817" s="34" t="s">
        <v>4909</v>
      </c>
      <c r="H2817" s="34" t="s">
        <v>7856</v>
      </c>
      <c r="I2817" s="34" t="s">
        <v>7826</v>
      </c>
      <c r="J2817" s="34" t="s">
        <v>4910</v>
      </c>
      <c r="K2817" s="34" t="s">
        <v>4911</v>
      </c>
      <c r="L2817" s="35">
        <v>18</v>
      </c>
      <c r="M2817" s="35">
        <f t="shared" si="129"/>
        <v>18</v>
      </c>
      <c r="N2817" s="35">
        <f t="shared" si="130"/>
        <v>45</v>
      </c>
      <c r="O2817" s="35">
        <f t="shared" si="131"/>
        <v>45</v>
      </c>
      <c r="P2817" s="36">
        <v>1</v>
      </c>
      <c r="Q2817" s="34" t="s">
        <v>9649</v>
      </c>
      <c r="V2817" s="37">
        <v>1</v>
      </c>
    </row>
    <row r="2818" spans="1:24" s="9" customFormat="1" ht="13.7" customHeight="1" x14ac:dyDescent="0.2">
      <c r="A2818" s="34" t="s">
        <v>4757</v>
      </c>
      <c r="B2818" s="34" t="s">
        <v>4758</v>
      </c>
      <c r="C2818" s="34" t="s">
        <v>9777</v>
      </c>
      <c r="D2818" s="34" t="s">
        <v>9778</v>
      </c>
      <c r="E2818" s="34" t="s">
        <v>9807</v>
      </c>
      <c r="F2818" s="34" t="s">
        <v>9673</v>
      </c>
      <c r="G2818" s="34" t="s">
        <v>4909</v>
      </c>
      <c r="H2818" s="34" t="s">
        <v>7856</v>
      </c>
      <c r="I2818" s="34" t="s">
        <v>9974</v>
      </c>
      <c r="J2818" s="34" t="s">
        <v>4910</v>
      </c>
      <c r="K2818" s="34" t="s">
        <v>4911</v>
      </c>
      <c r="L2818" s="35">
        <v>18</v>
      </c>
      <c r="M2818" s="35">
        <f t="shared" si="129"/>
        <v>18</v>
      </c>
      <c r="N2818" s="35">
        <f t="shared" si="130"/>
        <v>45</v>
      </c>
      <c r="O2818" s="35">
        <f t="shared" si="131"/>
        <v>45</v>
      </c>
      <c r="P2818" s="36">
        <v>1</v>
      </c>
      <c r="Q2818" s="34" t="s">
        <v>9649</v>
      </c>
      <c r="T2818" s="37">
        <v>1</v>
      </c>
    </row>
    <row r="2819" spans="1:24" s="9" customFormat="1" ht="13.7" customHeight="1" x14ac:dyDescent="0.2">
      <c r="A2819" s="34" t="s">
        <v>4757</v>
      </c>
      <c r="B2819" s="34" t="s">
        <v>4758</v>
      </c>
      <c r="C2819" s="34" t="s">
        <v>9777</v>
      </c>
      <c r="D2819" s="34" t="s">
        <v>9778</v>
      </c>
      <c r="E2819" s="34" t="s">
        <v>9807</v>
      </c>
      <c r="F2819" s="34" t="s">
        <v>9673</v>
      </c>
      <c r="G2819" s="34" t="s">
        <v>4912</v>
      </c>
      <c r="H2819" s="34" t="s">
        <v>7897</v>
      </c>
      <c r="I2819" s="34" t="s">
        <v>10710</v>
      </c>
      <c r="J2819" s="34" t="s">
        <v>4913</v>
      </c>
      <c r="K2819" s="34" t="s">
        <v>4914</v>
      </c>
      <c r="L2819" s="35">
        <v>14</v>
      </c>
      <c r="M2819" s="35">
        <f t="shared" si="129"/>
        <v>14</v>
      </c>
      <c r="N2819" s="35">
        <f t="shared" si="130"/>
        <v>35</v>
      </c>
      <c r="O2819" s="35">
        <f t="shared" si="131"/>
        <v>35</v>
      </c>
      <c r="P2819" s="36">
        <v>1</v>
      </c>
      <c r="Q2819" s="34" t="s">
        <v>9649</v>
      </c>
      <c r="V2819" s="37">
        <v>1</v>
      </c>
    </row>
    <row r="2820" spans="1:24" s="9" customFormat="1" ht="13.7" customHeight="1" x14ac:dyDescent="0.2">
      <c r="A2820" s="34" t="s">
        <v>4757</v>
      </c>
      <c r="B2820" s="34" t="s">
        <v>4758</v>
      </c>
      <c r="C2820" s="34" t="s">
        <v>9777</v>
      </c>
      <c r="D2820" s="34" t="s">
        <v>9953</v>
      </c>
      <c r="E2820" s="34" t="s">
        <v>9807</v>
      </c>
      <c r="F2820" s="34" t="s">
        <v>9673</v>
      </c>
      <c r="G2820" s="34" t="s">
        <v>7030</v>
      </c>
      <c r="H2820" s="34" t="s">
        <v>10901</v>
      </c>
      <c r="I2820" s="34" t="s">
        <v>9711</v>
      </c>
      <c r="J2820" s="34" t="s">
        <v>7031</v>
      </c>
      <c r="K2820" s="34" t="s">
        <v>7032</v>
      </c>
      <c r="L2820" s="35">
        <v>32</v>
      </c>
      <c r="M2820" s="35">
        <f t="shared" si="129"/>
        <v>224</v>
      </c>
      <c r="N2820" s="35">
        <f t="shared" si="130"/>
        <v>80</v>
      </c>
      <c r="O2820" s="35">
        <f t="shared" si="131"/>
        <v>560</v>
      </c>
      <c r="P2820" s="36">
        <v>7</v>
      </c>
      <c r="Q2820" s="34" t="s">
        <v>9649</v>
      </c>
      <c r="U2820" s="37">
        <v>1</v>
      </c>
      <c r="V2820" s="37">
        <v>3</v>
      </c>
      <c r="W2820" s="37">
        <v>2</v>
      </c>
      <c r="X2820" s="37">
        <v>1</v>
      </c>
    </row>
    <row r="2821" spans="1:24" s="9" customFormat="1" ht="13.7" customHeight="1" x14ac:dyDescent="0.2">
      <c r="A2821" s="34" t="s">
        <v>4757</v>
      </c>
      <c r="B2821" s="34" t="s">
        <v>4758</v>
      </c>
      <c r="C2821" s="34" t="s">
        <v>9777</v>
      </c>
      <c r="D2821" s="34" t="s">
        <v>9778</v>
      </c>
      <c r="E2821" s="34" t="s">
        <v>9807</v>
      </c>
      <c r="F2821" s="34" t="s">
        <v>9673</v>
      </c>
      <c r="G2821" s="34" t="s">
        <v>4915</v>
      </c>
      <c r="H2821" s="34" t="s">
        <v>10853</v>
      </c>
      <c r="I2821" s="34" t="s">
        <v>10710</v>
      </c>
      <c r="J2821" s="34" t="s">
        <v>4916</v>
      </c>
      <c r="K2821" s="34" t="s">
        <v>4917</v>
      </c>
      <c r="L2821" s="35">
        <v>14</v>
      </c>
      <c r="M2821" s="35">
        <f t="shared" si="129"/>
        <v>14</v>
      </c>
      <c r="N2821" s="35">
        <f t="shared" si="130"/>
        <v>35</v>
      </c>
      <c r="O2821" s="35">
        <f t="shared" si="131"/>
        <v>35</v>
      </c>
      <c r="P2821" s="36">
        <v>1</v>
      </c>
      <c r="Q2821" s="34" t="s">
        <v>9649</v>
      </c>
      <c r="S2821" s="37">
        <v>1</v>
      </c>
    </row>
    <row r="2822" spans="1:24" s="9" customFormat="1" ht="13.7" customHeight="1" x14ac:dyDescent="0.2">
      <c r="A2822" s="34" t="s">
        <v>4757</v>
      </c>
      <c r="B2822" s="34" t="s">
        <v>4758</v>
      </c>
      <c r="C2822" s="34" t="s">
        <v>9777</v>
      </c>
      <c r="D2822" s="34" t="s">
        <v>9778</v>
      </c>
      <c r="E2822" s="34" t="s">
        <v>9807</v>
      </c>
      <c r="F2822" s="34" t="s">
        <v>9673</v>
      </c>
      <c r="G2822" s="34" t="s">
        <v>7033</v>
      </c>
      <c r="H2822" s="34" t="s">
        <v>6591</v>
      </c>
      <c r="I2822" s="34" t="s">
        <v>9711</v>
      </c>
      <c r="J2822" s="34" t="s">
        <v>7034</v>
      </c>
      <c r="K2822" s="34" t="s">
        <v>4918</v>
      </c>
      <c r="L2822" s="35">
        <v>48</v>
      </c>
      <c r="M2822" s="35">
        <f t="shared" si="129"/>
        <v>48</v>
      </c>
      <c r="N2822" s="35">
        <f t="shared" si="130"/>
        <v>120</v>
      </c>
      <c r="O2822" s="35">
        <f t="shared" si="131"/>
        <v>120</v>
      </c>
      <c r="P2822" s="36">
        <v>1</v>
      </c>
      <c r="Q2822" s="34" t="s">
        <v>9649</v>
      </c>
      <c r="V2822" s="37">
        <v>1</v>
      </c>
    </row>
    <row r="2823" spans="1:24" s="9" customFormat="1" ht="13.7" customHeight="1" x14ac:dyDescent="0.2">
      <c r="A2823" s="34" t="s">
        <v>4919</v>
      </c>
      <c r="B2823" s="34" t="s">
        <v>4920</v>
      </c>
      <c r="C2823" s="34" t="s">
        <v>9777</v>
      </c>
      <c r="D2823" s="34" t="s">
        <v>9778</v>
      </c>
      <c r="E2823" s="34" t="s">
        <v>9779</v>
      </c>
      <c r="F2823" s="34" t="s">
        <v>9673</v>
      </c>
      <c r="G2823" s="34" t="s">
        <v>4921</v>
      </c>
      <c r="H2823" s="34" t="s">
        <v>4922</v>
      </c>
      <c r="I2823" s="34" t="s">
        <v>9810</v>
      </c>
      <c r="J2823" s="34" t="s">
        <v>4923</v>
      </c>
      <c r="K2823" s="34" t="s">
        <v>4924</v>
      </c>
      <c r="L2823" s="35">
        <v>28</v>
      </c>
      <c r="M2823" s="35">
        <f t="shared" si="129"/>
        <v>28</v>
      </c>
      <c r="N2823" s="35">
        <f t="shared" si="130"/>
        <v>70</v>
      </c>
      <c r="O2823" s="35">
        <f t="shared" si="131"/>
        <v>70</v>
      </c>
      <c r="P2823" s="36">
        <v>1</v>
      </c>
      <c r="Q2823" s="34" t="s">
        <v>9649</v>
      </c>
      <c r="X2823" s="37">
        <v>1</v>
      </c>
    </row>
    <row r="2824" spans="1:24" s="9" customFormat="1" ht="13.7" customHeight="1" x14ac:dyDescent="0.2">
      <c r="A2824" s="34" t="s">
        <v>4919</v>
      </c>
      <c r="B2824" s="34" t="s">
        <v>4920</v>
      </c>
      <c r="C2824" s="34" t="s">
        <v>9777</v>
      </c>
      <c r="D2824" s="34" t="s">
        <v>9778</v>
      </c>
      <c r="E2824" s="34" t="s">
        <v>10182</v>
      </c>
      <c r="F2824" s="34" t="s">
        <v>9673</v>
      </c>
      <c r="G2824" s="34" t="s">
        <v>4925</v>
      </c>
      <c r="H2824" s="34" t="s">
        <v>4783</v>
      </c>
      <c r="I2824" s="34" t="s">
        <v>9810</v>
      </c>
      <c r="J2824" s="34" t="s">
        <v>4926</v>
      </c>
      <c r="K2824" s="34" t="s">
        <v>4927</v>
      </c>
      <c r="L2824" s="35">
        <v>34</v>
      </c>
      <c r="M2824" s="35">
        <f t="shared" si="129"/>
        <v>34</v>
      </c>
      <c r="N2824" s="35">
        <f t="shared" si="130"/>
        <v>85</v>
      </c>
      <c r="O2824" s="35">
        <f t="shared" si="131"/>
        <v>85</v>
      </c>
      <c r="P2824" s="36">
        <v>1</v>
      </c>
      <c r="Q2824" s="34" t="s">
        <v>9649</v>
      </c>
      <c r="V2824" s="37">
        <v>1</v>
      </c>
    </row>
    <row r="2825" spans="1:24" s="9" customFormat="1" ht="13.7" customHeight="1" x14ac:dyDescent="0.2">
      <c r="A2825" s="34" t="s">
        <v>4919</v>
      </c>
      <c r="B2825" s="34" t="s">
        <v>4920</v>
      </c>
      <c r="C2825" s="34" t="s">
        <v>9777</v>
      </c>
      <c r="D2825" s="34" t="s">
        <v>9778</v>
      </c>
      <c r="E2825" s="34" t="s">
        <v>10182</v>
      </c>
      <c r="F2825" s="34" t="s">
        <v>9673</v>
      </c>
      <c r="G2825" s="34" t="s">
        <v>4928</v>
      </c>
      <c r="H2825" s="34" t="s">
        <v>4791</v>
      </c>
      <c r="I2825" s="34" t="s">
        <v>7830</v>
      </c>
      <c r="J2825" s="34" t="s">
        <v>4929</v>
      </c>
      <c r="K2825" s="34" t="s">
        <v>4930</v>
      </c>
      <c r="L2825" s="35">
        <v>38</v>
      </c>
      <c r="M2825" s="35">
        <f t="shared" si="129"/>
        <v>38</v>
      </c>
      <c r="N2825" s="35">
        <f t="shared" si="130"/>
        <v>95</v>
      </c>
      <c r="O2825" s="35">
        <f t="shared" si="131"/>
        <v>95</v>
      </c>
      <c r="P2825" s="36">
        <v>1</v>
      </c>
      <c r="Q2825" s="34" t="s">
        <v>9649</v>
      </c>
      <c r="V2825" s="37">
        <v>1</v>
      </c>
    </row>
    <row r="2826" spans="1:24" s="9" customFormat="1" ht="13.7" customHeight="1" x14ac:dyDescent="0.2">
      <c r="A2826" s="34" t="s">
        <v>4919</v>
      </c>
      <c r="B2826" s="34" t="s">
        <v>4920</v>
      </c>
      <c r="C2826" s="34" t="s">
        <v>9777</v>
      </c>
      <c r="D2826" s="34" t="s">
        <v>9778</v>
      </c>
      <c r="E2826" s="34" t="s">
        <v>9807</v>
      </c>
      <c r="F2826" s="34" t="s">
        <v>9673</v>
      </c>
      <c r="G2826" s="34" t="s">
        <v>4931</v>
      </c>
      <c r="H2826" s="34" t="s">
        <v>10853</v>
      </c>
      <c r="I2826" s="34" t="s">
        <v>9843</v>
      </c>
      <c r="J2826" s="34" t="s">
        <v>4932</v>
      </c>
      <c r="K2826" s="34" t="s">
        <v>4933</v>
      </c>
      <c r="L2826" s="35">
        <v>16</v>
      </c>
      <c r="M2826" s="35">
        <f t="shared" si="129"/>
        <v>16</v>
      </c>
      <c r="N2826" s="35">
        <f t="shared" si="130"/>
        <v>40</v>
      </c>
      <c r="O2826" s="35">
        <f t="shared" si="131"/>
        <v>40</v>
      </c>
      <c r="P2826" s="36">
        <v>1</v>
      </c>
      <c r="Q2826" s="34" t="s">
        <v>9649</v>
      </c>
      <c r="V2826" s="37">
        <v>1</v>
      </c>
    </row>
    <row r="2827" spans="1:24" s="9" customFormat="1" ht="13.7" customHeight="1" x14ac:dyDescent="0.2">
      <c r="A2827" s="34" t="s">
        <v>4919</v>
      </c>
      <c r="B2827" s="34" t="s">
        <v>4920</v>
      </c>
      <c r="C2827" s="34" t="s">
        <v>9777</v>
      </c>
      <c r="D2827" s="34" t="s">
        <v>9778</v>
      </c>
      <c r="E2827" s="34" t="s">
        <v>9807</v>
      </c>
      <c r="F2827" s="34" t="s">
        <v>9673</v>
      </c>
      <c r="G2827" s="34" t="s">
        <v>7008</v>
      </c>
      <c r="H2827" s="34" t="s">
        <v>10853</v>
      </c>
      <c r="I2827" s="34" t="s">
        <v>9711</v>
      </c>
      <c r="J2827" s="34" t="s">
        <v>7009</v>
      </c>
      <c r="K2827" s="34" t="s">
        <v>7010</v>
      </c>
      <c r="L2827" s="35">
        <v>16</v>
      </c>
      <c r="M2827" s="35">
        <f t="shared" si="129"/>
        <v>32</v>
      </c>
      <c r="N2827" s="35">
        <f t="shared" si="130"/>
        <v>40</v>
      </c>
      <c r="O2827" s="35">
        <f t="shared" si="131"/>
        <v>80</v>
      </c>
      <c r="P2827" s="36">
        <v>2</v>
      </c>
      <c r="Q2827" s="34" t="s">
        <v>9649</v>
      </c>
      <c r="V2827" s="37">
        <v>1</v>
      </c>
      <c r="X2827" s="37">
        <v>1</v>
      </c>
    </row>
    <row r="2828" spans="1:24" s="9" customFormat="1" ht="13.7" customHeight="1" x14ac:dyDescent="0.2">
      <c r="A2828" s="34" t="s">
        <v>4919</v>
      </c>
      <c r="B2828" s="34" t="s">
        <v>4920</v>
      </c>
      <c r="C2828" s="34" t="s">
        <v>9777</v>
      </c>
      <c r="D2828" s="34" t="s">
        <v>9778</v>
      </c>
      <c r="E2828" s="34" t="s">
        <v>9807</v>
      </c>
      <c r="F2828" s="34" t="s">
        <v>9673</v>
      </c>
      <c r="G2828" s="34" t="s">
        <v>4934</v>
      </c>
      <c r="H2828" s="34" t="s">
        <v>4935</v>
      </c>
      <c r="I2828" s="34" t="s">
        <v>9810</v>
      </c>
      <c r="J2828" s="34" t="s">
        <v>4936</v>
      </c>
      <c r="K2828" s="34" t="s">
        <v>4937</v>
      </c>
      <c r="L2828" s="35">
        <v>18</v>
      </c>
      <c r="M2828" s="35">
        <f t="shared" si="129"/>
        <v>18</v>
      </c>
      <c r="N2828" s="35">
        <f t="shared" si="130"/>
        <v>45</v>
      </c>
      <c r="O2828" s="35">
        <f t="shared" si="131"/>
        <v>45</v>
      </c>
      <c r="P2828" s="36">
        <v>1</v>
      </c>
      <c r="Q2828" s="34" t="s">
        <v>9649</v>
      </c>
      <c r="V2828" s="37">
        <v>1</v>
      </c>
    </row>
    <row r="2829" spans="1:24" s="9" customFormat="1" ht="13.7" customHeight="1" x14ac:dyDescent="0.2">
      <c r="A2829" s="34" t="s">
        <v>4919</v>
      </c>
      <c r="B2829" s="34" t="s">
        <v>4920</v>
      </c>
      <c r="C2829" s="34" t="s">
        <v>9777</v>
      </c>
      <c r="D2829" s="34" t="s">
        <v>9778</v>
      </c>
      <c r="E2829" s="34" t="s">
        <v>9807</v>
      </c>
      <c r="F2829" s="34" t="s">
        <v>9673</v>
      </c>
      <c r="G2829" s="34" t="s">
        <v>4938</v>
      </c>
      <c r="H2829" s="34" t="s">
        <v>10923</v>
      </c>
      <c r="I2829" s="34" t="s">
        <v>9810</v>
      </c>
      <c r="J2829" s="34" t="s">
        <v>4939</v>
      </c>
      <c r="K2829" s="34" t="s">
        <v>4940</v>
      </c>
      <c r="L2829" s="35">
        <v>18</v>
      </c>
      <c r="M2829" s="35">
        <f t="shared" ref="M2829:M2892" si="132">L2829*P2829</f>
        <v>18</v>
      </c>
      <c r="N2829" s="35">
        <f t="shared" ref="N2829:N2892" si="133">L2829*2.5</f>
        <v>45</v>
      </c>
      <c r="O2829" s="35">
        <f t="shared" ref="O2829:O2892" si="134">N2829*P2829</f>
        <v>45</v>
      </c>
      <c r="P2829" s="36">
        <v>1</v>
      </c>
      <c r="Q2829" s="34" t="s">
        <v>9649</v>
      </c>
      <c r="V2829" s="37">
        <v>1</v>
      </c>
    </row>
    <row r="2830" spans="1:24" s="9" customFormat="1" ht="13.7" customHeight="1" x14ac:dyDescent="0.2">
      <c r="A2830" s="34" t="s">
        <v>4919</v>
      </c>
      <c r="B2830" s="34" t="s">
        <v>4920</v>
      </c>
      <c r="C2830" s="34" t="s">
        <v>9777</v>
      </c>
      <c r="D2830" s="34" t="s">
        <v>9778</v>
      </c>
      <c r="E2830" s="34" t="s">
        <v>10182</v>
      </c>
      <c r="F2830" s="34" t="s">
        <v>9673</v>
      </c>
      <c r="G2830" s="34" t="s">
        <v>4941</v>
      </c>
      <c r="H2830" s="34" t="s">
        <v>4942</v>
      </c>
      <c r="I2830" s="34" t="s">
        <v>9810</v>
      </c>
      <c r="J2830" s="34" t="s">
        <v>4943</v>
      </c>
      <c r="K2830" s="34" t="s">
        <v>4944</v>
      </c>
      <c r="L2830" s="35">
        <v>48</v>
      </c>
      <c r="M2830" s="35">
        <f t="shared" si="132"/>
        <v>96</v>
      </c>
      <c r="N2830" s="35">
        <f t="shared" si="133"/>
        <v>120</v>
      </c>
      <c r="O2830" s="35">
        <f t="shared" si="134"/>
        <v>240</v>
      </c>
      <c r="P2830" s="36">
        <v>2</v>
      </c>
      <c r="Q2830" s="34" t="s">
        <v>9649</v>
      </c>
      <c r="U2830" s="37">
        <v>1</v>
      </c>
      <c r="V2830" s="37">
        <v>1</v>
      </c>
    </row>
    <row r="2831" spans="1:24" s="9" customFormat="1" ht="13.7" customHeight="1" x14ac:dyDescent="0.2">
      <c r="A2831" s="34" t="s">
        <v>4919</v>
      </c>
      <c r="B2831" s="34" t="s">
        <v>4920</v>
      </c>
      <c r="C2831" s="34" t="s">
        <v>9777</v>
      </c>
      <c r="D2831" s="34" t="s">
        <v>9778</v>
      </c>
      <c r="E2831" s="34" t="s">
        <v>9807</v>
      </c>
      <c r="F2831" s="34" t="s">
        <v>9673</v>
      </c>
      <c r="G2831" s="34" t="s">
        <v>3721</v>
      </c>
      <c r="H2831" s="34" t="s">
        <v>10853</v>
      </c>
      <c r="I2831" s="34" t="s">
        <v>9974</v>
      </c>
      <c r="J2831" s="34" t="s">
        <v>3722</v>
      </c>
      <c r="K2831" s="34" t="s">
        <v>3723</v>
      </c>
      <c r="L2831" s="35">
        <v>20</v>
      </c>
      <c r="M2831" s="35">
        <f t="shared" si="132"/>
        <v>20</v>
      </c>
      <c r="N2831" s="35">
        <f t="shared" si="133"/>
        <v>50</v>
      </c>
      <c r="O2831" s="35">
        <f t="shared" si="134"/>
        <v>50</v>
      </c>
      <c r="P2831" s="36">
        <v>1</v>
      </c>
      <c r="Q2831" s="34" t="s">
        <v>9649</v>
      </c>
      <c r="X2831" s="37">
        <v>1</v>
      </c>
    </row>
    <row r="2832" spans="1:24" s="9" customFormat="1" ht="13.7" customHeight="1" x14ac:dyDescent="0.2">
      <c r="A2832" s="34" t="s">
        <v>4919</v>
      </c>
      <c r="B2832" s="34" t="s">
        <v>4920</v>
      </c>
      <c r="C2832" s="34" t="s">
        <v>9777</v>
      </c>
      <c r="D2832" s="34" t="s">
        <v>9778</v>
      </c>
      <c r="E2832" s="34" t="s">
        <v>10182</v>
      </c>
      <c r="F2832" s="34" t="s">
        <v>9673</v>
      </c>
      <c r="G2832" s="34" t="s">
        <v>4945</v>
      </c>
      <c r="H2832" s="34" t="s">
        <v>4946</v>
      </c>
      <c r="I2832" s="34" t="s">
        <v>9810</v>
      </c>
      <c r="J2832" s="34" t="s">
        <v>4947</v>
      </c>
      <c r="K2832" s="34" t="s">
        <v>4948</v>
      </c>
      <c r="L2832" s="35">
        <v>60</v>
      </c>
      <c r="M2832" s="35">
        <f t="shared" si="132"/>
        <v>60</v>
      </c>
      <c r="N2832" s="35">
        <f t="shared" si="133"/>
        <v>150</v>
      </c>
      <c r="O2832" s="35">
        <f t="shared" si="134"/>
        <v>150</v>
      </c>
      <c r="P2832" s="36">
        <v>1</v>
      </c>
      <c r="Q2832" s="34" t="s">
        <v>9649</v>
      </c>
      <c r="V2832" s="37">
        <v>1</v>
      </c>
    </row>
    <row r="2833" spans="1:23" s="9" customFormat="1" ht="13.7" customHeight="1" x14ac:dyDescent="0.2">
      <c r="A2833" s="34" t="s">
        <v>4919</v>
      </c>
      <c r="B2833" s="34" t="s">
        <v>4920</v>
      </c>
      <c r="C2833" s="34" t="s">
        <v>9777</v>
      </c>
      <c r="D2833" s="34" t="s">
        <v>9778</v>
      </c>
      <c r="E2833" s="34" t="s">
        <v>9807</v>
      </c>
      <c r="F2833" s="34" t="s">
        <v>9673</v>
      </c>
      <c r="G2833" s="34" t="s">
        <v>7862</v>
      </c>
      <c r="H2833" s="34" t="s">
        <v>10839</v>
      </c>
      <c r="I2833" s="34" t="s">
        <v>10710</v>
      </c>
      <c r="J2833" s="34" t="s">
        <v>7863</v>
      </c>
      <c r="K2833" s="34" t="s">
        <v>7864</v>
      </c>
      <c r="L2833" s="35">
        <v>28</v>
      </c>
      <c r="M2833" s="35">
        <f t="shared" si="132"/>
        <v>28</v>
      </c>
      <c r="N2833" s="35">
        <f t="shared" si="133"/>
        <v>70</v>
      </c>
      <c r="O2833" s="35">
        <f t="shared" si="134"/>
        <v>70</v>
      </c>
      <c r="P2833" s="36">
        <v>1</v>
      </c>
      <c r="Q2833" s="34" t="s">
        <v>9649</v>
      </c>
      <c r="V2833" s="37">
        <v>1</v>
      </c>
    </row>
    <row r="2834" spans="1:23" s="9" customFormat="1" ht="13.7" customHeight="1" x14ac:dyDescent="0.2">
      <c r="A2834" s="34" t="s">
        <v>4919</v>
      </c>
      <c r="B2834" s="34" t="s">
        <v>4920</v>
      </c>
      <c r="C2834" s="34" t="s">
        <v>9777</v>
      </c>
      <c r="D2834" s="34" t="s">
        <v>9778</v>
      </c>
      <c r="E2834" s="34" t="s">
        <v>9807</v>
      </c>
      <c r="F2834" s="34" t="s">
        <v>9673</v>
      </c>
      <c r="G2834" s="34" t="s">
        <v>7868</v>
      </c>
      <c r="H2834" s="34" t="s">
        <v>7844</v>
      </c>
      <c r="I2834" s="34" t="s">
        <v>8250</v>
      </c>
      <c r="J2834" s="34" t="s">
        <v>7869</v>
      </c>
      <c r="K2834" s="34" t="s">
        <v>7870</v>
      </c>
      <c r="L2834" s="35">
        <v>22</v>
      </c>
      <c r="M2834" s="35">
        <f t="shared" si="132"/>
        <v>22</v>
      </c>
      <c r="N2834" s="35">
        <f t="shared" si="133"/>
        <v>55</v>
      </c>
      <c r="O2834" s="35">
        <f t="shared" si="134"/>
        <v>55</v>
      </c>
      <c r="P2834" s="36">
        <v>1</v>
      </c>
      <c r="Q2834" s="34" t="s">
        <v>9649</v>
      </c>
      <c r="V2834" s="37">
        <v>1</v>
      </c>
    </row>
    <row r="2835" spans="1:23" s="9" customFormat="1" ht="13.7" customHeight="1" x14ac:dyDescent="0.2">
      <c r="A2835" s="34" t="s">
        <v>4919</v>
      </c>
      <c r="B2835" s="34" t="s">
        <v>4920</v>
      </c>
      <c r="C2835" s="34" t="s">
        <v>9777</v>
      </c>
      <c r="D2835" s="34" t="s">
        <v>9953</v>
      </c>
      <c r="E2835" s="34" t="s">
        <v>9807</v>
      </c>
      <c r="F2835" s="34" t="s">
        <v>9673</v>
      </c>
      <c r="G2835" s="34" t="s">
        <v>7875</v>
      </c>
      <c r="H2835" s="34" t="s">
        <v>7876</v>
      </c>
      <c r="I2835" s="34" t="s">
        <v>9885</v>
      </c>
      <c r="J2835" s="34" t="s">
        <v>7877</v>
      </c>
      <c r="K2835" s="34" t="s">
        <v>7878</v>
      </c>
      <c r="L2835" s="35">
        <v>40</v>
      </c>
      <c r="M2835" s="35">
        <f t="shared" si="132"/>
        <v>40</v>
      </c>
      <c r="N2835" s="35">
        <f t="shared" si="133"/>
        <v>100</v>
      </c>
      <c r="O2835" s="35">
        <f t="shared" si="134"/>
        <v>100</v>
      </c>
      <c r="P2835" s="36">
        <v>1</v>
      </c>
      <c r="Q2835" s="34" t="s">
        <v>9649</v>
      </c>
      <c r="T2835" s="37">
        <v>1</v>
      </c>
    </row>
    <row r="2836" spans="1:23" s="9" customFormat="1" ht="13.7" customHeight="1" x14ac:dyDescent="0.2">
      <c r="A2836" s="34" t="s">
        <v>4919</v>
      </c>
      <c r="B2836" s="34" t="s">
        <v>4920</v>
      </c>
      <c r="C2836" s="34" t="s">
        <v>9777</v>
      </c>
      <c r="D2836" s="34" t="s">
        <v>9953</v>
      </c>
      <c r="E2836" s="34" t="s">
        <v>9807</v>
      </c>
      <c r="F2836" s="34" t="s">
        <v>9673</v>
      </c>
      <c r="G2836" s="34" t="s">
        <v>7875</v>
      </c>
      <c r="H2836" s="34" t="s">
        <v>7876</v>
      </c>
      <c r="I2836" s="34" t="s">
        <v>9843</v>
      </c>
      <c r="J2836" s="34" t="s">
        <v>7877</v>
      </c>
      <c r="K2836" s="34" t="s">
        <v>7878</v>
      </c>
      <c r="L2836" s="35">
        <v>40</v>
      </c>
      <c r="M2836" s="35">
        <f t="shared" si="132"/>
        <v>40</v>
      </c>
      <c r="N2836" s="35">
        <f t="shared" si="133"/>
        <v>100</v>
      </c>
      <c r="O2836" s="35">
        <f t="shared" si="134"/>
        <v>100</v>
      </c>
      <c r="P2836" s="36">
        <v>1</v>
      </c>
      <c r="Q2836" s="34" t="s">
        <v>9649</v>
      </c>
      <c r="V2836" s="37">
        <v>1</v>
      </c>
    </row>
    <row r="2837" spans="1:23" s="9" customFormat="1" ht="13.7" customHeight="1" x14ac:dyDescent="0.2">
      <c r="A2837" s="34" t="s">
        <v>4919</v>
      </c>
      <c r="B2837" s="34" t="s">
        <v>4920</v>
      </c>
      <c r="C2837" s="34" t="s">
        <v>9777</v>
      </c>
      <c r="D2837" s="34" t="s">
        <v>9953</v>
      </c>
      <c r="E2837" s="34" t="s">
        <v>9807</v>
      </c>
      <c r="F2837" s="34" t="s">
        <v>9673</v>
      </c>
      <c r="G2837" s="34" t="s">
        <v>7879</v>
      </c>
      <c r="H2837" s="34" t="s">
        <v>10901</v>
      </c>
      <c r="I2837" s="34" t="s">
        <v>9711</v>
      </c>
      <c r="J2837" s="34" t="s">
        <v>7880</v>
      </c>
      <c r="K2837" s="34" t="s">
        <v>7881</v>
      </c>
      <c r="L2837" s="35">
        <v>30</v>
      </c>
      <c r="M2837" s="35">
        <f t="shared" si="132"/>
        <v>30</v>
      </c>
      <c r="N2837" s="35">
        <f t="shared" si="133"/>
        <v>75</v>
      </c>
      <c r="O2837" s="35">
        <f t="shared" si="134"/>
        <v>75</v>
      </c>
      <c r="P2837" s="36">
        <v>1</v>
      </c>
      <c r="Q2837" s="34" t="s">
        <v>9649</v>
      </c>
      <c r="V2837" s="37">
        <v>1</v>
      </c>
    </row>
    <row r="2838" spans="1:23" s="9" customFormat="1" ht="13.7" customHeight="1" x14ac:dyDescent="0.2">
      <c r="A2838" s="34" t="s">
        <v>4919</v>
      </c>
      <c r="B2838" s="34" t="s">
        <v>4920</v>
      </c>
      <c r="C2838" s="34" t="s">
        <v>9777</v>
      </c>
      <c r="D2838" s="34" t="s">
        <v>9953</v>
      </c>
      <c r="E2838" s="34" t="s">
        <v>9807</v>
      </c>
      <c r="F2838" s="34" t="s">
        <v>9673</v>
      </c>
      <c r="G2838" s="34" t="s">
        <v>7879</v>
      </c>
      <c r="H2838" s="34" t="s">
        <v>10901</v>
      </c>
      <c r="I2838" s="34" t="s">
        <v>10798</v>
      </c>
      <c r="J2838" s="34" t="s">
        <v>7880</v>
      </c>
      <c r="K2838" s="34" t="s">
        <v>7881</v>
      </c>
      <c r="L2838" s="35">
        <v>30</v>
      </c>
      <c r="M2838" s="35">
        <f t="shared" si="132"/>
        <v>30</v>
      </c>
      <c r="N2838" s="35">
        <f t="shared" si="133"/>
        <v>75</v>
      </c>
      <c r="O2838" s="35">
        <f t="shared" si="134"/>
        <v>75</v>
      </c>
      <c r="P2838" s="36">
        <v>1</v>
      </c>
      <c r="Q2838" s="34" t="s">
        <v>9649</v>
      </c>
      <c r="V2838" s="37">
        <v>1</v>
      </c>
    </row>
    <row r="2839" spans="1:23" s="9" customFormat="1" ht="13.7" customHeight="1" x14ac:dyDescent="0.2">
      <c r="A2839" s="34" t="s">
        <v>4919</v>
      </c>
      <c r="B2839" s="34" t="s">
        <v>4920</v>
      </c>
      <c r="C2839" s="34" t="s">
        <v>9777</v>
      </c>
      <c r="D2839" s="34" t="s">
        <v>9953</v>
      </c>
      <c r="E2839" s="34" t="s">
        <v>9807</v>
      </c>
      <c r="F2839" s="34" t="s">
        <v>9673</v>
      </c>
      <c r="G2839" s="34" t="s">
        <v>7879</v>
      </c>
      <c r="H2839" s="34" t="s">
        <v>10901</v>
      </c>
      <c r="I2839" s="34" t="s">
        <v>9810</v>
      </c>
      <c r="J2839" s="34" t="s">
        <v>7880</v>
      </c>
      <c r="K2839" s="34" t="s">
        <v>7881</v>
      </c>
      <c r="L2839" s="35">
        <v>30</v>
      </c>
      <c r="M2839" s="35">
        <f t="shared" si="132"/>
        <v>30</v>
      </c>
      <c r="N2839" s="35">
        <f t="shared" si="133"/>
        <v>75</v>
      </c>
      <c r="O2839" s="35">
        <f t="shared" si="134"/>
        <v>75</v>
      </c>
      <c r="P2839" s="36">
        <v>1</v>
      </c>
      <c r="Q2839" s="34" t="s">
        <v>9649</v>
      </c>
      <c r="V2839" s="37">
        <v>1</v>
      </c>
    </row>
    <row r="2840" spans="1:23" s="9" customFormat="1" ht="13.7" customHeight="1" x14ac:dyDescent="0.2">
      <c r="A2840" s="34" t="s">
        <v>4919</v>
      </c>
      <c r="B2840" s="34" t="s">
        <v>4920</v>
      </c>
      <c r="C2840" s="34" t="s">
        <v>9777</v>
      </c>
      <c r="D2840" s="34" t="s">
        <v>9953</v>
      </c>
      <c r="E2840" s="34" t="s">
        <v>9807</v>
      </c>
      <c r="F2840" s="34" t="s">
        <v>9673</v>
      </c>
      <c r="G2840" s="34" t="s">
        <v>4949</v>
      </c>
      <c r="H2840" s="34" t="s">
        <v>10896</v>
      </c>
      <c r="I2840" s="34" t="s">
        <v>9711</v>
      </c>
      <c r="J2840" s="34" t="s">
        <v>4950</v>
      </c>
      <c r="K2840" s="34" t="s">
        <v>4951</v>
      </c>
      <c r="L2840" s="35">
        <v>30</v>
      </c>
      <c r="M2840" s="35">
        <f t="shared" si="132"/>
        <v>30</v>
      </c>
      <c r="N2840" s="35">
        <f t="shared" si="133"/>
        <v>75</v>
      </c>
      <c r="O2840" s="35">
        <f t="shared" si="134"/>
        <v>75</v>
      </c>
      <c r="P2840" s="36">
        <v>1</v>
      </c>
      <c r="Q2840" s="34" t="s">
        <v>9649</v>
      </c>
      <c r="V2840" s="37">
        <v>1</v>
      </c>
    </row>
    <row r="2841" spans="1:23" s="9" customFormat="1" ht="13.7" customHeight="1" x14ac:dyDescent="0.2">
      <c r="A2841" s="34" t="s">
        <v>4919</v>
      </c>
      <c r="B2841" s="34" t="s">
        <v>4920</v>
      </c>
      <c r="C2841" s="34" t="s">
        <v>9777</v>
      </c>
      <c r="D2841" s="34" t="s">
        <v>9953</v>
      </c>
      <c r="E2841" s="34" t="s">
        <v>9807</v>
      </c>
      <c r="F2841" s="34" t="s">
        <v>9673</v>
      </c>
      <c r="G2841" s="34" t="s">
        <v>4952</v>
      </c>
      <c r="H2841" s="34" t="s">
        <v>4827</v>
      </c>
      <c r="I2841" s="34" t="s">
        <v>9810</v>
      </c>
      <c r="J2841" s="34" t="s">
        <v>4953</v>
      </c>
      <c r="K2841" s="34" t="s">
        <v>4954</v>
      </c>
      <c r="L2841" s="35">
        <v>28</v>
      </c>
      <c r="M2841" s="35">
        <f t="shared" si="132"/>
        <v>28</v>
      </c>
      <c r="N2841" s="35">
        <f t="shared" si="133"/>
        <v>70</v>
      </c>
      <c r="O2841" s="35">
        <f t="shared" si="134"/>
        <v>70</v>
      </c>
      <c r="P2841" s="36">
        <v>1</v>
      </c>
      <c r="Q2841" s="34" t="s">
        <v>9649</v>
      </c>
      <c r="V2841" s="37">
        <v>1</v>
      </c>
    </row>
    <row r="2842" spans="1:23" s="9" customFormat="1" ht="13.7" customHeight="1" x14ac:dyDescent="0.2">
      <c r="A2842" s="34" t="s">
        <v>4919</v>
      </c>
      <c r="B2842" s="34" t="s">
        <v>4920</v>
      </c>
      <c r="C2842" s="34" t="s">
        <v>9777</v>
      </c>
      <c r="D2842" s="34" t="s">
        <v>9953</v>
      </c>
      <c r="E2842" s="34" t="s">
        <v>9807</v>
      </c>
      <c r="F2842" s="34" t="s">
        <v>9673</v>
      </c>
      <c r="G2842" s="34" t="s">
        <v>4952</v>
      </c>
      <c r="H2842" s="34" t="s">
        <v>4827</v>
      </c>
      <c r="I2842" s="34" t="s">
        <v>10360</v>
      </c>
      <c r="J2842" s="34" t="s">
        <v>4953</v>
      </c>
      <c r="K2842" s="34" t="s">
        <v>4954</v>
      </c>
      <c r="L2842" s="35">
        <v>28</v>
      </c>
      <c r="M2842" s="35">
        <f t="shared" si="132"/>
        <v>28</v>
      </c>
      <c r="N2842" s="35">
        <f t="shared" si="133"/>
        <v>70</v>
      </c>
      <c r="O2842" s="35">
        <f t="shared" si="134"/>
        <v>70</v>
      </c>
      <c r="P2842" s="36">
        <v>1</v>
      </c>
      <c r="Q2842" s="34" t="s">
        <v>9649</v>
      </c>
      <c r="V2842" s="37">
        <v>1</v>
      </c>
    </row>
    <row r="2843" spans="1:23" s="9" customFormat="1" ht="13.7" customHeight="1" x14ac:dyDescent="0.2">
      <c r="A2843" s="34" t="s">
        <v>4919</v>
      </c>
      <c r="B2843" s="34" t="s">
        <v>4920</v>
      </c>
      <c r="C2843" s="34" t="s">
        <v>9777</v>
      </c>
      <c r="D2843" s="34" t="s">
        <v>9778</v>
      </c>
      <c r="E2843" s="34" t="s">
        <v>9807</v>
      </c>
      <c r="F2843" s="34" t="s">
        <v>9673</v>
      </c>
      <c r="G2843" s="34" t="s">
        <v>7890</v>
      </c>
      <c r="H2843" s="34" t="s">
        <v>7856</v>
      </c>
      <c r="I2843" s="34" t="s">
        <v>9711</v>
      </c>
      <c r="J2843" s="34" t="s">
        <v>7891</v>
      </c>
      <c r="K2843" s="34" t="s">
        <v>7892</v>
      </c>
      <c r="L2843" s="35">
        <v>24</v>
      </c>
      <c r="M2843" s="35">
        <f t="shared" si="132"/>
        <v>24</v>
      </c>
      <c r="N2843" s="35">
        <f t="shared" si="133"/>
        <v>60</v>
      </c>
      <c r="O2843" s="35">
        <f t="shared" si="134"/>
        <v>60</v>
      </c>
      <c r="P2843" s="36">
        <v>1</v>
      </c>
      <c r="Q2843" s="34" t="s">
        <v>9649</v>
      </c>
      <c r="V2843" s="37">
        <v>1</v>
      </c>
    </row>
    <row r="2844" spans="1:23" s="9" customFormat="1" ht="13.7" customHeight="1" x14ac:dyDescent="0.2">
      <c r="A2844" s="34" t="s">
        <v>4919</v>
      </c>
      <c r="B2844" s="34" t="s">
        <v>4920</v>
      </c>
      <c r="C2844" s="34" t="s">
        <v>9777</v>
      </c>
      <c r="D2844" s="34" t="s">
        <v>9778</v>
      </c>
      <c r="E2844" s="34" t="s">
        <v>9807</v>
      </c>
      <c r="F2844" s="34" t="s">
        <v>9673</v>
      </c>
      <c r="G2844" s="34" t="s">
        <v>4955</v>
      </c>
      <c r="H2844" s="34" t="s">
        <v>10815</v>
      </c>
      <c r="I2844" s="34" t="s">
        <v>9885</v>
      </c>
      <c r="J2844" s="34" t="s">
        <v>4956</v>
      </c>
      <c r="K2844" s="34" t="s">
        <v>4957</v>
      </c>
      <c r="L2844" s="35">
        <v>32</v>
      </c>
      <c r="M2844" s="35">
        <f t="shared" si="132"/>
        <v>64</v>
      </c>
      <c r="N2844" s="35">
        <f t="shared" si="133"/>
        <v>80</v>
      </c>
      <c r="O2844" s="35">
        <f t="shared" si="134"/>
        <v>160</v>
      </c>
      <c r="P2844" s="36">
        <v>2</v>
      </c>
      <c r="Q2844" s="34" t="s">
        <v>9649</v>
      </c>
      <c r="U2844" s="37">
        <v>1</v>
      </c>
      <c r="W2844" s="37">
        <v>1</v>
      </c>
    </row>
    <row r="2845" spans="1:23" s="9" customFormat="1" ht="13.7" customHeight="1" x14ac:dyDescent="0.2">
      <c r="A2845" s="34" t="s">
        <v>4919</v>
      </c>
      <c r="B2845" s="34" t="s">
        <v>4920</v>
      </c>
      <c r="C2845" s="34" t="s">
        <v>9777</v>
      </c>
      <c r="D2845" s="34" t="s">
        <v>9778</v>
      </c>
      <c r="E2845" s="34" t="s">
        <v>9807</v>
      </c>
      <c r="F2845" s="34" t="s">
        <v>9673</v>
      </c>
      <c r="G2845" s="34" t="s">
        <v>4958</v>
      </c>
      <c r="H2845" s="34" t="s">
        <v>10016</v>
      </c>
      <c r="I2845" s="34" t="s">
        <v>9810</v>
      </c>
      <c r="J2845" s="34" t="s">
        <v>4959</v>
      </c>
      <c r="K2845" s="34" t="s">
        <v>4960</v>
      </c>
      <c r="L2845" s="35">
        <v>26</v>
      </c>
      <c r="M2845" s="35">
        <f t="shared" si="132"/>
        <v>26</v>
      </c>
      <c r="N2845" s="35">
        <f t="shared" si="133"/>
        <v>65</v>
      </c>
      <c r="O2845" s="35">
        <f t="shared" si="134"/>
        <v>65</v>
      </c>
      <c r="P2845" s="36">
        <v>1</v>
      </c>
      <c r="Q2845" s="34" t="s">
        <v>9649</v>
      </c>
      <c r="V2845" s="37">
        <v>1</v>
      </c>
    </row>
    <row r="2846" spans="1:23" s="9" customFormat="1" ht="13.7" customHeight="1" x14ac:dyDescent="0.2">
      <c r="A2846" s="34" t="s">
        <v>4919</v>
      </c>
      <c r="B2846" s="34" t="s">
        <v>4920</v>
      </c>
      <c r="C2846" s="34" t="s">
        <v>9777</v>
      </c>
      <c r="D2846" s="34" t="s">
        <v>9778</v>
      </c>
      <c r="E2846" s="34" t="s">
        <v>9807</v>
      </c>
      <c r="F2846" s="34" t="s">
        <v>9673</v>
      </c>
      <c r="G2846" s="34" t="s">
        <v>4961</v>
      </c>
      <c r="H2846" s="34" t="s">
        <v>10016</v>
      </c>
      <c r="I2846" s="34" t="s">
        <v>9711</v>
      </c>
      <c r="J2846" s="34" t="s">
        <v>4962</v>
      </c>
      <c r="K2846" s="34" t="s">
        <v>4963</v>
      </c>
      <c r="L2846" s="35">
        <v>20</v>
      </c>
      <c r="M2846" s="35">
        <f t="shared" si="132"/>
        <v>40</v>
      </c>
      <c r="N2846" s="35">
        <f t="shared" si="133"/>
        <v>50</v>
      </c>
      <c r="O2846" s="35">
        <f t="shared" si="134"/>
        <v>100</v>
      </c>
      <c r="P2846" s="36">
        <v>2</v>
      </c>
      <c r="Q2846" s="34" t="s">
        <v>9649</v>
      </c>
      <c r="S2846" s="37">
        <v>1</v>
      </c>
      <c r="T2846" s="37">
        <v>1</v>
      </c>
    </row>
    <row r="2847" spans="1:23" s="9" customFormat="1" ht="13.7" customHeight="1" x14ac:dyDescent="0.2">
      <c r="A2847" s="34" t="s">
        <v>4919</v>
      </c>
      <c r="B2847" s="34" t="s">
        <v>4920</v>
      </c>
      <c r="C2847" s="34" t="s">
        <v>9777</v>
      </c>
      <c r="D2847" s="34" t="s">
        <v>9778</v>
      </c>
      <c r="E2847" s="34" t="s">
        <v>9807</v>
      </c>
      <c r="F2847" s="34" t="s">
        <v>9673</v>
      </c>
      <c r="G2847" s="34" t="s">
        <v>4837</v>
      </c>
      <c r="H2847" s="34" t="s">
        <v>10853</v>
      </c>
      <c r="I2847" s="34" t="s">
        <v>9711</v>
      </c>
      <c r="J2847" s="34" t="s">
        <v>4838</v>
      </c>
      <c r="K2847" s="34" t="s">
        <v>4839</v>
      </c>
      <c r="L2847" s="35">
        <v>26</v>
      </c>
      <c r="M2847" s="35">
        <f t="shared" si="132"/>
        <v>26</v>
      </c>
      <c r="N2847" s="35">
        <f t="shared" si="133"/>
        <v>65</v>
      </c>
      <c r="O2847" s="35">
        <f t="shared" si="134"/>
        <v>65</v>
      </c>
      <c r="P2847" s="36">
        <v>1</v>
      </c>
      <c r="Q2847" s="34" t="s">
        <v>9649</v>
      </c>
      <c r="T2847" s="37">
        <v>1</v>
      </c>
    </row>
    <row r="2848" spans="1:23" s="9" customFormat="1" ht="13.7" customHeight="1" x14ac:dyDescent="0.2">
      <c r="A2848" s="34" t="s">
        <v>4919</v>
      </c>
      <c r="B2848" s="34" t="s">
        <v>4920</v>
      </c>
      <c r="C2848" s="34" t="s">
        <v>9777</v>
      </c>
      <c r="D2848" s="34" t="s">
        <v>9778</v>
      </c>
      <c r="E2848" s="34" t="s">
        <v>9807</v>
      </c>
      <c r="F2848" s="34" t="s">
        <v>9673</v>
      </c>
      <c r="G2848" s="34" t="s">
        <v>4964</v>
      </c>
      <c r="H2848" s="34" t="s">
        <v>4965</v>
      </c>
      <c r="I2848" s="34" t="s">
        <v>10360</v>
      </c>
      <c r="J2848" s="34" t="s">
        <v>4966</v>
      </c>
      <c r="K2848" s="34" t="s">
        <v>4967</v>
      </c>
      <c r="L2848" s="35">
        <v>28</v>
      </c>
      <c r="M2848" s="35">
        <f t="shared" si="132"/>
        <v>28</v>
      </c>
      <c r="N2848" s="35">
        <f t="shared" si="133"/>
        <v>70</v>
      </c>
      <c r="O2848" s="35">
        <f t="shared" si="134"/>
        <v>70</v>
      </c>
      <c r="P2848" s="36">
        <v>1</v>
      </c>
      <c r="Q2848" s="34" t="s">
        <v>9649</v>
      </c>
      <c r="V2848" s="37">
        <v>1</v>
      </c>
    </row>
    <row r="2849" spans="1:22" s="9" customFormat="1" ht="13.7" customHeight="1" x14ac:dyDescent="0.2">
      <c r="A2849" s="34" t="s">
        <v>4919</v>
      </c>
      <c r="B2849" s="34" t="s">
        <v>4920</v>
      </c>
      <c r="C2849" s="34" t="s">
        <v>9777</v>
      </c>
      <c r="D2849" s="34" t="s">
        <v>9778</v>
      </c>
      <c r="E2849" s="34" t="s">
        <v>9807</v>
      </c>
      <c r="F2849" s="34" t="s">
        <v>9673</v>
      </c>
      <c r="G2849" s="34" t="s">
        <v>4968</v>
      </c>
      <c r="H2849" s="34" t="s">
        <v>4969</v>
      </c>
      <c r="I2849" s="34" t="s">
        <v>9711</v>
      </c>
      <c r="J2849" s="34" t="s">
        <v>4970</v>
      </c>
      <c r="K2849" s="34" t="s">
        <v>4971</v>
      </c>
      <c r="L2849" s="35">
        <v>32</v>
      </c>
      <c r="M2849" s="35">
        <f t="shared" si="132"/>
        <v>32</v>
      </c>
      <c r="N2849" s="35">
        <f t="shared" si="133"/>
        <v>80</v>
      </c>
      <c r="O2849" s="35">
        <f t="shared" si="134"/>
        <v>80</v>
      </c>
      <c r="P2849" s="36">
        <v>1</v>
      </c>
      <c r="Q2849" s="34" t="s">
        <v>9649</v>
      </c>
      <c r="V2849" s="37">
        <v>1</v>
      </c>
    </row>
    <row r="2850" spans="1:22" s="9" customFormat="1" ht="13.7" customHeight="1" x14ac:dyDescent="0.2">
      <c r="A2850" s="34" t="s">
        <v>4919</v>
      </c>
      <c r="B2850" s="34" t="s">
        <v>4920</v>
      </c>
      <c r="C2850" s="34" t="s">
        <v>9777</v>
      </c>
      <c r="D2850" s="34" t="s">
        <v>9778</v>
      </c>
      <c r="E2850" s="34" t="s">
        <v>9807</v>
      </c>
      <c r="F2850" s="34" t="s">
        <v>9673</v>
      </c>
      <c r="G2850" s="34" t="s">
        <v>4972</v>
      </c>
      <c r="H2850" s="34" t="s">
        <v>4973</v>
      </c>
      <c r="I2850" s="34" t="s">
        <v>4974</v>
      </c>
      <c r="J2850" s="34" t="s">
        <v>4975</v>
      </c>
      <c r="K2850" s="34" t="s">
        <v>4976</v>
      </c>
      <c r="L2850" s="35">
        <v>28</v>
      </c>
      <c r="M2850" s="35">
        <f t="shared" si="132"/>
        <v>28</v>
      </c>
      <c r="N2850" s="35">
        <f t="shared" si="133"/>
        <v>70</v>
      </c>
      <c r="O2850" s="35">
        <f t="shared" si="134"/>
        <v>70</v>
      </c>
      <c r="P2850" s="36">
        <v>1</v>
      </c>
      <c r="Q2850" s="34" t="s">
        <v>9649</v>
      </c>
      <c r="V2850" s="37">
        <v>1</v>
      </c>
    </row>
    <row r="2851" spans="1:22" s="9" customFormat="1" ht="13.7" customHeight="1" x14ac:dyDescent="0.2">
      <c r="A2851" s="34" t="s">
        <v>4919</v>
      </c>
      <c r="B2851" s="34" t="s">
        <v>4920</v>
      </c>
      <c r="C2851" s="34" t="s">
        <v>9777</v>
      </c>
      <c r="D2851" s="34" t="s">
        <v>9778</v>
      </c>
      <c r="E2851" s="34" t="s">
        <v>9807</v>
      </c>
      <c r="F2851" s="34" t="s">
        <v>9673</v>
      </c>
      <c r="G2851" s="34" t="s">
        <v>4977</v>
      </c>
      <c r="H2851" s="34" t="s">
        <v>4978</v>
      </c>
      <c r="I2851" s="34" t="s">
        <v>10555</v>
      </c>
      <c r="J2851" s="34" t="s">
        <v>4979</v>
      </c>
      <c r="K2851" s="34" t="s">
        <v>4980</v>
      </c>
      <c r="L2851" s="35">
        <v>24</v>
      </c>
      <c r="M2851" s="35">
        <f t="shared" si="132"/>
        <v>24</v>
      </c>
      <c r="N2851" s="35">
        <f t="shared" si="133"/>
        <v>60</v>
      </c>
      <c r="O2851" s="35">
        <f t="shared" si="134"/>
        <v>60</v>
      </c>
      <c r="P2851" s="36">
        <v>1</v>
      </c>
      <c r="Q2851" s="34" t="s">
        <v>9649</v>
      </c>
      <c r="V2851" s="37">
        <v>1</v>
      </c>
    </row>
    <row r="2852" spans="1:22" s="9" customFormat="1" ht="13.7" customHeight="1" x14ac:dyDescent="0.2">
      <c r="A2852" s="34" t="s">
        <v>4919</v>
      </c>
      <c r="B2852" s="34" t="s">
        <v>4920</v>
      </c>
      <c r="C2852" s="34" t="s">
        <v>9777</v>
      </c>
      <c r="D2852" s="34" t="s">
        <v>9778</v>
      </c>
      <c r="E2852" s="34" t="s">
        <v>9807</v>
      </c>
      <c r="F2852" s="34" t="s">
        <v>9673</v>
      </c>
      <c r="G2852" s="34" t="s">
        <v>4981</v>
      </c>
      <c r="H2852" s="34" t="s">
        <v>7904</v>
      </c>
      <c r="I2852" s="34" t="s">
        <v>10710</v>
      </c>
      <c r="J2852" s="34" t="s">
        <v>4982</v>
      </c>
      <c r="K2852" s="34" t="s">
        <v>4983</v>
      </c>
      <c r="L2852" s="35">
        <v>22</v>
      </c>
      <c r="M2852" s="35">
        <f t="shared" si="132"/>
        <v>22</v>
      </c>
      <c r="N2852" s="35">
        <f t="shared" si="133"/>
        <v>55</v>
      </c>
      <c r="O2852" s="35">
        <f t="shared" si="134"/>
        <v>55</v>
      </c>
      <c r="P2852" s="36">
        <v>1</v>
      </c>
      <c r="Q2852" s="34" t="s">
        <v>9649</v>
      </c>
      <c r="V2852" s="37">
        <v>1</v>
      </c>
    </row>
    <row r="2853" spans="1:22" s="9" customFormat="1" ht="13.7" customHeight="1" x14ac:dyDescent="0.2">
      <c r="A2853" s="34" t="s">
        <v>4919</v>
      </c>
      <c r="B2853" s="34" t="s">
        <v>4920</v>
      </c>
      <c r="C2853" s="34" t="s">
        <v>9777</v>
      </c>
      <c r="D2853" s="34" t="s">
        <v>9778</v>
      </c>
      <c r="E2853" s="34" t="s">
        <v>9807</v>
      </c>
      <c r="F2853" s="34" t="s">
        <v>9673</v>
      </c>
      <c r="G2853" s="34" t="s">
        <v>4984</v>
      </c>
      <c r="H2853" s="34" t="s">
        <v>4862</v>
      </c>
      <c r="I2853" s="34" t="s">
        <v>9810</v>
      </c>
      <c r="J2853" s="34" t="s">
        <v>4985</v>
      </c>
      <c r="K2853" s="34" t="s">
        <v>4986</v>
      </c>
      <c r="L2853" s="35">
        <v>34</v>
      </c>
      <c r="M2853" s="35">
        <f t="shared" si="132"/>
        <v>34</v>
      </c>
      <c r="N2853" s="35">
        <f t="shared" si="133"/>
        <v>85</v>
      </c>
      <c r="O2853" s="35">
        <f t="shared" si="134"/>
        <v>85</v>
      </c>
      <c r="P2853" s="36">
        <v>1</v>
      </c>
      <c r="Q2853" s="34" t="s">
        <v>9649</v>
      </c>
      <c r="V2853" s="37">
        <v>1</v>
      </c>
    </row>
    <row r="2854" spans="1:22" s="9" customFormat="1" ht="13.7" customHeight="1" x14ac:dyDescent="0.2">
      <c r="A2854" s="34" t="s">
        <v>4919</v>
      </c>
      <c r="B2854" s="34" t="s">
        <v>4920</v>
      </c>
      <c r="C2854" s="34" t="s">
        <v>9777</v>
      </c>
      <c r="D2854" s="34" t="s">
        <v>9778</v>
      </c>
      <c r="E2854" s="34" t="s">
        <v>9807</v>
      </c>
      <c r="F2854" s="34" t="s">
        <v>9673</v>
      </c>
      <c r="G2854" s="34" t="s">
        <v>4869</v>
      </c>
      <c r="H2854" s="34" t="s">
        <v>10853</v>
      </c>
      <c r="I2854" s="34" t="s">
        <v>9711</v>
      </c>
      <c r="J2854" s="34" t="s">
        <v>4870</v>
      </c>
      <c r="K2854" s="34" t="s">
        <v>4871</v>
      </c>
      <c r="L2854" s="35">
        <v>14</v>
      </c>
      <c r="M2854" s="35">
        <f t="shared" si="132"/>
        <v>14</v>
      </c>
      <c r="N2854" s="35">
        <f t="shared" si="133"/>
        <v>35</v>
      </c>
      <c r="O2854" s="35">
        <f t="shared" si="134"/>
        <v>35</v>
      </c>
      <c r="P2854" s="36">
        <v>1</v>
      </c>
      <c r="Q2854" s="34" t="s">
        <v>9649</v>
      </c>
      <c r="V2854" s="37">
        <v>1</v>
      </c>
    </row>
    <row r="2855" spans="1:22" s="9" customFormat="1" ht="13.7" customHeight="1" x14ac:dyDescent="0.2">
      <c r="A2855" s="34" t="s">
        <v>4919</v>
      </c>
      <c r="B2855" s="34" t="s">
        <v>4920</v>
      </c>
      <c r="C2855" s="34" t="s">
        <v>9777</v>
      </c>
      <c r="D2855" s="34" t="s">
        <v>9778</v>
      </c>
      <c r="E2855" s="34" t="s">
        <v>9807</v>
      </c>
      <c r="F2855" s="34" t="s">
        <v>9673</v>
      </c>
      <c r="G2855" s="34" t="s">
        <v>4869</v>
      </c>
      <c r="H2855" s="34" t="s">
        <v>10853</v>
      </c>
      <c r="I2855" s="34" t="s">
        <v>10798</v>
      </c>
      <c r="J2855" s="34" t="s">
        <v>4870</v>
      </c>
      <c r="K2855" s="34" t="s">
        <v>4871</v>
      </c>
      <c r="L2855" s="35">
        <v>14</v>
      </c>
      <c r="M2855" s="35">
        <f t="shared" si="132"/>
        <v>14</v>
      </c>
      <c r="N2855" s="35">
        <f t="shared" si="133"/>
        <v>35</v>
      </c>
      <c r="O2855" s="35">
        <f t="shared" si="134"/>
        <v>35</v>
      </c>
      <c r="P2855" s="36">
        <v>1</v>
      </c>
      <c r="Q2855" s="34" t="s">
        <v>9649</v>
      </c>
      <c r="S2855" s="37">
        <v>1</v>
      </c>
    </row>
    <row r="2856" spans="1:22" s="9" customFormat="1" ht="13.7" customHeight="1" x14ac:dyDescent="0.2">
      <c r="A2856" s="34" t="s">
        <v>4919</v>
      </c>
      <c r="B2856" s="34" t="s">
        <v>4920</v>
      </c>
      <c r="C2856" s="34" t="s">
        <v>9777</v>
      </c>
      <c r="D2856" s="34" t="s">
        <v>9953</v>
      </c>
      <c r="E2856" s="34" t="s">
        <v>9807</v>
      </c>
      <c r="F2856" s="34" t="s">
        <v>9673</v>
      </c>
      <c r="G2856" s="34" t="s">
        <v>4987</v>
      </c>
      <c r="H2856" s="34" t="s">
        <v>10901</v>
      </c>
      <c r="I2856" s="34" t="s">
        <v>3182</v>
      </c>
      <c r="J2856" s="34" t="s">
        <v>4988</v>
      </c>
      <c r="K2856" s="34" t="s">
        <v>4989</v>
      </c>
      <c r="L2856" s="35">
        <v>30</v>
      </c>
      <c r="M2856" s="35">
        <f t="shared" si="132"/>
        <v>30</v>
      </c>
      <c r="N2856" s="35">
        <f t="shared" si="133"/>
        <v>75</v>
      </c>
      <c r="O2856" s="35">
        <f t="shared" si="134"/>
        <v>75</v>
      </c>
      <c r="P2856" s="36">
        <v>1</v>
      </c>
      <c r="Q2856" s="34" t="s">
        <v>9649</v>
      </c>
      <c r="V2856" s="37">
        <v>1</v>
      </c>
    </row>
    <row r="2857" spans="1:22" s="9" customFormat="1" ht="13.7" customHeight="1" x14ac:dyDescent="0.2">
      <c r="A2857" s="34" t="s">
        <v>4919</v>
      </c>
      <c r="B2857" s="34" t="s">
        <v>4920</v>
      </c>
      <c r="C2857" s="34" t="s">
        <v>9777</v>
      </c>
      <c r="D2857" s="34" t="s">
        <v>9953</v>
      </c>
      <c r="E2857" s="34" t="s">
        <v>9807</v>
      </c>
      <c r="F2857" s="34" t="s">
        <v>9673</v>
      </c>
      <c r="G2857" s="34" t="s">
        <v>4987</v>
      </c>
      <c r="H2857" s="34" t="s">
        <v>10901</v>
      </c>
      <c r="I2857" s="34" t="s">
        <v>7826</v>
      </c>
      <c r="J2857" s="34" t="s">
        <v>4988</v>
      </c>
      <c r="K2857" s="34" t="s">
        <v>4989</v>
      </c>
      <c r="L2857" s="35">
        <v>30</v>
      </c>
      <c r="M2857" s="35">
        <f t="shared" si="132"/>
        <v>30</v>
      </c>
      <c r="N2857" s="35">
        <f t="shared" si="133"/>
        <v>75</v>
      </c>
      <c r="O2857" s="35">
        <f t="shared" si="134"/>
        <v>75</v>
      </c>
      <c r="P2857" s="36">
        <v>1</v>
      </c>
      <c r="Q2857" s="34" t="s">
        <v>9649</v>
      </c>
      <c r="V2857" s="37">
        <v>1</v>
      </c>
    </row>
    <row r="2858" spans="1:22" s="9" customFormat="1" ht="13.7" customHeight="1" x14ac:dyDescent="0.2">
      <c r="A2858" s="34" t="s">
        <v>4919</v>
      </c>
      <c r="B2858" s="34" t="s">
        <v>4920</v>
      </c>
      <c r="C2858" s="34" t="s">
        <v>9777</v>
      </c>
      <c r="D2858" s="34" t="s">
        <v>9778</v>
      </c>
      <c r="E2858" s="34" t="s">
        <v>10182</v>
      </c>
      <c r="F2858" s="34" t="s">
        <v>9673</v>
      </c>
      <c r="G2858" s="34" t="s">
        <v>4990</v>
      </c>
      <c r="H2858" s="34" t="s">
        <v>4991</v>
      </c>
      <c r="I2858" s="34" t="s">
        <v>9810</v>
      </c>
      <c r="J2858" s="34" t="s">
        <v>4992</v>
      </c>
      <c r="K2858" s="34" t="s">
        <v>4993</v>
      </c>
      <c r="L2858" s="35">
        <v>50</v>
      </c>
      <c r="M2858" s="35">
        <f t="shared" si="132"/>
        <v>50</v>
      </c>
      <c r="N2858" s="35">
        <f t="shared" si="133"/>
        <v>125</v>
      </c>
      <c r="O2858" s="35">
        <f t="shared" si="134"/>
        <v>125</v>
      </c>
      <c r="P2858" s="36">
        <v>1</v>
      </c>
      <c r="Q2858" s="34" t="s">
        <v>9649</v>
      </c>
      <c r="V2858" s="37">
        <v>1</v>
      </c>
    </row>
    <row r="2859" spans="1:22" s="9" customFormat="1" ht="13.7" customHeight="1" x14ac:dyDescent="0.2">
      <c r="A2859" s="34" t="s">
        <v>4919</v>
      </c>
      <c r="B2859" s="34" t="s">
        <v>4920</v>
      </c>
      <c r="C2859" s="34" t="s">
        <v>9777</v>
      </c>
      <c r="D2859" s="34" t="s">
        <v>9778</v>
      </c>
      <c r="E2859" s="34" t="s">
        <v>9807</v>
      </c>
      <c r="F2859" s="34" t="s">
        <v>9673</v>
      </c>
      <c r="G2859" s="34" t="s">
        <v>4994</v>
      </c>
      <c r="H2859" s="34" t="s">
        <v>4995</v>
      </c>
      <c r="I2859" s="34" t="s">
        <v>11375</v>
      </c>
      <c r="J2859" s="34" t="s">
        <v>4996</v>
      </c>
      <c r="K2859" s="34" t="s">
        <v>4997</v>
      </c>
      <c r="L2859" s="35">
        <v>24</v>
      </c>
      <c r="M2859" s="35">
        <f t="shared" si="132"/>
        <v>24</v>
      </c>
      <c r="N2859" s="35">
        <f t="shared" si="133"/>
        <v>60</v>
      </c>
      <c r="O2859" s="35">
        <f t="shared" si="134"/>
        <v>60</v>
      </c>
      <c r="P2859" s="36">
        <v>1</v>
      </c>
      <c r="Q2859" s="34" t="s">
        <v>9649</v>
      </c>
      <c r="V2859" s="37">
        <v>1</v>
      </c>
    </row>
    <row r="2860" spans="1:22" s="9" customFormat="1" ht="13.7" customHeight="1" x14ac:dyDescent="0.2">
      <c r="A2860" s="34" t="s">
        <v>4919</v>
      </c>
      <c r="B2860" s="34" t="s">
        <v>4920</v>
      </c>
      <c r="C2860" s="34" t="s">
        <v>9777</v>
      </c>
      <c r="D2860" s="34" t="s">
        <v>9778</v>
      </c>
      <c r="E2860" s="34" t="s">
        <v>9807</v>
      </c>
      <c r="F2860" s="34" t="s">
        <v>9673</v>
      </c>
      <c r="G2860" s="34" t="s">
        <v>4998</v>
      </c>
      <c r="H2860" s="34" t="s">
        <v>10810</v>
      </c>
      <c r="I2860" s="34" t="s">
        <v>9810</v>
      </c>
      <c r="J2860" s="34" t="s">
        <v>4999</v>
      </c>
      <c r="K2860" s="34" t="s">
        <v>5000</v>
      </c>
      <c r="L2860" s="35">
        <v>32</v>
      </c>
      <c r="M2860" s="35">
        <f t="shared" si="132"/>
        <v>32</v>
      </c>
      <c r="N2860" s="35">
        <f t="shared" si="133"/>
        <v>80</v>
      </c>
      <c r="O2860" s="35">
        <f t="shared" si="134"/>
        <v>80</v>
      </c>
      <c r="P2860" s="36">
        <v>1</v>
      </c>
      <c r="Q2860" s="34" t="s">
        <v>9649</v>
      </c>
      <c r="V2860" s="37">
        <v>1</v>
      </c>
    </row>
    <row r="2861" spans="1:22" s="9" customFormat="1" ht="13.7" customHeight="1" x14ac:dyDescent="0.2">
      <c r="A2861" s="34" t="s">
        <v>4919</v>
      </c>
      <c r="B2861" s="34" t="s">
        <v>4920</v>
      </c>
      <c r="C2861" s="34" t="s">
        <v>9777</v>
      </c>
      <c r="D2861" s="34" t="s">
        <v>9778</v>
      </c>
      <c r="E2861" s="34" t="s">
        <v>9807</v>
      </c>
      <c r="F2861" s="34" t="s">
        <v>9673</v>
      </c>
      <c r="G2861" s="34" t="s">
        <v>4893</v>
      </c>
      <c r="H2861" s="34" t="s">
        <v>4894</v>
      </c>
      <c r="I2861" s="34" t="s">
        <v>10798</v>
      </c>
      <c r="J2861" s="34" t="s">
        <v>4895</v>
      </c>
      <c r="K2861" s="34" t="s">
        <v>4896</v>
      </c>
      <c r="L2861" s="35">
        <v>20</v>
      </c>
      <c r="M2861" s="35">
        <f t="shared" si="132"/>
        <v>20</v>
      </c>
      <c r="N2861" s="35">
        <f t="shared" si="133"/>
        <v>50</v>
      </c>
      <c r="O2861" s="35">
        <f t="shared" si="134"/>
        <v>50</v>
      </c>
      <c r="P2861" s="36">
        <v>1</v>
      </c>
      <c r="Q2861" s="34" t="s">
        <v>9649</v>
      </c>
      <c r="V2861" s="37">
        <v>1</v>
      </c>
    </row>
    <row r="2862" spans="1:22" s="9" customFormat="1" ht="13.7" customHeight="1" x14ac:dyDescent="0.2">
      <c r="A2862" s="34" t="s">
        <v>4919</v>
      </c>
      <c r="B2862" s="34" t="s">
        <v>4920</v>
      </c>
      <c r="C2862" s="34" t="s">
        <v>9777</v>
      </c>
      <c r="D2862" s="34" t="s">
        <v>9778</v>
      </c>
      <c r="E2862" s="34" t="s">
        <v>9807</v>
      </c>
      <c r="F2862" s="34" t="s">
        <v>9673</v>
      </c>
      <c r="G2862" s="34" t="s">
        <v>5001</v>
      </c>
      <c r="H2862" s="34" t="s">
        <v>4995</v>
      </c>
      <c r="I2862" s="34" t="s">
        <v>9810</v>
      </c>
      <c r="J2862" s="34" t="s">
        <v>5002</v>
      </c>
      <c r="K2862" s="34" t="s">
        <v>5003</v>
      </c>
      <c r="L2862" s="35">
        <v>24</v>
      </c>
      <c r="M2862" s="35">
        <f t="shared" si="132"/>
        <v>24</v>
      </c>
      <c r="N2862" s="35">
        <f t="shared" si="133"/>
        <v>60</v>
      </c>
      <c r="O2862" s="35">
        <f t="shared" si="134"/>
        <v>60</v>
      </c>
      <c r="P2862" s="36">
        <v>1</v>
      </c>
      <c r="Q2862" s="34" t="s">
        <v>9649</v>
      </c>
      <c r="V2862" s="37">
        <v>1</v>
      </c>
    </row>
    <row r="2863" spans="1:22" s="9" customFormat="1" ht="13.7" customHeight="1" x14ac:dyDescent="0.2">
      <c r="A2863" s="34" t="s">
        <v>4919</v>
      </c>
      <c r="B2863" s="34" t="s">
        <v>4920</v>
      </c>
      <c r="C2863" s="34" t="s">
        <v>9777</v>
      </c>
      <c r="D2863" s="34" t="s">
        <v>9778</v>
      </c>
      <c r="E2863" s="34" t="s">
        <v>9807</v>
      </c>
      <c r="F2863" s="34" t="s">
        <v>9673</v>
      </c>
      <c r="G2863" s="34" t="s">
        <v>7942</v>
      </c>
      <c r="H2863" s="34" t="s">
        <v>10853</v>
      </c>
      <c r="I2863" s="34" t="s">
        <v>10798</v>
      </c>
      <c r="J2863" s="34" t="s">
        <v>7943</v>
      </c>
      <c r="K2863" s="34" t="s">
        <v>7944</v>
      </c>
      <c r="L2863" s="35">
        <v>14</v>
      </c>
      <c r="M2863" s="35">
        <f t="shared" si="132"/>
        <v>14</v>
      </c>
      <c r="N2863" s="35">
        <f t="shared" si="133"/>
        <v>35</v>
      </c>
      <c r="O2863" s="35">
        <f t="shared" si="134"/>
        <v>35</v>
      </c>
      <c r="P2863" s="36">
        <v>1</v>
      </c>
      <c r="Q2863" s="34" t="s">
        <v>9649</v>
      </c>
      <c r="V2863" s="37">
        <v>1</v>
      </c>
    </row>
    <row r="2864" spans="1:22" s="9" customFormat="1" ht="13.7" customHeight="1" x14ac:dyDescent="0.2">
      <c r="A2864" s="34" t="s">
        <v>4919</v>
      </c>
      <c r="B2864" s="34" t="s">
        <v>4920</v>
      </c>
      <c r="C2864" s="34" t="s">
        <v>9777</v>
      </c>
      <c r="D2864" s="34" t="s">
        <v>9778</v>
      </c>
      <c r="E2864" s="34" t="s">
        <v>9807</v>
      </c>
      <c r="F2864" s="34" t="s">
        <v>9673</v>
      </c>
      <c r="G2864" s="34" t="s">
        <v>4901</v>
      </c>
      <c r="H2864" s="34" t="s">
        <v>4902</v>
      </c>
      <c r="I2864" s="34" t="s">
        <v>9711</v>
      </c>
      <c r="J2864" s="34" t="s">
        <v>4903</v>
      </c>
      <c r="K2864" s="34" t="s">
        <v>4904</v>
      </c>
      <c r="L2864" s="35">
        <v>20</v>
      </c>
      <c r="M2864" s="35">
        <f t="shared" si="132"/>
        <v>20</v>
      </c>
      <c r="N2864" s="35">
        <f t="shared" si="133"/>
        <v>50</v>
      </c>
      <c r="O2864" s="35">
        <f t="shared" si="134"/>
        <v>50</v>
      </c>
      <c r="P2864" s="36">
        <v>1</v>
      </c>
      <c r="Q2864" s="34" t="s">
        <v>9649</v>
      </c>
      <c r="T2864" s="37">
        <v>1</v>
      </c>
    </row>
    <row r="2865" spans="1:23" s="9" customFormat="1" ht="13.7" customHeight="1" x14ac:dyDescent="0.2">
      <c r="A2865" s="34" t="s">
        <v>4919</v>
      </c>
      <c r="B2865" s="34" t="s">
        <v>4920</v>
      </c>
      <c r="C2865" s="34" t="s">
        <v>9777</v>
      </c>
      <c r="D2865" s="34" t="s">
        <v>9778</v>
      </c>
      <c r="E2865" s="34" t="s">
        <v>9807</v>
      </c>
      <c r="F2865" s="34" t="s">
        <v>9673</v>
      </c>
      <c r="G2865" s="34" t="s">
        <v>4901</v>
      </c>
      <c r="H2865" s="34" t="s">
        <v>4902</v>
      </c>
      <c r="I2865" s="34" t="s">
        <v>10077</v>
      </c>
      <c r="J2865" s="34" t="s">
        <v>4903</v>
      </c>
      <c r="K2865" s="34" t="s">
        <v>4904</v>
      </c>
      <c r="L2865" s="35">
        <v>20</v>
      </c>
      <c r="M2865" s="35">
        <f t="shared" si="132"/>
        <v>20</v>
      </c>
      <c r="N2865" s="35">
        <f t="shared" si="133"/>
        <v>50</v>
      </c>
      <c r="O2865" s="35">
        <f t="shared" si="134"/>
        <v>50</v>
      </c>
      <c r="P2865" s="36">
        <v>1</v>
      </c>
      <c r="Q2865" s="34" t="s">
        <v>9649</v>
      </c>
      <c r="S2865" s="37">
        <v>1</v>
      </c>
    </row>
    <row r="2866" spans="1:23" s="9" customFormat="1" ht="13.7" customHeight="1" x14ac:dyDescent="0.2">
      <c r="A2866" s="34" t="s">
        <v>4919</v>
      </c>
      <c r="B2866" s="34" t="s">
        <v>4920</v>
      </c>
      <c r="C2866" s="34" t="s">
        <v>9777</v>
      </c>
      <c r="D2866" s="34" t="s">
        <v>9778</v>
      </c>
      <c r="E2866" s="34" t="s">
        <v>9807</v>
      </c>
      <c r="F2866" s="34" t="s">
        <v>9673</v>
      </c>
      <c r="G2866" s="34" t="s">
        <v>5004</v>
      </c>
      <c r="H2866" s="34" t="s">
        <v>4902</v>
      </c>
      <c r="I2866" s="34" t="s">
        <v>10077</v>
      </c>
      <c r="J2866" s="34" t="s">
        <v>5005</v>
      </c>
      <c r="K2866" s="34" t="s">
        <v>5006</v>
      </c>
      <c r="L2866" s="35">
        <v>26</v>
      </c>
      <c r="M2866" s="35">
        <f t="shared" si="132"/>
        <v>26</v>
      </c>
      <c r="N2866" s="35">
        <f t="shared" si="133"/>
        <v>65</v>
      </c>
      <c r="O2866" s="35">
        <f t="shared" si="134"/>
        <v>65</v>
      </c>
      <c r="P2866" s="36">
        <v>1</v>
      </c>
      <c r="Q2866" s="34" t="s">
        <v>9649</v>
      </c>
      <c r="V2866" s="37">
        <v>1</v>
      </c>
    </row>
    <row r="2867" spans="1:23" s="9" customFormat="1" ht="13.7" customHeight="1" x14ac:dyDescent="0.2">
      <c r="A2867" s="34" t="s">
        <v>4919</v>
      </c>
      <c r="B2867" s="34" t="s">
        <v>4920</v>
      </c>
      <c r="C2867" s="34" t="s">
        <v>9777</v>
      </c>
      <c r="D2867" s="34" t="s">
        <v>9778</v>
      </c>
      <c r="E2867" s="34" t="s">
        <v>9807</v>
      </c>
      <c r="F2867" s="34" t="s">
        <v>9673</v>
      </c>
      <c r="G2867" s="34" t="s">
        <v>5007</v>
      </c>
      <c r="H2867" s="34" t="s">
        <v>5008</v>
      </c>
      <c r="I2867" s="34" t="s">
        <v>10004</v>
      </c>
      <c r="J2867" s="34" t="s">
        <v>5009</v>
      </c>
      <c r="K2867" s="34" t="s">
        <v>5010</v>
      </c>
      <c r="L2867" s="35">
        <v>24</v>
      </c>
      <c r="M2867" s="35">
        <f t="shared" si="132"/>
        <v>24</v>
      </c>
      <c r="N2867" s="35">
        <f t="shared" si="133"/>
        <v>60</v>
      </c>
      <c r="O2867" s="35">
        <f t="shared" si="134"/>
        <v>60</v>
      </c>
      <c r="P2867" s="36">
        <v>1</v>
      </c>
      <c r="Q2867" s="34" t="s">
        <v>9649</v>
      </c>
      <c r="V2867" s="37">
        <v>1</v>
      </c>
    </row>
    <row r="2868" spans="1:23" s="9" customFormat="1" ht="13.7" customHeight="1" x14ac:dyDescent="0.2">
      <c r="A2868" s="34" t="s">
        <v>4919</v>
      </c>
      <c r="B2868" s="34" t="s">
        <v>4920</v>
      </c>
      <c r="C2868" s="34" t="s">
        <v>9777</v>
      </c>
      <c r="D2868" s="34" t="s">
        <v>9778</v>
      </c>
      <c r="E2868" s="34" t="s">
        <v>9807</v>
      </c>
      <c r="F2868" s="34" t="s">
        <v>9673</v>
      </c>
      <c r="G2868" s="34" t="s">
        <v>5011</v>
      </c>
      <c r="H2868" s="34" t="s">
        <v>5008</v>
      </c>
      <c r="I2868" s="34" t="s">
        <v>9810</v>
      </c>
      <c r="J2868" s="34" t="s">
        <v>5012</v>
      </c>
      <c r="K2868" s="34" t="s">
        <v>5013</v>
      </c>
      <c r="L2868" s="35">
        <v>28</v>
      </c>
      <c r="M2868" s="35">
        <f t="shared" si="132"/>
        <v>28</v>
      </c>
      <c r="N2868" s="35">
        <f t="shared" si="133"/>
        <v>70</v>
      </c>
      <c r="O2868" s="35">
        <f t="shared" si="134"/>
        <v>70</v>
      </c>
      <c r="P2868" s="36">
        <v>1</v>
      </c>
      <c r="Q2868" s="34" t="s">
        <v>9649</v>
      </c>
      <c r="V2868" s="37">
        <v>1</v>
      </c>
    </row>
    <row r="2869" spans="1:23" s="9" customFormat="1" ht="13.7" customHeight="1" x14ac:dyDescent="0.2">
      <c r="A2869" s="34" t="s">
        <v>4919</v>
      </c>
      <c r="B2869" s="34" t="s">
        <v>4920</v>
      </c>
      <c r="C2869" s="34" t="s">
        <v>9777</v>
      </c>
      <c r="D2869" s="34" t="s">
        <v>9778</v>
      </c>
      <c r="E2869" s="34" t="s">
        <v>9807</v>
      </c>
      <c r="F2869" s="34" t="s">
        <v>9673</v>
      </c>
      <c r="G2869" s="34" t="s">
        <v>5014</v>
      </c>
      <c r="H2869" s="34" t="s">
        <v>10815</v>
      </c>
      <c r="I2869" s="34" t="s">
        <v>9885</v>
      </c>
      <c r="J2869" s="34" t="s">
        <v>5015</v>
      </c>
      <c r="K2869" s="34" t="s">
        <v>5016</v>
      </c>
      <c r="L2869" s="35">
        <v>32</v>
      </c>
      <c r="M2869" s="35">
        <f t="shared" si="132"/>
        <v>32</v>
      </c>
      <c r="N2869" s="35">
        <f t="shared" si="133"/>
        <v>80</v>
      </c>
      <c r="O2869" s="35">
        <f t="shared" si="134"/>
        <v>80</v>
      </c>
      <c r="P2869" s="36">
        <v>1</v>
      </c>
      <c r="Q2869" s="34" t="s">
        <v>9649</v>
      </c>
      <c r="V2869" s="37">
        <v>1</v>
      </c>
    </row>
    <row r="2870" spans="1:23" s="9" customFormat="1" ht="13.7" customHeight="1" x14ac:dyDescent="0.2">
      <c r="A2870" s="34" t="s">
        <v>4919</v>
      </c>
      <c r="B2870" s="34" t="s">
        <v>4920</v>
      </c>
      <c r="C2870" s="34" t="s">
        <v>9777</v>
      </c>
      <c r="D2870" s="34" t="s">
        <v>9778</v>
      </c>
      <c r="E2870" s="34" t="s">
        <v>9807</v>
      </c>
      <c r="F2870" s="34" t="s">
        <v>9673</v>
      </c>
      <c r="G2870" s="34" t="s">
        <v>7945</v>
      </c>
      <c r="H2870" s="34" t="s">
        <v>7946</v>
      </c>
      <c r="I2870" s="34" t="s">
        <v>7437</v>
      </c>
      <c r="J2870" s="34" t="s">
        <v>7947</v>
      </c>
      <c r="K2870" s="34" t="s">
        <v>7948</v>
      </c>
      <c r="L2870" s="35">
        <v>52</v>
      </c>
      <c r="M2870" s="35">
        <f t="shared" si="132"/>
        <v>156</v>
      </c>
      <c r="N2870" s="35">
        <f t="shared" si="133"/>
        <v>130</v>
      </c>
      <c r="O2870" s="35">
        <f t="shared" si="134"/>
        <v>390</v>
      </c>
      <c r="P2870" s="36">
        <v>3</v>
      </c>
      <c r="Q2870" s="34" t="s">
        <v>9649</v>
      </c>
      <c r="U2870" s="37">
        <v>2</v>
      </c>
      <c r="W2870" s="37">
        <v>1</v>
      </c>
    </row>
    <row r="2871" spans="1:23" s="9" customFormat="1" ht="13.7" customHeight="1" x14ac:dyDescent="0.2">
      <c r="A2871" s="34" t="s">
        <v>4919</v>
      </c>
      <c r="B2871" s="34" t="s">
        <v>4920</v>
      </c>
      <c r="C2871" s="34" t="s">
        <v>9777</v>
      </c>
      <c r="D2871" s="34" t="s">
        <v>9778</v>
      </c>
      <c r="E2871" s="34" t="s">
        <v>9807</v>
      </c>
      <c r="F2871" s="34" t="s">
        <v>9673</v>
      </c>
      <c r="G2871" s="34" t="s">
        <v>5017</v>
      </c>
      <c r="H2871" s="34" t="s">
        <v>10853</v>
      </c>
      <c r="I2871" s="34" t="s">
        <v>9711</v>
      </c>
      <c r="J2871" s="34" t="s">
        <v>5018</v>
      </c>
      <c r="K2871" s="34" t="s">
        <v>5019</v>
      </c>
      <c r="L2871" s="35">
        <v>14</v>
      </c>
      <c r="M2871" s="35">
        <f t="shared" si="132"/>
        <v>14</v>
      </c>
      <c r="N2871" s="35">
        <f t="shared" si="133"/>
        <v>35</v>
      </c>
      <c r="O2871" s="35">
        <f t="shared" si="134"/>
        <v>35</v>
      </c>
      <c r="P2871" s="36">
        <v>1</v>
      </c>
      <c r="Q2871" s="34" t="s">
        <v>9649</v>
      </c>
      <c r="V2871" s="37">
        <v>1</v>
      </c>
    </row>
    <row r="2872" spans="1:23" s="9" customFormat="1" ht="13.7" customHeight="1" x14ac:dyDescent="0.2">
      <c r="A2872" s="34" t="s">
        <v>4919</v>
      </c>
      <c r="B2872" s="34" t="s">
        <v>4920</v>
      </c>
      <c r="C2872" s="34" t="s">
        <v>9777</v>
      </c>
      <c r="D2872" s="34" t="s">
        <v>9778</v>
      </c>
      <c r="E2872" s="34" t="s">
        <v>9807</v>
      </c>
      <c r="F2872" s="34" t="s">
        <v>9673</v>
      </c>
      <c r="G2872" s="34" t="s">
        <v>5020</v>
      </c>
      <c r="H2872" s="34" t="s">
        <v>10853</v>
      </c>
      <c r="I2872" s="34" t="s">
        <v>9810</v>
      </c>
      <c r="J2872" s="34" t="s">
        <v>5021</v>
      </c>
      <c r="K2872" s="34" t="s">
        <v>5022</v>
      </c>
      <c r="L2872" s="35">
        <v>16</v>
      </c>
      <c r="M2872" s="35">
        <f t="shared" si="132"/>
        <v>64</v>
      </c>
      <c r="N2872" s="35">
        <f t="shared" si="133"/>
        <v>40</v>
      </c>
      <c r="O2872" s="35">
        <f t="shared" si="134"/>
        <v>160</v>
      </c>
      <c r="P2872" s="36">
        <v>4</v>
      </c>
      <c r="Q2872" s="34" t="s">
        <v>9649</v>
      </c>
      <c r="U2872" s="37">
        <v>4</v>
      </c>
    </row>
    <row r="2873" spans="1:23" s="9" customFormat="1" ht="13.7" customHeight="1" x14ac:dyDescent="0.2">
      <c r="A2873" s="34" t="s">
        <v>4919</v>
      </c>
      <c r="B2873" s="34" t="s">
        <v>4920</v>
      </c>
      <c r="C2873" s="34" t="s">
        <v>9777</v>
      </c>
      <c r="D2873" s="34" t="s">
        <v>9778</v>
      </c>
      <c r="E2873" s="34" t="s">
        <v>9807</v>
      </c>
      <c r="F2873" s="34" t="s">
        <v>9673</v>
      </c>
      <c r="G2873" s="34" t="s">
        <v>5023</v>
      </c>
      <c r="H2873" s="34" t="s">
        <v>10016</v>
      </c>
      <c r="I2873" s="34" t="s">
        <v>9810</v>
      </c>
      <c r="J2873" s="34" t="s">
        <v>5024</v>
      </c>
      <c r="K2873" s="34" t="s">
        <v>5025</v>
      </c>
      <c r="L2873" s="35">
        <v>20</v>
      </c>
      <c r="M2873" s="35">
        <f t="shared" si="132"/>
        <v>20</v>
      </c>
      <c r="N2873" s="35">
        <f t="shared" si="133"/>
        <v>50</v>
      </c>
      <c r="O2873" s="35">
        <f t="shared" si="134"/>
        <v>50</v>
      </c>
      <c r="P2873" s="36">
        <v>1</v>
      </c>
      <c r="Q2873" s="34" t="s">
        <v>9649</v>
      </c>
      <c r="V2873" s="37">
        <v>1</v>
      </c>
    </row>
    <row r="2874" spans="1:23" s="9" customFormat="1" ht="13.7" customHeight="1" x14ac:dyDescent="0.2">
      <c r="A2874" s="34" t="s">
        <v>4919</v>
      </c>
      <c r="B2874" s="34" t="s">
        <v>4920</v>
      </c>
      <c r="C2874" s="34" t="s">
        <v>9777</v>
      </c>
      <c r="D2874" s="34" t="s">
        <v>9778</v>
      </c>
      <c r="E2874" s="34" t="s">
        <v>9807</v>
      </c>
      <c r="F2874" s="34" t="s">
        <v>9673</v>
      </c>
      <c r="G2874" s="34" t="s">
        <v>5026</v>
      </c>
      <c r="H2874" s="34" t="s">
        <v>10853</v>
      </c>
      <c r="I2874" s="34" t="s">
        <v>9885</v>
      </c>
      <c r="J2874" s="34" t="s">
        <v>5027</v>
      </c>
      <c r="K2874" s="34" t="s">
        <v>5028</v>
      </c>
      <c r="L2874" s="35">
        <v>14</v>
      </c>
      <c r="M2874" s="35">
        <f t="shared" si="132"/>
        <v>28</v>
      </c>
      <c r="N2874" s="35">
        <f t="shared" si="133"/>
        <v>35</v>
      </c>
      <c r="O2874" s="35">
        <f t="shared" si="134"/>
        <v>70</v>
      </c>
      <c r="P2874" s="36">
        <v>2</v>
      </c>
      <c r="Q2874" s="34" t="s">
        <v>9649</v>
      </c>
      <c r="T2874" s="37">
        <v>1</v>
      </c>
      <c r="U2874" s="37">
        <v>1</v>
      </c>
    </row>
    <row r="2875" spans="1:23" s="9" customFormat="1" ht="13.7" customHeight="1" x14ac:dyDescent="0.2">
      <c r="A2875" s="34" t="s">
        <v>4919</v>
      </c>
      <c r="B2875" s="34" t="s">
        <v>4920</v>
      </c>
      <c r="C2875" s="34" t="s">
        <v>9777</v>
      </c>
      <c r="D2875" s="34" t="s">
        <v>9778</v>
      </c>
      <c r="E2875" s="34" t="s">
        <v>9807</v>
      </c>
      <c r="F2875" s="34" t="s">
        <v>9673</v>
      </c>
      <c r="G2875" s="34" t="s">
        <v>4909</v>
      </c>
      <c r="H2875" s="34" t="s">
        <v>7856</v>
      </c>
      <c r="I2875" s="34" t="s">
        <v>10798</v>
      </c>
      <c r="J2875" s="34" t="s">
        <v>4910</v>
      </c>
      <c r="K2875" s="34" t="s">
        <v>4911</v>
      </c>
      <c r="L2875" s="35">
        <v>18</v>
      </c>
      <c r="M2875" s="35">
        <f t="shared" si="132"/>
        <v>18</v>
      </c>
      <c r="N2875" s="35">
        <f t="shared" si="133"/>
        <v>45</v>
      </c>
      <c r="O2875" s="35">
        <f t="shared" si="134"/>
        <v>45</v>
      </c>
      <c r="P2875" s="36">
        <v>1</v>
      </c>
      <c r="Q2875" s="34" t="s">
        <v>9649</v>
      </c>
      <c r="T2875" s="37">
        <v>1</v>
      </c>
    </row>
    <row r="2876" spans="1:23" s="9" customFormat="1" ht="13.7" customHeight="1" x14ac:dyDescent="0.2">
      <c r="A2876" s="34" t="s">
        <v>4919</v>
      </c>
      <c r="B2876" s="34" t="s">
        <v>4920</v>
      </c>
      <c r="C2876" s="34" t="s">
        <v>9777</v>
      </c>
      <c r="D2876" s="34" t="s">
        <v>9778</v>
      </c>
      <c r="E2876" s="34" t="s">
        <v>9807</v>
      </c>
      <c r="F2876" s="34" t="s">
        <v>9673</v>
      </c>
      <c r="G2876" s="34" t="s">
        <v>5029</v>
      </c>
      <c r="H2876" s="34" t="s">
        <v>5030</v>
      </c>
      <c r="I2876" s="34" t="s">
        <v>9810</v>
      </c>
      <c r="J2876" s="34" t="s">
        <v>5031</v>
      </c>
      <c r="K2876" s="34" t="s">
        <v>5032</v>
      </c>
      <c r="L2876" s="35">
        <v>28</v>
      </c>
      <c r="M2876" s="35">
        <f t="shared" si="132"/>
        <v>28</v>
      </c>
      <c r="N2876" s="35">
        <f t="shared" si="133"/>
        <v>70</v>
      </c>
      <c r="O2876" s="35">
        <f t="shared" si="134"/>
        <v>70</v>
      </c>
      <c r="P2876" s="36">
        <v>1</v>
      </c>
      <c r="Q2876" s="34" t="s">
        <v>9649</v>
      </c>
      <c r="T2876" s="37">
        <v>1</v>
      </c>
    </row>
    <row r="2877" spans="1:23" s="9" customFormat="1" ht="13.7" customHeight="1" x14ac:dyDescent="0.2">
      <c r="A2877" s="34" t="s">
        <v>4919</v>
      </c>
      <c r="B2877" s="34" t="s">
        <v>4920</v>
      </c>
      <c r="C2877" s="34" t="s">
        <v>9777</v>
      </c>
      <c r="D2877" s="34" t="s">
        <v>9953</v>
      </c>
      <c r="E2877" s="34" t="s">
        <v>9807</v>
      </c>
      <c r="F2877" s="34" t="s">
        <v>9673</v>
      </c>
      <c r="G2877" s="34" t="s">
        <v>7030</v>
      </c>
      <c r="H2877" s="34" t="s">
        <v>10901</v>
      </c>
      <c r="I2877" s="34" t="s">
        <v>9711</v>
      </c>
      <c r="J2877" s="34" t="s">
        <v>7031</v>
      </c>
      <c r="K2877" s="34" t="s">
        <v>7032</v>
      </c>
      <c r="L2877" s="35">
        <v>32</v>
      </c>
      <c r="M2877" s="35">
        <f t="shared" si="132"/>
        <v>64</v>
      </c>
      <c r="N2877" s="35">
        <f t="shared" si="133"/>
        <v>80</v>
      </c>
      <c r="O2877" s="35">
        <f t="shared" si="134"/>
        <v>160</v>
      </c>
      <c r="P2877" s="36">
        <v>2</v>
      </c>
      <c r="Q2877" s="34" t="s">
        <v>9649</v>
      </c>
      <c r="T2877" s="37">
        <v>2</v>
      </c>
    </row>
    <row r="2878" spans="1:23" s="9" customFormat="1" ht="13.7" customHeight="1" x14ac:dyDescent="0.2">
      <c r="A2878" s="34" t="s">
        <v>4919</v>
      </c>
      <c r="B2878" s="34" t="s">
        <v>4920</v>
      </c>
      <c r="C2878" s="34" t="s">
        <v>9777</v>
      </c>
      <c r="D2878" s="34" t="s">
        <v>9778</v>
      </c>
      <c r="E2878" s="34" t="s">
        <v>9807</v>
      </c>
      <c r="F2878" s="34" t="s">
        <v>9673</v>
      </c>
      <c r="G2878" s="34" t="s">
        <v>4915</v>
      </c>
      <c r="H2878" s="34" t="s">
        <v>10853</v>
      </c>
      <c r="I2878" s="34" t="s">
        <v>9711</v>
      </c>
      <c r="J2878" s="34" t="s">
        <v>4916</v>
      </c>
      <c r="K2878" s="34" t="s">
        <v>4917</v>
      </c>
      <c r="L2878" s="35">
        <v>14</v>
      </c>
      <c r="M2878" s="35">
        <f t="shared" si="132"/>
        <v>14</v>
      </c>
      <c r="N2878" s="35">
        <f t="shared" si="133"/>
        <v>35</v>
      </c>
      <c r="O2878" s="35">
        <f t="shared" si="134"/>
        <v>35</v>
      </c>
      <c r="P2878" s="36">
        <v>1</v>
      </c>
      <c r="Q2878" s="34" t="s">
        <v>9649</v>
      </c>
      <c r="V2878" s="37">
        <v>1</v>
      </c>
    </row>
    <row r="2879" spans="1:23" s="9" customFormat="1" ht="13.7" customHeight="1" x14ac:dyDescent="0.2">
      <c r="A2879" s="34" t="s">
        <v>4919</v>
      </c>
      <c r="B2879" s="34" t="s">
        <v>4920</v>
      </c>
      <c r="C2879" s="34" t="s">
        <v>9777</v>
      </c>
      <c r="D2879" s="34" t="s">
        <v>9778</v>
      </c>
      <c r="E2879" s="34" t="s">
        <v>9807</v>
      </c>
      <c r="F2879" s="34" t="s">
        <v>9673</v>
      </c>
      <c r="G2879" s="34" t="s">
        <v>5033</v>
      </c>
      <c r="H2879" s="34" t="s">
        <v>5034</v>
      </c>
      <c r="I2879" s="34" t="s">
        <v>11135</v>
      </c>
      <c r="J2879" s="34" t="s">
        <v>5035</v>
      </c>
      <c r="K2879" s="34" t="s">
        <v>5036</v>
      </c>
      <c r="L2879" s="35">
        <v>24</v>
      </c>
      <c r="M2879" s="35">
        <f t="shared" si="132"/>
        <v>24</v>
      </c>
      <c r="N2879" s="35">
        <f t="shared" si="133"/>
        <v>60</v>
      </c>
      <c r="O2879" s="35">
        <f t="shared" si="134"/>
        <v>60</v>
      </c>
      <c r="P2879" s="36">
        <v>1</v>
      </c>
      <c r="Q2879" s="34" t="s">
        <v>9649</v>
      </c>
      <c r="V2879" s="37">
        <v>1</v>
      </c>
    </row>
    <row r="2880" spans="1:23" s="9" customFormat="1" ht="13.7" customHeight="1" x14ac:dyDescent="0.2">
      <c r="A2880" s="34" t="s">
        <v>4919</v>
      </c>
      <c r="B2880" s="34" t="s">
        <v>4920</v>
      </c>
      <c r="C2880" s="34" t="s">
        <v>9777</v>
      </c>
      <c r="D2880" s="34" t="s">
        <v>9778</v>
      </c>
      <c r="E2880" s="34" t="s">
        <v>9807</v>
      </c>
      <c r="F2880" s="34" t="s">
        <v>9673</v>
      </c>
      <c r="G2880" s="34" t="s">
        <v>5037</v>
      </c>
      <c r="H2880" s="34" t="s">
        <v>5038</v>
      </c>
      <c r="I2880" s="34" t="s">
        <v>5039</v>
      </c>
      <c r="J2880" s="34" t="s">
        <v>5040</v>
      </c>
      <c r="K2880" s="34" t="s">
        <v>5041</v>
      </c>
      <c r="L2880" s="35">
        <v>24</v>
      </c>
      <c r="M2880" s="35">
        <f t="shared" si="132"/>
        <v>24</v>
      </c>
      <c r="N2880" s="35">
        <f t="shared" si="133"/>
        <v>60</v>
      </c>
      <c r="O2880" s="35">
        <f t="shared" si="134"/>
        <v>60</v>
      </c>
      <c r="P2880" s="36">
        <v>1</v>
      </c>
      <c r="Q2880" s="34" t="s">
        <v>9649</v>
      </c>
      <c r="V2880" s="37">
        <v>1</v>
      </c>
    </row>
    <row r="2881" spans="1:22" s="9" customFormat="1" ht="13.7" customHeight="1" x14ac:dyDescent="0.2">
      <c r="A2881" s="34" t="s">
        <v>4919</v>
      </c>
      <c r="B2881" s="34" t="s">
        <v>4920</v>
      </c>
      <c r="C2881" s="34" t="s">
        <v>9777</v>
      </c>
      <c r="D2881" s="34" t="s">
        <v>9778</v>
      </c>
      <c r="E2881" s="34" t="s">
        <v>9807</v>
      </c>
      <c r="F2881" s="34" t="s">
        <v>9673</v>
      </c>
      <c r="G2881" s="34" t="s">
        <v>5042</v>
      </c>
      <c r="H2881" s="34" t="s">
        <v>5043</v>
      </c>
      <c r="I2881" s="34" t="s">
        <v>9711</v>
      </c>
      <c r="J2881" s="34" t="s">
        <v>5044</v>
      </c>
      <c r="K2881" s="34" t="s">
        <v>5045</v>
      </c>
      <c r="L2881" s="35">
        <v>40</v>
      </c>
      <c r="M2881" s="35">
        <f t="shared" si="132"/>
        <v>40</v>
      </c>
      <c r="N2881" s="35">
        <f t="shared" si="133"/>
        <v>100</v>
      </c>
      <c r="O2881" s="35">
        <f t="shared" si="134"/>
        <v>100</v>
      </c>
      <c r="P2881" s="36">
        <v>1</v>
      </c>
      <c r="Q2881" s="34" t="s">
        <v>9649</v>
      </c>
      <c r="V2881" s="37">
        <v>1</v>
      </c>
    </row>
    <row r="2882" spans="1:22" s="9" customFormat="1" ht="13.7" customHeight="1" x14ac:dyDescent="0.2">
      <c r="A2882" s="34" t="s">
        <v>4919</v>
      </c>
      <c r="B2882" s="34" t="s">
        <v>4920</v>
      </c>
      <c r="C2882" s="34" t="s">
        <v>9777</v>
      </c>
      <c r="D2882" s="34" t="s">
        <v>9953</v>
      </c>
      <c r="E2882" s="34" t="s">
        <v>9807</v>
      </c>
      <c r="F2882" s="34" t="s">
        <v>9673</v>
      </c>
      <c r="G2882" s="34" t="s">
        <v>5046</v>
      </c>
      <c r="H2882" s="34" t="s">
        <v>5047</v>
      </c>
      <c r="I2882" s="34" t="s">
        <v>9711</v>
      </c>
      <c r="J2882" s="34" t="s">
        <v>5048</v>
      </c>
      <c r="K2882" s="34" t="s">
        <v>5049</v>
      </c>
      <c r="L2882" s="35">
        <v>40</v>
      </c>
      <c r="M2882" s="35">
        <f t="shared" si="132"/>
        <v>40</v>
      </c>
      <c r="N2882" s="35">
        <f t="shared" si="133"/>
        <v>100</v>
      </c>
      <c r="O2882" s="35">
        <f t="shared" si="134"/>
        <v>100</v>
      </c>
      <c r="P2882" s="36">
        <v>1</v>
      </c>
      <c r="Q2882" s="34" t="s">
        <v>9649</v>
      </c>
      <c r="V2882" s="37">
        <v>1</v>
      </c>
    </row>
    <row r="2883" spans="1:22" s="9" customFormat="1" ht="13.7" customHeight="1" x14ac:dyDescent="0.2">
      <c r="A2883" s="34" t="s">
        <v>4919</v>
      </c>
      <c r="B2883" s="34" t="s">
        <v>4920</v>
      </c>
      <c r="C2883" s="34" t="s">
        <v>9777</v>
      </c>
      <c r="D2883" s="34" t="s">
        <v>9778</v>
      </c>
      <c r="E2883" s="34" t="s">
        <v>9807</v>
      </c>
      <c r="F2883" s="34" t="s">
        <v>9673</v>
      </c>
      <c r="G2883" s="34" t="s">
        <v>5050</v>
      </c>
      <c r="H2883" s="34" t="s">
        <v>11134</v>
      </c>
      <c r="I2883" s="34" t="s">
        <v>9711</v>
      </c>
      <c r="J2883" s="34" t="s">
        <v>5051</v>
      </c>
      <c r="K2883" s="34" t="s">
        <v>5052</v>
      </c>
      <c r="L2883" s="35">
        <v>24</v>
      </c>
      <c r="M2883" s="35">
        <f t="shared" si="132"/>
        <v>48</v>
      </c>
      <c r="N2883" s="35">
        <f t="shared" si="133"/>
        <v>60</v>
      </c>
      <c r="O2883" s="35">
        <f t="shared" si="134"/>
        <v>120</v>
      </c>
      <c r="P2883" s="36">
        <v>2</v>
      </c>
      <c r="Q2883" s="34" t="s">
        <v>9649</v>
      </c>
      <c r="V2883" s="37">
        <v>2</v>
      </c>
    </row>
    <row r="2884" spans="1:22" s="9" customFormat="1" ht="13.7" customHeight="1" x14ac:dyDescent="0.2">
      <c r="A2884" s="34" t="s">
        <v>5053</v>
      </c>
      <c r="B2884" s="34" t="s">
        <v>5054</v>
      </c>
      <c r="C2884" s="34" t="s">
        <v>9777</v>
      </c>
      <c r="D2884" s="34" t="s">
        <v>9778</v>
      </c>
      <c r="E2884" s="34" t="s">
        <v>10182</v>
      </c>
      <c r="F2884" s="34" t="s">
        <v>9673</v>
      </c>
      <c r="G2884" s="34" t="s">
        <v>5055</v>
      </c>
      <c r="H2884" s="34" t="s">
        <v>7239</v>
      </c>
      <c r="I2884" s="34" t="s">
        <v>9711</v>
      </c>
      <c r="J2884" s="34" t="s">
        <v>5056</v>
      </c>
      <c r="K2884" s="34" t="s">
        <v>5057</v>
      </c>
      <c r="L2884" s="35">
        <v>38</v>
      </c>
      <c r="M2884" s="35">
        <f t="shared" si="132"/>
        <v>38</v>
      </c>
      <c r="N2884" s="35">
        <f t="shared" si="133"/>
        <v>95</v>
      </c>
      <c r="O2884" s="35">
        <f t="shared" si="134"/>
        <v>95</v>
      </c>
      <c r="P2884" s="36">
        <v>1</v>
      </c>
      <c r="Q2884" s="34" t="s">
        <v>9649</v>
      </c>
      <c r="V2884" s="37">
        <v>1</v>
      </c>
    </row>
    <row r="2885" spans="1:22" s="9" customFormat="1" ht="13.7" customHeight="1" x14ac:dyDescent="0.2">
      <c r="A2885" s="34" t="s">
        <v>5053</v>
      </c>
      <c r="B2885" s="34" t="s">
        <v>5054</v>
      </c>
      <c r="C2885" s="34" t="s">
        <v>9777</v>
      </c>
      <c r="D2885" s="34" t="s">
        <v>9778</v>
      </c>
      <c r="E2885" s="34" t="s">
        <v>9807</v>
      </c>
      <c r="F2885" s="34" t="s">
        <v>9673</v>
      </c>
      <c r="G2885" s="34" t="s">
        <v>5058</v>
      </c>
      <c r="H2885" s="34" t="s">
        <v>5059</v>
      </c>
      <c r="I2885" s="34" t="s">
        <v>9885</v>
      </c>
      <c r="J2885" s="34" t="s">
        <v>5060</v>
      </c>
      <c r="K2885" s="34" t="s">
        <v>5061</v>
      </c>
      <c r="L2885" s="35">
        <v>28</v>
      </c>
      <c r="M2885" s="35">
        <f t="shared" si="132"/>
        <v>28</v>
      </c>
      <c r="N2885" s="35">
        <f t="shared" si="133"/>
        <v>70</v>
      </c>
      <c r="O2885" s="35">
        <f t="shared" si="134"/>
        <v>70</v>
      </c>
      <c r="P2885" s="36">
        <v>1</v>
      </c>
      <c r="Q2885" s="34" t="s">
        <v>9649</v>
      </c>
      <c r="V2885" s="37">
        <v>1</v>
      </c>
    </row>
    <row r="2886" spans="1:22" s="9" customFormat="1" ht="13.7" customHeight="1" x14ac:dyDescent="0.2">
      <c r="A2886" s="34" t="s">
        <v>5053</v>
      </c>
      <c r="B2886" s="34" t="s">
        <v>5054</v>
      </c>
      <c r="C2886" s="34" t="s">
        <v>9777</v>
      </c>
      <c r="D2886" s="34" t="s">
        <v>9778</v>
      </c>
      <c r="E2886" s="34" t="s">
        <v>9807</v>
      </c>
      <c r="F2886" s="34" t="s">
        <v>9673</v>
      </c>
      <c r="G2886" s="34" t="s">
        <v>5062</v>
      </c>
      <c r="H2886" s="34" t="s">
        <v>5063</v>
      </c>
      <c r="I2886" s="34" t="s">
        <v>9885</v>
      </c>
      <c r="J2886" s="34" t="s">
        <v>5064</v>
      </c>
      <c r="K2886" s="34" t="s">
        <v>5065</v>
      </c>
      <c r="L2886" s="35">
        <v>22</v>
      </c>
      <c r="M2886" s="35">
        <f t="shared" si="132"/>
        <v>22</v>
      </c>
      <c r="N2886" s="35">
        <f t="shared" si="133"/>
        <v>55</v>
      </c>
      <c r="O2886" s="35">
        <f t="shared" si="134"/>
        <v>55</v>
      </c>
      <c r="P2886" s="36">
        <v>1</v>
      </c>
      <c r="Q2886" s="34" t="s">
        <v>9649</v>
      </c>
      <c r="V2886" s="37">
        <v>1</v>
      </c>
    </row>
    <row r="2887" spans="1:22" s="9" customFormat="1" ht="13.7" customHeight="1" x14ac:dyDescent="0.2">
      <c r="A2887" s="34" t="s">
        <v>5053</v>
      </c>
      <c r="B2887" s="34" t="s">
        <v>5054</v>
      </c>
      <c r="C2887" s="34" t="s">
        <v>9777</v>
      </c>
      <c r="D2887" s="34" t="s">
        <v>9778</v>
      </c>
      <c r="E2887" s="34" t="s">
        <v>9807</v>
      </c>
      <c r="F2887" s="34" t="s">
        <v>9673</v>
      </c>
      <c r="G2887" s="34" t="s">
        <v>5066</v>
      </c>
      <c r="H2887" s="34" t="s">
        <v>10016</v>
      </c>
      <c r="I2887" s="34" t="s">
        <v>9711</v>
      </c>
      <c r="J2887" s="34" t="s">
        <v>5067</v>
      </c>
      <c r="K2887" s="34" t="s">
        <v>5068</v>
      </c>
      <c r="L2887" s="35">
        <v>20</v>
      </c>
      <c r="M2887" s="35">
        <f t="shared" si="132"/>
        <v>20</v>
      </c>
      <c r="N2887" s="35">
        <f t="shared" si="133"/>
        <v>50</v>
      </c>
      <c r="O2887" s="35">
        <f t="shared" si="134"/>
        <v>50</v>
      </c>
      <c r="P2887" s="36">
        <v>1</v>
      </c>
      <c r="Q2887" s="34" t="s">
        <v>9649</v>
      </c>
      <c r="V2887" s="37">
        <v>1</v>
      </c>
    </row>
    <row r="2888" spans="1:22" s="9" customFormat="1" ht="13.7" customHeight="1" x14ac:dyDescent="0.2">
      <c r="A2888" s="34" t="s">
        <v>5053</v>
      </c>
      <c r="B2888" s="34" t="s">
        <v>5054</v>
      </c>
      <c r="C2888" s="34" t="s">
        <v>9777</v>
      </c>
      <c r="D2888" s="34" t="s">
        <v>9778</v>
      </c>
      <c r="E2888" s="34" t="s">
        <v>9807</v>
      </c>
      <c r="F2888" s="34" t="s">
        <v>9673</v>
      </c>
      <c r="G2888" s="34" t="s">
        <v>5069</v>
      </c>
      <c r="H2888" s="34" t="s">
        <v>10016</v>
      </c>
      <c r="I2888" s="34" t="s">
        <v>9810</v>
      </c>
      <c r="J2888" s="34" t="s">
        <v>5070</v>
      </c>
      <c r="K2888" s="34" t="s">
        <v>5071</v>
      </c>
      <c r="L2888" s="35">
        <v>20</v>
      </c>
      <c r="M2888" s="35">
        <f t="shared" si="132"/>
        <v>20</v>
      </c>
      <c r="N2888" s="35">
        <f t="shared" si="133"/>
        <v>50</v>
      </c>
      <c r="O2888" s="35">
        <f t="shared" si="134"/>
        <v>50</v>
      </c>
      <c r="P2888" s="36">
        <v>1</v>
      </c>
      <c r="Q2888" s="34" t="s">
        <v>9649</v>
      </c>
      <c r="V2888" s="37">
        <v>1</v>
      </c>
    </row>
    <row r="2889" spans="1:22" s="9" customFormat="1" ht="13.7" customHeight="1" x14ac:dyDescent="0.2">
      <c r="A2889" s="34" t="s">
        <v>5053</v>
      </c>
      <c r="B2889" s="34" t="s">
        <v>5054</v>
      </c>
      <c r="C2889" s="34" t="s">
        <v>9777</v>
      </c>
      <c r="D2889" s="34" t="s">
        <v>9778</v>
      </c>
      <c r="E2889" s="34" t="s">
        <v>9807</v>
      </c>
      <c r="F2889" s="34" t="s">
        <v>9673</v>
      </c>
      <c r="G2889" s="34" t="s">
        <v>5072</v>
      </c>
      <c r="H2889" s="34" t="s">
        <v>5073</v>
      </c>
      <c r="I2889" s="34" t="s">
        <v>9885</v>
      </c>
      <c r="J2889" s="34" t="s">
        <v>5074</v>
      </c>
      <c r="K2889" s="34" t="s">
        <v>5075</v>
      </c>
      <c r="L2889" s="35">
        <v>32</v>
      </c>
      <c r="M2889" s="35">
        <f t="shared" si="132"/>
        <v>32</v>
      </c>
      <c r="N2889" s="35">
        <f t="shared" si="133"/>
        <v>80</v>
      </c>
      <c r="O2889" s="35">
        <f t="shared" si="134"/>
        <v>80</v>
      </c>
      <c r="P2889" s="36">
        <v>1</v>
      </c>
      <c r="Q2889" s="34" t="s">
        <v>9649</v>
      </c>
      <c r="V2889" s="37">
        <v>1</v>
      </c>
    </row>
    <row r="2890" spans="1:22" s="9" customFormat="1" ht="13.7" customHeight="1" x14ac:dyDescent="0.2">
      <c r="A2890" s="34" t="s">
        <v>5053</v>
      </c>
      <c r="B2890" s="34" t="s">
        <v>5054</v>
      </c>
      <c r="C2890" s="34" t="s">
        <v>9777</v>
      </c>
      <c r="D2890" s="34" t="s">
        <v>9778</v>
      </c>
      <c r="E2890" s="34" t="s">
        <v>9807</v>
      </c>
      <c r="F2890" s="34" t="s">
        <v>9673</v>
      </c>
      <c r="G2890" s="34" t="s">
        <v>5076</v>
      </c>
      <c r="H2890" s="34" t="s">
        <v>5063</v>
      </c>
      <c r="I2890" s="34" t="s">
        <v>10678</v>
      </c>
      <c r="J2890" s="34" t="s">
        <v>5077</v>
      </c>
      <c r="K2890" s="34" t="s">
        <v>5078</v>
      </c>
      <c r="L2890" s="35">
        <v>22</v>
      </c>
      <c r="M2890" s="35">
        <f t="shared" si="132"/>
        <v>22</v>
      </c>
      <c r="N2890" s="35">
        <f t="shared" si="133"/>
        <v>55</v>
      </c>
      <c r="O2890" s="35">
        <f t="shared" si="134"/>
        <v>55</v>
      </c>
      <c r="P2890" s="36">
        <v>1</v>
      </c>
      <c r="Q2890" s="34" t="s">
        <v>9649</v>
      </c>
      <c r="V2890" s="37">
        <v>1</v>
      </c>
    </row>
    <row r="2891" spans="1:22" s="9" customFormat="1" ht="13.7" customHeight="1" x14ac:dyDescent="0.2">
      <c r="A2891" s="34" t="s">
        <v>5053</v>
      </c>
      <c r="B2891" s="34" t="s">
        <v>5054</v>
      </c>
      <c r="C2891" s="34" t="s">
        <v>9777</v>
      </c>
      <c r="D2891" s="34" t="s">
        <v>9778</v>
      </c>
      <c r="E2891" s="34" t="s">
        <v>9807</v>
      </c>
      <c r="F2891" s="34" t="s">
        <v>9673</v>
      </c>
      <c r="G2891" s="34" t="s">
        <v>5079</v>
      </c>
      <c r="H2891" s="34" t="s">
        <v>5063</v>
      </c>
      <c r="I2891" s="34" t="s">
        <v>3199</v>
      </c>
      <c r="J2891" s="34" t="s">
        <v>5080</v>
      </c>
      <c r="K2891" s="34" t="s">
        <v>5081</v>
      </c>
      <c r="L2891" s="35">
        <v>22</v>
      </c>
      <c r="M2891" s="35">
        <f t="shared" si="132"/>
        <v>22</v>
      </c>
      <c r="N2891" s="35">
        <f t="shared" si="133"/>
        <v>55</v>
      </c>
      <c r="O2891" s="35">
        <f t="shared" si="134"/>
        <v>55</v>
      </c>
      <c r="P2891" s="36">
        <v>1</v>
      </c>
      <c r="Q2891" s="34" t="s">
        <v>9649</v>
      </c>
      <c r="V2891" s="37">
        <v>1</v>
      </c>
    </row>
    <row r="2892" spans="1:22" s="9" customFormat="1" ht="13.7" customHeight="1" x14ac:dyDescent="0.2">
      <c r="A2892" s="34" t="s">
        <v>5053</v>
      </c>
      <c r="B2892" s="34" t="s">
        <v>5054</v>
      </c>
      <c r="C2892" s="34" t="s">
        <v>9777</v>
      </c>
      <c r="D2892" s="34" t="s">
        <v>9953</v>
      </c>
      <c r="E2892" s="34" t="s">
        <v>9807</v>
      </c>
      <c r="F2892" s="34" t="s">
        <v>9673</v>
      </c>
      <c r="G2892" s="34" t="s">
        <v>5082</v>
      </c>
      <c r="H2892" s="34" t="s">
        <v>5083</v>
      </c>
      <c r="I2892" s="34" t="s">
        <v>9711</v>
      </c>
      <c r="J2892" s="34" t="s">
        <v>5084</v>
      </c>
      <c r="K2892" s="34" t="s">
        <v>5085</v>
      </c>
      <c r="L2892" s="35">
        <v>28</v>
      </c>
      <c r="M2892" s="35">
        <f t="shared" si="132"/>
        <v>28</v>
      </c>
      <c r="N2892" s="35">
        <f t="shared" si="133"/>
        <v>70</v>
      </c>
      <c r="O2892" s="35">
        <f t="shared" si="134"/>
        <v>70</v>
      </c>
      <c r="P2892" s="36">
        <v>1</v>
      </c>
      <c r="Q2892" s="34" t="s">
        <v>9649</v>
      </c>
      <c r="V2892" s="37">
        <v>1</v>
      </c>
    </row>
    <row r="2893" spans="1:22" s="9" customFormat="1" ht="13.7" customHeight="1" x14ac:dyDescent="0.2">
      <c r="A2893" s="34" t="s">
        <v>5053</v>
      </c>
      <c r="B2893" s="34" t="s">
        <v>5054</v>
      </c>
      <c r="C2893" s="34" t="s">
        <v>9777</v>
      </c>
      <c r="D2893" s="34" t="s">
        <v>9953</v>
      </c>
      <c r="E2893" s="34" t="s">
        <v>9807</v>
      </c>
      <c r="F2893" s="34" t="s">
        <v>9673</v>
      </c>
      <c r="G2893" s="34" t="s">
        <v>5082</v>
      </c>
      <c r="H2893" s="34" t="s">
        <v>5083</v>
      </c>
      <c r="I2893" s="34" t="s">
        <v>9810</v>
      </c>
      <c r="J2893" s="34" t="s">
        <v>5084</v>
      </c>
      <c r="K2893" s="34" t="s">
        <v>5085</v>
      </c>
      <c r="L2893" s="35">
        <v>28</v>
      </c>
      <c r="M2893" s="35">
        <f t="shared" ref="M2893:M2956" si="135">L2893*P2893</f>
        <v>28</v>
      </c>
      <c r="N2893" s="35">
        <f t="shared" ref="N2893:N2956" si="136">L2893*2.5</f>
        <v>70</v>
      </c>
      <c r="O2893" s="35">
        <f t="shared" ref="O2893:O2956" si="137">N2893*P2893</f>
        <v>70</v>
      </c>
      <c r="P2893" s="36">
        <v>1</v>
      </c>
      <c r="Q2893" s="34" t="s">
        <v>9649</v>
      </c>
      <c r="V2893" s="37">
        <v>1</v>
      </c>
    </row>
    <row r="2894" spans="1:22" s="9" customFormat="1" ht="13.7" customHeight="1" x14ac:dyDescent="0.2">
      <c r="A2894" s="34" t="s">
        <v>5053</v>
      </c>
      <c r="B2894" s="34" t="s">
        <v>5054</v>
      </c>
      <c r="C2894" s="34" t="s">
        <v>9777</v>
      </c>
      <c r="D2894" s="34" t="s">
        <v>9778</v>
      </c>
      <c r="E2894" s="34" t="s">
        <v>9807</v>
      </c>
      <c r="F2894" s="34" t="s">
        <v>9673</v>
      </c>
      <c r="G2894" s="34" t="s">
        <v>5086</v>
      </c>
      <c r="H2894" s="34" t="s">
        <v>4806</v>
      </c>
      <c r="I2894" s="34" t="s">
        <v>9885</v>
      </c>
      <c r="J2894" s="34" t="s">
        <v>5087</v>
      </c>
      <c r="K2894" s="34" t="s">
        <v>5088</v>
      </c>
      <c r="L2894" s="35">
        <v>24</v>
      </c>
      <c r="M2894" s="35">
        <f t="shared" si="135"/>
        <v>24</v>
      </c>
      <c r="N2894" s="35">
        <f t="shared" si="136"/>
        <v>60</v>
      </c>
      <c r="O2894" s="35">
        <f t="shared" si="137"/>
        <v>60</v>
      </c>
      <c r="P2894" s="36">
        <v>1</v>
      </c>
      <c r="Q2894" s="34" t="s">
        <v>9649</v>
      </c>
      <c r="V2894" s="37">
        <v>1</v>
      </c>
    </row>
    <row r="2895" spans="1:22" s="9" customFormat="1" ht="13.7" customHeight="1" x14ac:dyDescent="0.2">
      <c r="A2895" s="34" t="s">
        <v>5053</v>
      </c>
      <c r="B2895" s="34" t="s">
        <v>5054</v>
      </c>
      <c r="C2895" s="34" t="s">
        <v>9777</v>
      </c>
      <c r="D2895" s="34" t="s">
        <v>9778</v>
      </c>
      <c r="E2895" s="34" t="s">
        <v>9807</v>
      </c>
      <c r="F2895" s="34" t="s">
        <v>9673</v>
      </c>
      <c r="G2895" s="34" t="s">
        <v>5089</v>
      </c>
      <c r="H2895" s="34" t="s">
        <v>10853</v>
      </c>
      <c r="I2895" s="34" t="s">
        <v>9711</v>
      </c>
      <c r="J2895" s="34" t="s">
        <v>5090</v>
      </c>
      <c r="K2895" s="34" t="s">
        <v>5091</v>
      </c>
      <c r="L2895" s="35">
        <v>14</v>
      </c>
      <c r="M2895" s="35">
        <f t="shared" si="135"/>
        <v>14</v>
      </c>
      <c r="N2895" s="35">
        <f t="shared" si="136"/>
        <v>35</v>
      </c>
      <c r="O2895" s="35">
        <f t="shared" si="137"/>
        <v>35</v>
      </c>
      <c r="P2895" s="36">
        <v>1</v>
      </c>
      <c r="Q2895" s="34" t="s">
        <v>9649</v>
      </c>
      <c r="V2895" s="37">
        <v>1</v>
      </c>
    </row>
    <row r="2896" spans="1:22" s="9" customFormat="1" ht="13.7" customHeight="1" x14ac:dyDescent="0.2">
      <c r="A2896" s="34" t="s">
        <v>5053</v>
      </c>
      <c r="B2896" s="34" t="s">
        <v>5054</v>
      </c>
      <c r="C2896" s="34" t="s">
        <v>9777</v>
      </c>
      <c r="D2896" s="34" t="s">
        <v>9778</v>
      </c>
      <c r="E2896" s="34" t="s">
        <v>9807</v>
      </c>
      <c r="F2896" s="34" t="s">
        <v>9673</v>
      </c>
      <c r="G2896" s="34" t="s">
        <v>5092</v>
      </c>
      <c r="H2896" s="34" t="s">
        <v>10853</v>
      </c>
      <c r="I2896" s="34" t="s">
        <v>9843</v>
      </c>
      <c r="J2896" s="34" t="s">
        <v>5093</v>
      </c>
      <c r="K2896" s="34" t="s">
        <v>5094</v>
      </c>
      <c r="L2896" s="35">
        <v>16</v>
      </c>
      <c r="M2896" s="35">
        <f t="shared" si="135"/>
        <v>16</v>
      </c>
      <c r="N2896" s="35">
        <f t="shared" si="136"/>
        <v>40</v>
      </c>
      <c r="O2896" s="35">
        <f t="shared" si="137"/>
        <v>40</v>
      </c>
      <c r="P2896" s="36">
        <v>1</v>
      </c>
      <c r="Q2896" s="34" t="s">
        <v>9649</v>
      </c>
      <c r="V2896" s="37">
        <v>1</v>
      </c>
    </row>
    <row r="2897" spans="1:22" s="9" customFormat="1" ht="13.7" customHeight="1" x14ac:dyDescent="0.2">
      <c r="A2897" s="34" t="s">
        <v>5053</v>
      </c>
      <c r="B2897" s="34" t="s">
        <v>5054</v>
      </c>
      <c r="C2897" s="34" t="s">
        <v>9777</v>
      </c>
      <c r="D2897" s="34" t="s">
        <v>9778</v>
      </c>
      <c r="E2897" s="34" t="s">
        <v>9807</v>
      </c>
      <c r="F2897" s="34" t="s">
        <v>9673</v>
      </c>
      <c r="G2897" s="34" t="s">
        <v>5095</v>
      </c>
      <c r="H2897" s="34" t="s">
        <v>10853</v>
      </c>
      <c r="I2897" s="34" t="s">
        <v>9711</v>
      </c>
      <c r="J2897" s="34" t="s">
        <v>5096</v>
      </c>
      <c r="K2897" s="34" t="s">
        <v>5097</v>
      </c>
      <c r="L2897" s="35">
        <v>20</v>
      </c>
      <c r="M2897" s="35">
        <f t="shared" si="135"/>
        <v>20</v>
      </c>
      <c r="N2897" s="35">
        <f t="shared" si="136"/>
        <v>50</v>
      </c>
      <c r="O2897" s="35">
        <f t="shared" si="137"/>
        <v>50</v>
      </c>
      <c r="P2897" s="36">
        <v>1</v>
      </c>
      <c r="Q2897" s="34" t="s">
        <v>9649</v>
      </c>
      <c r="V2897" s="37">
        <v>1</v>
      </c>
    </row>
    <row r="2898" spans="1:22" s="9" customFormat="1" ht="13.7" customHeight="1" x14ac:dyDescent="0.2">
      <c r="A2898" s="34" t="s">
        <v>5053</v>
      </c>
      <c r="B2898" s="34" t="s">
        <v>5054</v>
      </c>
      <c r="C2898" s="34" t="s">
        <v>9777</v>
      </c>
      <c r="D2898" s="34" t="s">
        <v>9778</v>
      </c>
      <c r="E2898" s="34" t="s">
        <v>9807</v>
      </c>
      <c r="F2898" s="34" t="s">
        <v>9673</v>
      </c>
      <c r="G2898" s="34" t="s">
        <v>5098</v>
      </c>
      <c r="H2898" s="34" t="s">
        <v>7852</v>
      </c>
      <c r="I2898" s="34" t="s">
        <v>9810</v>
      </c>
      <c r="J2898" s="34" t="s">
        <v>5099</v>
      </c>
      <c r="K2898" s="34" t="s">
        <v>5100</v>
      </c>
      <c r="L2898" s="35">
        <v>32</v>
      </c>
      <c r="M2898" s="35">
        <f t="shared" si="135"/>
        <v>32</v>
      </c>
      <c r="N2898" s="35">
        <f t="shared" si="136"/>
        <v>80</v>
      </c>
      <c r="O2898" s="35">
        <f t="shared" si="137"/>
        <v>80</v>
      </c>
      <c r="P2898" s="36">
        <v>1</v>
      </c>
      <c r="Q2898" s="34" t="s">
        <v>9649</v>
      </c>
      <c r="V2898" s="37">
        <v>1</v>
      </c>
    </row>
    <row r="2899" spans="1:22" s="9" customFormat="1" ht="13.7" customHeight="1" x14ac:dyDescent="0.2">
      <c r="A2899" s="34" t="s">
        <v>5053</v>
      </c>
      <c r="B2899" s="34" t="s">
        <v>5054</v>
      </c>
      <c r="C2899" s="34" t="s">
        <v>9777</v>
      </c>
      <c r="D2899" s="34" t="s">
        <v>9778</v>
      </c>
      <c r="E2899" s="34" t="s">
        <v>9807</v>
      </c>
      <c r="F2899" s="34" t="s">
        <v>9673</v>
      </c>
      <c r="G2899" s="34" t="s">
        <v>5101</v>
      </c>
      <c r="H2899" s="34" t="s">
        <v>7852</v>
      </c>
      <c r="I2899" s="34" t="s">
        <v>9810</v>
      </c>
      <c r="J2899" s="34" t="s">
        <v>5102</v>
      </c>
      <c r="K2899" s="34" t="s">
        <v>5103</v>
      </c>
      <c r="L2899" s="35">
        <v>28</v>
      </c>
      <c r="M2899" s="35">
        <f t="shared" si="135"/>
        <v>28</v>
      </c>
      <c r="N2899" s="35">
        <f t="shared" si="136"/>
        <v>70</v>
      </c>
      <c r="O2899" s="35">
        <f t="shared" si="137"/>
        <v>70</v>
      </c>
      <c r="P2899" s="36">
        <v>1</v>
      </c>
      <c r="Q2899" s="34" t="s">
        <v>9649</v>
      </c>
      <c r="V2899" s="37">
        <v>1</v>
      </c>
    </row>
    <row r="2900" spans="1:22" s="9" customFormat="1" ht="13.7" customHeight="1" x14ac:dyDescent="0.2">
      <c r="A2900" s="34" t="s">
        <v>5053</v>
      </c>
      <c r="B2900" s="34" t="s">
        <v>5054</v>
      </c>
      <c r="C2900" s="34" t="s">
        <v>9777</v>
      </c>
      <c r="D2900" s="34" t="s">
        <v>9778</v>
      </c>
      <c r="E2900" s="34" t="s">
        <v>9807</v>
      </c>
      <c r="F2900" s="34" t="s">
        <v>9673</v>
      </c>
      <c r="G2900" s="34" t="s">
        <v>5104</v>
      </c>
      <c r="H2900" s="34" t="s">
        <v>4369</v>
      </c>
      <c r="I2900" s="34" t="s">
        <v>9711</v>
      </c>
      <c r="J2900" s="34" t="s">
        <v>5105</v>
      </c>
      <c r="K2900" s="34" t="s">
        <v>5106</v>
      </c>
      <c r="L2900" s="35">
        <v>24</v>
      </c>
      <c r="M2900" s="35">
        <f t="shared" si="135"/>
        <v>24</v>
      </c>
      <c r="N2900" s="35">
        <f t="shared" si="136"/>
        <v>60</v>
      </c>
      <c r="O2900" s="35">
        <f t="shared" si="137"/>
        <v>60</v>
      </c>
      <c r="P2900" s="36">
        <v>1</v>
      </c>
      <c r="Q2900" s="34" t="s">
        <v>9649</v>
      </c>
      <c r="V2900" s="37">
        <v>1</v>
      </c>
    </row>
    <row r="2901" spans="1:22" s="9" customFormat="1" ht="13.7" customHeight="1" x14ac:dyDescent="0.2">
      <c r="A2901" s="34" t="s">
        <v>5053</v>
      </c>
      <c r="B2901" s="34" t="s">
        <v>5054</v>
      </c>
      <c r="C2901" s="34" t="s">
        <v>9777</v>
      </c>
      <c r="D2901" s="34" t="s">
        <v>9778</v>
      </c>
      <c r="E2901" s="34" t="s">
        <v>9807</v>
      </c>
      <c r="F2901" s="34" t="s">
        <v>9673</v>
      </c>
      <c r="G2901" s="34" t="s">
        <v>5107</v>
      </c>
      <c r="H2901" s="34" t="s">
        <v>5108</v>
      </c>
      <c r="I2901" s="34" t="s">
        <v>9711</v>
      </c>
      <c r="J2901" s="34" t="s">
        <v>5109</v>
      </c>
      <c r="K2901" s="34" t="s">
        <v>5110</v>
      </c>
      <c r="L2901" s="35">
        <v>46</v>
      </c>
      <c r="M2901" s="35">
        <f t="shared" si="135"/>
        <v>46</v>
      </c>
      <c r="N2901" s="35">
        <f t="shared" si="136"/>
        <v>115</v>
      </c>
      <c r="O2901" s="35">
        <f t="shared" si="137"/>
        <v>115</v>
      </c>
      <c r="P2901" s="36">
        <v>1</v>
      </c>
      <c r="Q2901" s="34" t="s">
        <v>9649</v>
      </c>
      <c r="V2901" s="37">
        <v>1</v>
      </c>
    </row>
    <row r="2902" spans="1:22" s="9" customFormat="1" ht="13.7" customHeight="1" x14ac:dyDescent="0.2">
      <c r="A2902" s="34" t="s">
        <v>5053</v>
      </c>
      <c r="B2902" s="34" t="s">
        <v>5054</v>
      </c>
      <c r="C2902" s="34" t="s">
        <v>9777</v>
      </c>
      <c r="D2902" s="34" t="s">
        <v>9778</v>
      </c>
      <c r="E2902" s="34" t="s">
        <v>9807</v>
      </c>
      <c r="F2902" s="34" t="s">
        <v>9673</v>
      </c>
      <c r="G2902" s="34" t="s">
        <v>5107</v>
      </c>
      <c r="H2902" s="34" t="s">
        <v>5108</v>
      </c>
      <c r="I2902" s="34" t="s">
        <v>9810</v>
      </c>
      <c r="J2902" s="34" t="s">
        <v>5109</v>
      </c>
      <c r="K2902" s="34" t="s">
        <v>5110</v>
      </c>
      <c r="L2902" s="35">
        <v>46</v>
      </c>
      <c r="M2902" s="35">
        <f t="shared" si="135"/>
        <v>46</v>
      </c>
      <c r="N2902" s="35">
        <f t="shared" si="136"/>
        <v>115</v>
      </c>
      <c r="O2902" s="35">
        <f t="shared" si="137"/>
        <v>115</v>
      </c>
      <c r="P2902" s="36">
        <v>1</v>
      </c>
      <c r="Q2902" s="34" t="s">
        <v>9649</v>
      </c>
      <c r="V2902" s="37">
        <v>1</v>
      </c>
    </row>
    <row r="2903" spans="1:22" s="9" customFormat="1" ht="13.7" customHeight="1" x14ac:dyDescent="0.2">
      <c r="A2903" s="34" t="s">
        <v>5053</v>
      </c>
      <c r="B2903" s="34" t="s">
        <v>5054</v>
      </c>
      <c r="C2903" s="34" t="s">
        <v>9777</v>
      </c>
      <c r="D2903" s="34" t="s">
        <v>9953</v>
      </c>
      <c r="E2903" s="34" t="s">
        <v>9807</v>
      </c>
      <c r="F2903" s="34" t="s">
        <v>9673</v>
      </c>
      <c r="G2903" s="34" t="s">
        <v>5111</v>
      </c>
      <c r="H2903" s="34" t="s">
        <v>4369</v>
      </c>
      <c r="I2903" s="34" t="s">
        <v>10897</v>
      </c>
      <c r="J2903" s="34" t="s">
        <v>5112</v>
      </c>
      <c r="K2903" s="34" t="s">
        <v>5113</v>
      </c>
      <c r="L2903" s="35">
        <v>28</v>
      </c>
      <c r="M2903" s="35">
        <f t="shared" si="135"/>
        <v>28</v>
      </c>
      <c r="N2903" s="35">
        <f t="shared" si="136"/>
        <v>70</v>
      </c>
      <c r="O2903" s="35">
        <f t="shared" si="137"/>
        <v>70</v>
      </c>
      <c r="P2903" s="36">
        <v>1</v>
      </c>
      <c r="Q2903" s="34" t="s">
        <v>9649</v>
      </c>
      <c r="V2903" s="37">
        <v>1</v>
      </c>
    </row>
    <row r="2904" spans="1:22" s="9" customFormat="1" ht="13.7" customHeight="1" x14ac:dyDescent="0.2">
      <c r="A2904" s="34" t="s">
        <v>5053</v>
      </c>
      <c r="B2904" s="34" t="s">
        <v>5054</v>
      </c>
      <c r="C2904" s="34" t="s">
        <v>9777</v>
      </c>
      <c r="D2904" s="34" t="s">
        <v>9953</v>
      </c>
      <c r="E2904" s="34" t="s">
        <v>9807</v>
      </c>
      <c r="F2904" s="34" t="s">
        <v>9673</v>
      </c>
      <c r="G2904" s="34" t="s">
        <v>5114</v>
      </c>
      <c r="H2904" s="34" t="s">
        <v>5115</v>
      </c>
      <c r="I2904" s="34" t="s">
        <v>9711</v>
      </c>
      <c r="J2904" s="34" t="s">
        <v>5116</v>
      </c>
      <c r="K2904" s="34" t="s">
        <v>5117</v>
      </c>
      <c r="L2904" s="35">
        <v>40</v>
      </c>
      <c r="M2904" s="35">
        <f t="shared" si="135"/>
        <v>40</v>
      </c>
      <c r="N2904" s="35">
        <f t="shared" si="136"/>
        <v>100</v>
      </c>
      <c r="O2904" s="35">
        <f t="shared" si="137"/>
        <v>100</v>
      </c>
      <c r="P2904" s="36">
        <v>1</v>
      </c>
      <c r="Q2904" s="34" t="s">
        <v>9649</v>
      </c>
      <c r="V2904" s="37">
        <v>1</v>
      </c>
    </row>
    <row r="2905" spans="1:22" s="9" customFormat="1" ht="13.7" customHeight="1" x14ac:dyDescent="0.2">
      <c r="A2905" s="34" t="s">
        <v>5053</v>
      </c>
      <c r="B2905" s="34" t="s">
        <v>5054</v>
      </c>
      <c r="C2905" s="34" t="s">
        <v>9777</v>
      </c>
      <c r="D2905" s="34" t="s">
        <v>9778</v>
      </c>
      <c r="E2905" s="34" t="s">
        <v>9807</v>
      </c>
      <c r="F2905" s="34" t="s">
        <v>9673</v>
      </c>
      <c r="G2905" s="34" t="s">
        <v>5118</v>
      </c>
      <c r="H2905" s="34" t="s">
        <v>5119</v>
      </c>
      <c r="I2905" s="34" t="s">
        <v>10697</v>
      </c>
      <c r="J2905" s="34" t="s">
        <v>5120</v>
      </c>
      <c r="K2905" s="34" t="s">
        <v>5121</v>
      </c>
      <c r="L2905" s="35">
        <v>20</v>
      </c>
      <c r="M2905" s="35">
        <f t="shared" si="135"/>
        <v>20</v>
      </c>
      <c r="N2905" s="35">
        <f t="shared" si="136"/>
        <v>50</v>
      </c>
      <c r="O2905" s="35">
        <f t="shared" si="137"/>
        <v>50</v>
      </c>
      <c r="P2905" s="36">
        <v>1</v>
      </c>
      <c r="Q2905" s="34" t="s">
        <v>9649</v>
      </c>
      <c r="V2905" s="37">
        <v>1</v>
      </c>
    </row>
    <row r="2906" spans="1:22" s="9" customFormat="1" ht="13.7" customHeight="1" x14ac:dyDescent="0.2">
      <c r="A2906" s="34" t="s">
        <v>5053</v>
      </c>
      <c r="B2906" s="34" t="s">
        <v>5054</v>
      </c>
      <c r="C2906" s="34" t="s">
        <v>9777</v>
      </c>
      <c r="D2906" s="34" t="s">
        <v>9778</v>
      </c>
      <c r="E2906" s="34" t="s">
        <v>9807</v>
      </c>
      <c r="F2906" s="34" t="s">
        <v>9673</v>
      </c>
      <c r="G2906" s="34" t="s">
        <v>5118</v>
      </c>
      <c r="H2906" s="34" t="s">
        <v>5119</v>
      </c>
      <c r="I2906" s="34" t="s">
        <v>9843</v>
      </c>
      <c r="J2906" s="34" t="s">
        <v>5120</v>
      </c>
      <c r="K2906" s="34" t="s">
        <v>5121</v>
      </c>
      <c r="L2906" s="35">
        <v>20</v>
      </c>
      <c r="M2906" s="35">
        <f t="shared" si="135"/>
        <v>20</v>
      </c>
      <c r="N2906" s="35">
        <f t="shared" si="136"/>
        <v>50</v>
      </c>
      <c r="O2906" s="35">
        <f t="shared" si="137"/>
        <v>50</v>
      </c>
      <c r="P2906" s="36">
        <v>1</v>
      </c>
      <c r="Q2906" s="34" t="s">
        <v>9649</v>
      </c>
      <c r="V2906" s="37">
        <v>1</v>
      </c>
    </row>
    <row r="2907" spans="1:22" s="9" customFormat="1" ht="13.7" customHeight="1" x14ac:dyDescent="0.2">
      <c r="A2907" s="34" t="s">
        <v>5053</v>
      </c>
      <c r="B2907" s="34" t="s">
        <v>5054</v>
      </c>
      <c r="C2907" s="34" t="s">
        <v>9777</v>
      </c>
      <c r="D2907" s="34" t="s">
        <v>9778</v>
      </c>
      <c r="E2907" s="34" t="s">
        <v>9807</v>
      </c>
      <c r="F2907" s="34" t="s">
        <v>9673</v>
      </c>
      <c r="G2907" s="34" t="s">
        <v>5122</v>
      </c>
      <c r="H2907" s="34" t="s">
        <v>5123</v>
      </c>
      <c r="I2907" s="34" t="s">
        <v>9810</v>
      </c>
      <c r="J2907" s="34" t="s">
        <v>5124</v>
      </c>
      <c r="K2907" s="34" t="s">
        <v>5125</v>
      </c>
      <c r="L2907" s="35">
        <v>28</v>
      </c>
      <c r="M2907" s="35">
        <f t="shared" si="135"/>
        <v>28</v>
      </c>
      <c r="N2907" s="35">
        <f t="shared" si="136"/>
        <v>70</v>
      </c>
      <c r="O2907" s="35">
        <f t="shared" si="137"/>
        <v>70</v>
      </c>
      <c r="P2907" s="36">
        <v>1</v>
      </c>
      <c r="Q2907" s="34" t="s">
        <v>9649</v>
      </c>
      <c r="V2907" s="37">
        <v>1</v>
      </c>
    </row>
    <row r="2908" spans="1:22" s="9" customFormat="1" ht="13.7" customHeight="1" x14ac:dyDescent="0.2">
      <c r="A2908" s="34" t="s">
        <v>5053</v>
      </c>
      <c r="B2908" s="34" t="s">
        <v>5054</v>
      </c>
      <c r="C2908" s="34" t="s">
        <v>9777</v>
      </c>
      <c r="D2908" s="34" t="s">
        <v>9778</v>
      </c>
      <c r="E2908" s="34" t="s">
        <v>9807</v>
      </c>
      <c r="F2908" s="34" t="s">
        <v>9673</v>
      </c>
      <c r="G2908" s="34" t="s">
        <v>5126</v>
      </c>
      <c r="H2908" s="34" t="s">
        <v>4935</v>
      </c>
      <c r="I2908" s="34" t="s">
        <v>9711</v>
      </c>
      <c r="J2908" s="34" t="s">
        <v>5127</v>
      </c>
      <c r="K2908" s="34" t="s">
        <v>5128</v>
      </c>
      <c r="L2908" s="35">
        <v>16</v>
      </c>
      <c r="M2908" s="35">
        <f t="shared" si="135"/>
        <v>16</v>
      </c>
      <c r="N2908" s="35">
        <f t="shared" si="136"/>
        <v>40</v>
      </c>
      <c r="O2908" s="35">
        <f t="shared" si="137"/>
        <v>40</v>
      </c>
      <c r="P2908" s="36">
        <v>1</v>
      </c>
      <c r="Q2908" s="34" t="s">
        <v>9649</v>
      </c>
      <c r="V2908" s="37">
        <v>1</v>
      </c>
    </row>
    <row r="2909" spans="1:22" s="9" customFormat="1" ht="13.7" customHeight="1" x14ac:dyDescent="0.2">
      <c r="A2909" s="34" t="s">
        <v>5053</v>
      </c>
      <c r="B2909" s="34" t="s">
        <v>5054</v>
      </c>
      <c r="C2909" s="34" t="s">
        <v>9777</v>
      </c>
      <c r="D2909" s="34" t="s">
        <v>9778</v>
      </c>
      <c r="E2909" s="34" t="s">
        <v>9807</v>
      </c>
      <c r="F2909" s="34" t="s">
        <v>9673</v>
      </c>
      <c r="G2909" s="34" t="s">
        <v>5126</v>
      </c>
      <c r="H2909" s="34" t="s">
        <v>4935</v>
      </c>
      <c r="I2909" s="34" t="s">
        <v>9810</v>
      </c>
      <c r="J2909" s="34" t="s">
        <v>5127</v>
      </c>
      <c r="K2909" s="34" t="s">
        <v>5128</v>
      </c>
      <c r="L2909" s="35">
        <v>16</v>
      </c>
      <c r="M2909" s="35">
        <f t="shared" si="135"/>
        <v>16</v>
      </c>
      <c r="N2909" s="35">
        <f t="shared" si="136"/>
        <v>40</v>
      </c>
      <c r="O2909" s="35">
        <f t="shared" si="137"/>
        <v>40</v>
      </c>
      <c r="P2909" s="36">
        <v>1</v>
      </c>
      <c r="Q2909" s="34" t="s">
        <v>9649</v>
      </c>
      <c r="V2909" s="37">
        <v>1</v>
      </c>
    </row>
    <row r="2910" spans="1:22" s="9" customFormat="1" ht="13.7" customHeight="1" x14ac:dyDescent="0.2">
      <c r="A2910" s="34" t="s">
        <v>5053</v>
      </c>
      <c r="B2910" s="34" t="s">
        <v>5054</v>
      </c>
      <c r="C2910" s="34" t="s">
        <v>9777</v>
      </c>
      <c r="D2910" s="34" t="s">
        <v>9778</v>
      </c>
      <c r="E2910" s="34" t="s">
        <v>9807</v>
      </c>
      <c r="F2910" s="34" t="s">
        <v>9673</v>
      </c>
      <c r="G2910" s="34" t="s">
        <v>5129</v>
      </c>
      <c r="H2910" s="34" t="s">
        <v>4806</v>
      </c>
      <c r="I2910" s="34" t="s">
        <v>9810</v>
      </c>
      <c r="J2910" s="34" t="s">
        <v>5130</v>
      </c>
      <c r="K2910" s="34" t="s">
        <v>5131</v>
      </c>
      <c r="L2910" s="35">
        <v>32</v>
      </c>
      <c r="M2910" s="35">
        <f t="shared" si="135"/>
        <v>32</v>
      </c>
      <c r="N2910" s="35">
        <f t="shared" si="136"/>
        <v>80</v>
      </c>
      <c r="O2910" s="35">
        <f t="shared" si="137"/>
        <v>80</v>
      </c>
      <c r="P2910" s="36">
        <v>1</v>
      </c>
      <c r="Q2910" s="34" t="s">
        <v>9649</v>
      </c>
      <c r="V2910" s="37">
        <v>1</v>
      </c>
    </row>
    <row r="2911" spans="1:22" s="9" customFormat="1" ht="13.7" customHeight="1" x14ac:dyDescent="0.2">
      <c r="A2911" s="34" t="s">
        <v>5053</v>
      </c>
      <c r="B2911" s="34" t="s">
        <v>5054</v>
      </c>
      <c r="C2911" s="34" t="s">
        <v>9777</v>
      </c>
      <c r="D2911" s="34" t="s">
        <v>9778</v>
      </c>
      <c r="E2911" s="34" t="s">
        <v>9807</v>
      </c>
      <c r="F2911" s="34" t="s">
        <v>9673</v>
      </c>
      <c r="G2911" s="34" t="s">
        <v>7862</v>
      </c>
      <c r="H2911" s="34" t="s">
        <v>10839</v>
      </c>
      <c r="I2911" s="34" t="s">
        <v>8287</v>
      </c>
      <c r="J2911" s="34" t="s">
        <v>7863</v>
      </c>
      <c r="K2911" s="34" t="s">
        <v>7864</v>
      </c>
      <c r="L2911" s="35">
        <v>28</v>
      </c>
      <c r="M2911" s="35">
        <f t="shared" si="135"/>
        <v>28</v>
      </c>
      <c r="N2911" s="35">
        <f t="shared" si="136"/>
        <v>70</v>
      </c>
      <c r="O2911" s="35">
        <f t="shared" si="137"/>
        <v>70</v>
      </c>
      <c r="P2911" s="36">
        <v>1</v>
      </c>
      <c r="Q2911" s="34" t="s">
        <v>9649</v>
      </c>
      <c r="V2911" s="37">
        <v>1</v>
      </c>
    </row>
    <row r="2912" spans="1:22" s="9" customFormat="1" ht="13.7" customHeight="1" x14ac:dyDescent="0.2">
      <c r="A2912" s="34" t="s">
        <v>5053</v>
      </c>
      <c r="B2912" s="34" t="s">
        <v>5054</v>
      </c>
      <c r="C2912" s="34" t="s">
        <v>9777</v>
      </c>
      <c r="D2912" s="34" t="s">
        <v>9953</v>
      </c>
      <c r="E2912" s="34" t="s">
        <v>9807</v>
      </c>
      <c r="F2912" s="34" t="s">
        <v>9673</v>
      </c>
      <c r="G2912" s="34" t="s">
        <v>5132</v>
      </c>
      <c r="H2912" s="34" t="s">
        <v>10839</v>
      </c>
      <c r="I2912" s="34" t="s">
        <v>9711</v>
      </c>
      <c r="J2912" s="34" t="s">
        <v>5133</v>
      </c>
      <c r="K2912" s="34" t="s">
        <v>5134</v>
      </c>
      <c r="L2912" s="35">
        <v>32</v>
      </c>
      <c r="M2912" s="35">
        <f t="shared" si="135"/>
        <v>32</v>
      </c>
      <c r="N2912" s="35">
        <f t="shared" si="136"/>
        <v>80</v>
      </c>
      <c r="O2912" s="35">
        <f t="shared" si="137"/>
        <v>80</v>
      </c>
      <c r="P2912" s="36">
        <v>1</v>
      </c>
      <c r="Q2912" s="34" t="s">
        <v>9649</v>
      </c>
      <c r="V2912" s="37">
        <v>1</v>
      </c>
    </row>
    <row r="2913" spans="1:22" s="9" customFormat="1" ht="13.7" customHeight="1" x14ac:dyDescent="0.2">
      <c r="A2913" s="34" t="s">
        <v>5053</v>
      </c>
      <c r="B2913" s="34" t="s">
        <v>5054</v>
      </c>
      <c r="C2913" s="34" t="s">
        <v>9777</v>
      </c>
      <c r="D2913" s="34" t="s">
        <v>9778</v>
      </c>
      <c r="E2913" s="34" t="s">
        <v>9807</v>
      </c>
      <c r="F2913" s="34" t="s">
        <v>9673</v>
      </c>
      <c r="G2913" s="34" t="s">
        <v>7868</v>
      </c>
      <c r="H2913" s="34" t="s">
        <v>7844</v>
      </c>
      <c r="I2913" s="34" t="s">
        <v>9810</v>
      </c>
      <c r="J2913" s="34" t="s">
        <v>7869</v>
      </c>
      <c r="K2913" s="34" t="s">
        <v>7870</v>
      </c>
      <c r="L2913" s="35">
        <v>22</v>
      </c>
      <c r="M2913" s="35">
        <f t="shared" si="135"/>
        <v>22</v>
      </c>
      <c r="N2913" s="35">
        <f t="shared" si="136"/>
        <v>55</v>
      </c>
      <c r="O2913" s="35">
        <f t="shared" si="137"/>
        <v>55</v>
      </c>
      <c r="P2913" s="36">
        <v>1</v>
      </c>
      <c r="Q2913" s="34" t="s">
        <v>9649</v>
      </c>
      <c r="V2913" s="37">
        <v>1</v>
      </c>
    </row>
    <row r="2914" spans="1:22" s="9" customFormat="1" ht="13.7" customHeight="1" x14ac:dyDescent="0.2">
      <c r="A2914" s="34" t="s">
        <v>5053</v>
      </c>
      <c r="B2914" s="34" t="s">
        <v>5054</v>
      </c>
      <c r="C2914" s="34" t="s">
        <v>9777</v>
      </c>
      <c r="D2914" s="34" t="s">
        <v>9778</v>
      </c>
      <c r="E2914" s="34" t="s">
        <v>9807</v>
      </c>
      <c r="F2914" s="34" t="s">
        <v>9673</v>
      </c>
      <c r="G2914" s="34" t="s">
        <v>7871</v>
      </c>
      <c r="H2914" s="34" t="s">
        <v>7844</v>
      </c>
      <c r="I2914" s="34" t="s">
        <v>6739</v>
      </c>
      <c r="J2914" s="34" t="s">
        <v>7873</v>
      </c>
      <c r="K2914" s="34" t="s">
        <v>7874</v>
      </c>
      <c r="L2914" s="35">
        <v>22</v>
      </c>
      <c r="M2914" s="35">
        <f t="shared" si="135"/>
        <v>22</v>
      </c>
      <c r="N2914" s="35">
        <f t="shared" si="136"/>
        <v>55</v>
      </c>
      <c r="O2914" s="35">
        <f t="shared" si="137"/>
        <v>55</v>
      </c>
      <c r="P2914" s="36">
        <v>1</v>
      </c>
      <c r="Q2914" s="34" t="s">
        <v>9649</v>
      </c>
      <c r="V2914" s="37">
        <v>1</v>
      </c>
    </row>
    <row r="2915" spans="1:22" s="9" customFormat="1" ht="13.7" customHeight="1" x14ac:dyDescent="0.2">
      <c r="A2915" s="34" t="s">
        <v>5053</v>
      </c>
      <c r="B2915" s="34" t="s">
        <v>5054</v>
      </c>
      <c r="C2915" s="34" t="s">
        <v>9777</v>
      </c>
      <c r="D2915" s="34" t="s">
        <v>9953</v>
      </c>
      <c r="E2915" s="34" t="s">
        <v>9807</v>
      </c>
      <c r="F2915" s="34" t="s">
        <v>9673</v>
      </c>
      <c r="G2915" s="34" t="s">
        <v>7875</v>
      </c>
      <c r="H2915" s="34" t="s">
        <v>7876</v>
      </c>
      <c r="I2915" s="34" t="s">
        <v>9885</v>
      </c>
      <c r="J2915" s="34" t="s">
        <v>7877</v>
      </c>
      <c r="K2915" s="34" t="s">
        <v>7878</v>
      </c>
      <c r="L2915" s="35">
        <v>40</v>
      </c>
      <c r="M2915" s="35">
        <f t="shared" si="135"/>
        <v>80</v>
      </c>
      <c r="N2915" s="35">
        <f t="shared" si="136"/>
        <v>100</v>
      </c>
      <c r="O2915" s="35">
        <f t="shared" si="137"/>
        <v>200</v>
      </c>
      <c r="P2915" s="36">
        <v>2</v>
      </c>
      <c r="Q2915" s="34" t="s">
        <v>9649</v>
      </c>
      <c r="U2915" s="37">
        <v>1</v>
      </c>
      <c r="V2915" s="37">
        <v>1</v>
      </c>
    </row>
    <row r="2916" spans="1:22" s="9" customFormat="1" ht="13.7" customHeight="1" x14ac:dyDescent="0.2">
      <c r="A2916" s="34" t="s">
        <v>5053</v>
      </c>
      <c r="B2916" s="34" t="s">
        <v>5054</v>
      </c>
      <c r="C2916" s="34" t="s">
        <v>9777</v>
      </c>
      <c r="D2916" s="34" t="s">
        <v>9953</v>
      </c>
      <c r="E2916" s="34" t="s">
        <v>9807</v>
      </c>
      <c r="F2916" s="34" t="s">
        <v>9673</v>
      </c>
      <c r="G2916" s="34" t="s">
        <v>5135</v>
      </c>
      <c r="H2916" s="34" t="s">
        <v>5136</v>
      </c>
      <c r="I2916" s="34" t="s">
        <v>9711</v>
      </c>
      <c r="J2916" s="34" t="s">
        <v>5137</v>
      </c>
      <c r="K2916" s="34" t="s">
        <v>5138</v>
      </c>
      <c r="L2916" s="35">
        <v>30</v>
      </c>
      <c r="M2916" s="35">
        <f t="shared" si="135"/>
        <v>30</v>
      </c>
      <c r="N2916" s="35">
        <f t="shared" si="136"/>
        <v>75</v>
      </c>
      <c r="O2916" s="35">
        <f t="shared" si="137"/>
        <v>75</v>
      </c>
      <c r="P2916" s="36">
        <v>1</v>
      </c>
      <c r="Q2916" s="34" t="s">
        <v>9649</v>
      </c>
      <c r="V2916" s="37">
        <v>1</v>
      </c>
    </row>
    <row r="2917" spans="1:22" s="9" customFormat="1" ht="13.7" customHeight="1" x14ac:dyDescent="0.2">
      <c r="A2917" s="34" t="s">
        <v>5053</v>
      </c>
      <c r="B2917" s="34" t="s">
        <v>5054</v>
      </c>
      <c r="C2917" s="34" t="s">
        <v>9777</v>
      </c>
      <c r="D2917" s="34" t="s">
        <v>9953</v>
      </c>
      <c r="E2917" s="34" t="s">
        <v>9807</v>
      </c>
      <c r="F2917" s="34" t="s">
        <v>9673</v>
      </c>
      <c r="G2917" s="34" t="s">
        <v>5135</v>
      </c>
      <c r="H2917" s="34" t="s">
        <v>5136</v>
      </c>
      <c r="I2917" s="34" t="s">
        <v>10715</v>
      </c>
      <c r="J2917" s="34" t="s">
        <v>5137</v>
      </c>
      <c r="K2917" s="34" t="s">
        <v>5138</v>
      </c>
      <c r="L2917" s="35">
        <v>30</v>
      </c>
      <c r="M2917" s="35">
        <f t="shared" si="135"/>
        <v>30</v>
      </c>
      <c r="N2917" s="35">
        <f t="shared" si="136"/>
        <v>75</v>
      </c>
      <c r="O2917" s="35">
        <f t="shared" si="137"/>
        <v>75</v>
      </c>
      <c r="P2917" s="36">
        <v>1</v>
      </c>
      <c r="Q2917" s="34" t="s">
        <v>9649</v>
      </c>
      <c r="V2917" s="37">
        <v>1</v>
      </c>
    </row>
    <row r="2918" spans="1:22" s="9" customFormat="1" ht="13.7" customHeight="1" x14ac:dyDescent="0.2">
      <c r="A2918" s="34" t="s">
        <v>5053</v>
      </c>
      <c r="B2918" s="34" t="s">
        <v>5054</v>
      </c>
      <c r="C2918" s="34" t="s">
        <v>9777</v>
      </c>
      <c r="D2918" s="34" t="s">
        <v>9778</v>
      </c>
      <c r="E2918" s="34" t="s">
        <v>9807</v>
      </c>
      <c r="F2918" s="34" t="s">
        <v>9673</v>
      </c>
      <c r="G2918" s="34" t="s">
        <v>5139</v>
      </c>
      <c r="H2918" s="34" t="s">
        <v>5140</v>
      </c>
      <c r="I2918" s="34" t="s">
        <v>9647</v>
      </c>
      <c r="J2918" s="34" t="s">
        <v>5141</v>
      </c>
      <c r="K2918" s="34" t="s">
        <v>5142</v>
      </c>
      <c r="L2918" s="35">
        <v>40</v>
      </c>
      <c r="M2918" s="35">
        <f t="shared" si="135"/>
        <v>40</v>
      </c>
      <c r="N2918" s="35">
        <f t="shared" si="136"/>
        <v>100</v>
      </c>
      <c r="O2918" s="35">
        <f t="shared" si="137"/>
        <v>100</v>
      </c>
      <c r="P2918" s="36">
        <v>1</v>
      </c>
      <c r="Q2918" s="34" t="s">
        <v>9649</v>
      </c>
      <c r="V2918" s="37">
        <v>1</v>
      </c>
    </row>
    <row r="2919" spans="1:22" s="9" customFormat="1" ht="13.7" customHeight="1" x14ac:dyDescent="0.2">
      <c r="A2919" s="34" t="s">
        <v>5053</v>
      </c>
      <c r="B2919" s="34" t="s">
        <v>5054</v>
      </c>
      <c r="C2919" s="34" t="s">
        <v>9777</v>
      </c>
      <c r="D2919" s="34" t="s">
        <v>9778</v>
      </c>
      <c r="E2919" s="34" t="s">
        <v>9807</v>
      </c>
      <c r="F2919" s="34" t="s">
        <v>9673</v>
      </c>
      <c r="G2919" s="34" t="s">
        <v>4955</v>
      </c>
      <c r="H2919" s="34" t="s">
        <v>10815</v>
      </c>
      <c r="I2919" s="34" t="s">
        <v>9711</v>
      </c>
      <c r="J2919" s="34" t="s">
        <v>4956</v>
      </c>
      <c r="K2919" s="34" t="s">
        <v>4957</v>
      </c>
      <c r="L2919" s="35">
        <v>32</v>
      </c>
      <c r="M2919" s="35">
        <f t="shared" si="135"/>
        <v>32</v>
      </c>
      <c r="N2919" s="35">
        <f t="shared" si="136"/>
        <v>80</v>
      </c>
      <c r="O2919" s="35">
        <f t="shared" si="137"/>
        <v>80</v>
      </c>
      <c r="P2919" s="36">
        <v>1</v>
      </c>
      <c r="Q2919" s="34" t="s">
        <v>9649</v>
      </c>
      <c r="V2919" s="37">
        <v>1</v>
      </c>
    </row>
    <row r="2920" spans="1:22" s="9" customFormat="1" ht="13.7" customHeight="1" x14ac:dyDescent="0.2">
      <c r="A2920" s="34" t="s">
        <v>5053</v>
      </c>
      <c r="B2920" s="34" t="s">
        <v>5054</v>
      </c>
      <c r="C2920" s="34" t="s">
        <v>9777</v>
      </c>
      <c r="D2920" s="34" t="s">
        <v>9778</v>
      </c>
      <c r="E2920" s="34" t="s">
        <v>9807</v>
      </c>
      <c r="F2920" s="34" t="s">
        <v>9673</v>
      </c>
      <c r="G2920" s="34" t="s">
        <v>4955</v>
      </c>
      <c r="H2920" s="34" t="s">
        <v>10815</v>
      </c>
      <c r="I2920" s="34" t="s">
        <v>9885</v>
      </c>
      <c r="J2920" s="34" t="s">
        <v>4956</v>
      </c>
      <c r="K2920" s="34" t="s">
        <v>4957</v>
      </c>
      <c r="L2920" s="35">
        <v>32</v>
      </c>
      <c r="M2920" s="35">
        <f t="shared" si="135"/>
        <v>32</v>
      </c>
      <c r="N2920" s="35">
        <f t="shared" si="136"/>
        <v>80</v>
      </c>
      <c r="O2920" s="35">
        <f t="shared" si="137"/>
        <v>80</v>
      </c>
      <c r="P2920" s="36">
        <v>1</v>
      </c>
      <c r="Q2920" s="34" t="s">
        <v>9649</v>
      </c>
      <c r="V2920" s="37">
        <v>1</v>
      </c>
    </row>
    <row r="2921" spans="1:22" s="9" customFormat="1" ht="13.7" customHeight="1" x14ac:dyDescent="0.2">
      <c r="A2921" s="34" t="s">
        <v>5053</v>
      </c>
      <c r="B2921" s="34" t="s">
        <v>5054</v>
      </c>
      <c r="C2921" s="34" t="s">
        <v>9777</v>
      </c>
      <c r="D2921" s="34" t="s">
        <v>9778</v>
      </c>
      <c r="E2921" s="34" t="s">
        <v>9807</v>
      </c>
      <c r="F2921" s="34" t="s">
        <v>9673</v>
      </c>
      <c r="G2921" s="34" t="s">
        <v>3727</v>
      </c>
      <c r="H2921" s="34" t="s">
        <v>7844</v>
      </c>
      <c r="I2921" s="34" t="s">
        <v>9885</v>
      </c>
      <c r="J2921" s="34" t="s">
        <v>3728</v>
      </c>
      <c r="K2921" s="34" t="s">
        <v>3729</v>
      </c>
      <c r="L2921" s="35">
        <v>28</v>
      </c>
      <c r="M2921" s="35">
        <f t="shared" si="135"/>
        <v>28</v>
      </c>
      <c r="N2921" s="35">
        <f t="shared" si="136"/>
        <v>70</v>
      </c>
      <c r="O2921" s="35">
        <f t="shared" si="137"/>
        <v>70</v>
      </c>
      <c r="P2921" s="36">
        <v>1</v>
      </c>
      <c r="Q2921" s="34" t="s">
        <v>9649</v>
      </c>
      <c r="V2921" s="37">
        <v>1</v>
      </c>
    </row>
    <row r="2922" spans="1:22" s="9" customFormat="1" ht="13.7" customHeight="1" x14ac:dyDescent="0.2">
      <c r="A2922" s="34" t="s">
        <v>5053</v>
      </c>
      <c r="B2922" s="34" t="s">
        <v>5054</v>
      </c>
      <c r="C2922" s="34" t="s">
        <v>9777</v>
      </c>
      <c r="D2922" s="34" t="s">
        <v>9778</v>
      </c>
      <c r="E2922" s="34" t="s">
        <v>9807</v>
      </c>
      <c r="F2922" s="34" t="s">
        <v>9673</v>
      </c>
      <c r="G2922" s="34" t="s">
        <v>3727</v>
      </c>
      <c r="H2922" s="34" t="s">
        <v>7844</v>
      </c>
      <c r="I2922" s="34" t="s">
        <v>9810</v>
      </c>
      <c r="J2922" s="34" t="s">
        <v>3728</v>
      </c>
      <c r="K2922" s="34" t="s">
        <v>3729</v>
      </c>
      <c r="L2922" s="35">
        <v>28</v>
      </c>
      <c r="M2922" s="35">
        <f t="shared" si="135"/>
        <v>28</v>
      </c>
      <c r="N2922" s="35">
        <f t="shared" si="136"/>
        <v>70</v>
      </c>
      <c r="O2922" s="35">
        <f t="shared" si="137"/>
        <v>70</v>
      </c>
      <c r="P2922" s="36">
        <v>1</v>
      </c>
      <c r="Q2922" s="34" t="s">
        <v>9649</v>
      </c>
      <c r="V2922" s="37">
        <v>1</v>
      </c>
    </row>
    <row r="2923" spans="1:22" s="9" customFormat="1" ht="13.7" customHeight="1" x14ac:dyDescent="0.2">
      <c r="A2923" s="34" t="s">
        <v>5053</v>
      </c>
      <c r="B2923" s="34" t="s">
        <v>5054</v>
      </c>
      <c r="C2923" s="34" t="s">
        <v>9777</v>
      </c>
      <c r="D2923" s="34" t="s">
        <v>9778</v>
      </c>
      <c r="E2923" s="34" t="s">
        <v>9807</v>
      </c>
      <c r="F2923" s="34" t="s">
        <v>9673</v>
      </c>
      <c r="G2923" s="34" t="s">
        <v>5143</v>
      </c>
      <c r="H2923" s="34" t="s">
        <v>10853</v>
      </c>
      <c r="I2923" s="34" t="s">
        <v>10710</v>
      </c>
      <c r="J2923" s="34" t="s">
        <v>5144</v>
      </c>
      <c r="K2923" s="34" t="s">
        <v>5145</v>
      </c>
      <c r="L2923" s="35">
        <v>14</v>
      </c>
      <c r="M2923" s="35">
        <f t="shared" si="135"/>
        <v>14</v>
      </c>
      <c r="N2923" s="35">
        <f t="shared" si="136"/>
        <v>35</v>
      </c>
      <c r="O2923" s="35">
        <f t="shared" si="137"/>
        <v>35</v>
      </c>
      <c r="P2923" s="36">
        <v>1</v>
      </c>
      <c r="Q2923" s="34" t="s">
        <v>9649</v>
      </c>
      <c r="V2923" s="37">
        <v>1</v>
      </c>
    </row>
    <row r="2924" spans="1:22" s="9" customFormat="1" ht="13.7" customHeight="1" x14ac:dyDescent="0.2">
      <c r="A2924" s="34" t="s">
        <v>5053</v>
      </c>
      <c r="B2924" s="34" t="s">
        <v>5054</v>
      </c>
      <c r="C2924" s="34" t="s">
        <v>9777</v>
      </c>
      <c r="D2924" s="34" t="s">
        <v>9778</v>
      </c>
      <c r="E2924" s="34" t="s">
        <v>9807</v>
      </c>
      <c r="F2924" s="34" t="s">
        <v>9673</v>
      </c>
      <c r="G2924" s="34" t="s">
        <v>5146</v>
      </c>
      <c r="H2924" s="34" t="s">
        <v>7848</v>
      </c>
      <c r="I2924" s="34" t="s">
        <v>10951</v>
      </c>
      <c r="J2924" s="34" t="s">
        <v>5147</v>
      </c>
      <c r="K2924" s="34" t="s">
        <v>5148</v>
      </c>
      <c r="L2924" s="35">
        <v>28</v>
      </c>
      <c r="M2924" s="35">
        <f t="shared" si="135"/>
        <v>28</v>
      </c>
      <c r="N2924" s="35">
        <f t="shared" si="136"/>
        <v>70</v>
      </c>
      <c r="O2924" s="35">
        <f t="shared" si="137"/>
        <v>70</v>
      </c>
      <c r="P2924" s="36">
        <v>1</v>
      </c>
      <c r="Q2924" s="34" t="s">
        <v>9649</v>
      </c>
      <c r="V2924" s="37">
        <v>1</v>
      </c>
    </row>
    <row r="2925" spans="1:22" s="9" customFormat="1" ht="13.7" customHeight="1" x14ac:dyDescent="0.2">
      <c r="A2925" s="34" t="s">
        <v>5053</v>
      </c>
      <c r="B2925" s="34" t="s">
        <v>5054</v>
      </c>
      <c r="C2925" s="34" t="s">
        <v>9777</v>
      </c>
      <c r="D2925" s="34" t="s">
        <v>9778</v>
      </c>
      <c r="E2925" s="34" t="s">
        <v>9807</v>
      </c>
      <c r="F2925" s="34" t="s">
        <v>9673</v>
      </c>
      <c r="G2925" s="34" t="s">
        <v>5149</v>
      </c>
      <c r="H2925" s="34" t="s">
        <v>5150</v>
      </c>
      <c r="I2925" s="34" t="s">
        <v>9810</v>
      </c>
      <c r="J2925" s="34" t="s">
        <v>5151</v>
      </c>
      <c r="K2925" s="34" t="s">
        <v>5152</v>
      </c>
      <c r="L2925" s="35">
        <v>48</v>
      </c>
      <c r="M2925" s="35">
        <f t="shared" si="135"/>
        <v>48</v>
      </c>
      <c r="N2925" s="35">
        <f t="shared" si="136"/>
        <v>120</v>
      </c>
      <c r="O2925" s="35">
        <f t="shared" si="137"/>
        <v>120</v>
      </c>
      <c r="P2925" s="36">
        <v>1</v>
      </c>
      <c r="Q2925" s="34" t="s">
        <v>9649</v>
      </c>
      <c r="V2925" s="37">
        <v>1</v>
      </c>
    </row>
    <row r="2926" spans="1:22" s="9" customFormat="1" ht="13.7" customHeight="1" x14ac:dyDescent="0.2">
      <c r="A2926" s="34" t="s">
        <v>5053</v>
      </c>
      <c r="B2926" s="34" t="s">
        <v>5054</v>
      </c>
      <c r="C2926" s="34" t="s">
        <v>9777</v>
      </c>
      <c r="D2926" s="34" t="s">
        <v>9953</v>
      </c>
      <c r="E2926" s="34" t="s">
        <v>9807</v>
      </c>
      <c r="F2926" s="34" t="s">
        <v>9673</v>
      </c>
      <c r="G2926" s="34" t="s">
        <v>4846</v>
      </c>
      <c r="H2926" s="34" t="s">
        <v>4847</v>
      </c>
      <c r="I2926" s="34" t="s">
        <v>9974</v>
      </c>
      <c r="J2926" s="34" t="s">
        <v>4849</v>
      </c>
      <c r="K2926" s="34" t="s">
        <v>4850</v>
      </c>
      <c r="L2926" s="35">
        <v>28</v>
      </c>
      <c r="M2926" s="35">
        <f t="shared" si="135"/>
        <v>28</v>
      </c>
      <c r="N2926" s="35">
        <f t="shared" si="136"/>
        <v>70</v>
      </c>
      <c r="O2926" s="35">
        <f t="shared" si="137"/>
        <v>70</v>
      </c>
      <c r="P2926" s="36">
        <v>1</v>
      </c>
      <c r="Q2926" s="34" t="s">
        <v>9649</v>
      </c>
      <c r="V2926" s="37">
        <v>1</v>
      </c>
    </row>
    <row r="2927" spans="1:22" s="9" customFormat="1" ht="13.7" customHeight="1" x14ac:dyDescent="0.2">
      <c r="A2927" s="34" t="s">
        <v>5053</v>
      </c>
      <c r="B2927" s="34" t="s">
        <v>5054</v>
      </c>
      <c r="C2927" s="34" t="s">
        <v>9777</v>
      </c>
      <c r="D2927" s="34" t="s">
        <v>9778</v>
      </c>
      <c r="E2927" s="34" t="s">
        <v>9807</v>
      </c>
      <c r="F2927" s="34" t="s">
        <v>9673</v>
      </c>
      <c r="G2927" s="34" t="s">
        <v>4972</v>
      </c>
      <c r="H2927" s="34" t="s">
        <v>4973</v>
      </c>
      <c r="I2927" s="34" t="s">
        <v>6508</v>
      </c>
      <c r="J2927" s="34" t="s">
        <v>4975</v>
      </c>
      <c r="K2927" s="34" t="s">
        <v>4976</v>
      </c>
      <c r="L2927" s="35">
        <v>28</v>
      </c>
      <c r="M2927" s="35">
        <f t="shared" si="135"/>
        <v>28</v>
      </c>
      <c r="N2927" s="35">
        <f t="shared" si="136"/>
        <v>70</v>
      </c>
      <c r="O2927" s="35">
        <f t="shared" si="137"/>
        <v>70</v>
      </c>
      <c r="P2927" s="36">
        <v>1</v>
      </c>
      <c r="Q2927" s="34" t="s">
        <v>9649</v>
      </c>
      <c r="V2927" s="37">
        <v>1</v>
      </c>
    </row>
    <row r="2928" spans="1:22" s="9" customFormat="1" ht="13.7" customHeight="1" x14ac:dyDescent="0.2">
      <c r="A2928" s="34" t="s">
        <v>5053</v>
      </c>
      <c r="B2928" s="34" t="s">
        <v>5054</v>
      </c>
      <c r="C2928" s="34" t="s">
        <v>9777</v>
      </c>
      <c r="D2928" s="34" t="s">
        <v>9953</v>
      </c>
      <c r="E2928" s="34" t="s">
        <v>9807</v>
      </c>
      <c r="F2928" s="34" t="s">
        <v>9673</v>
      </c>
      <c r="G2928" s="34" t="s">
        <v>5153</v>
      </c>
      <c r="H2928" s="34" t="s">
        <v>5154</v>
      </c>
      <c r="I2928" s="34" t="s">
        <v>9810</v>
      </c>
      <c r="J2928" s="34" t="s">
        <v>5155</v>
      </c>
      <c r="K2928" s="34" t="s">
        <v>5156</v>
      </c>
      <c r="L2928" s="35">
        <v>28</v>
      </c>
      <c r="M2928" s="35">
        <f t="shared" si="135"/>
        <v>28</v>
      </c>
      <c r="N2928" s="35">
        <f t="shared" si="136"/>
        <v>70</v>
      </c>
      <c r="O2928" s="35">
        <f t="shared" si="137"/>
        <v>70</v>
      </c>
      <c r="P2928" s="36">
        <v>1</v>
      </c>
      <c r="Q2928" s="34" t="s">
        <v>9649</v>
      </c>
      <c r="V2928" s="37">
        <v>1</v>
      </c>
    </row>
    <row r="2929" spans="1:23" s="9" customFormat="1" ht="13.7" customHeight="1" x14ac:dyDescent="0.2">
      <c r="A2929" s="34" t="s">
        <v>5053</v>
      </c>
      <c r="B2929" s="34" t="s">
        <v>5054</v>
      </c>
      <c r="C2929" s="34" t="s">
        <v>9777</v>
      </c>
      <c r="D2929" s="34" t="s">
        <v>9778</v>
      </c>
      <c r="E2929" s="34" t="s">
        <v>9807</v>
      </c>
      <c r="F2929" s="34" t="s">
        <v>9673</v>
      </c>
      <c r="G2929" s="34" t="s">
        <v>5157</v>
      </c>
      <c r="H2929" s="34" t="s">
        <v>7856</v>
      </c>
      <c r="I2929" s="34" t="s">
        <v>9711</v>
      </c>
      <c r="J2929" s="34" t="s">
        <v>5158</v>
      </c>
      <c r="K2929" s="34" t="s">
        <v>5159</v>
      </c>
      <c r="L2929" s="35">
        <v>22</v>
      </c>
      <c r="M2929" s="35">
        <f t="shared" si="135"/>
        <v>22</v>
      </c>
      <c r="N2929" s="35">
        <f t="shared" si="136"/>
        <v>55</v>
      </c>
      <c r="O2929" s="35">
        <f t="shared" si="137"/>
        <v>55</v>
      </c>
      <c r="P2929" s="36">
        <v>1</v>
      </c>
      <c r="Q2929" s="34" t="s">
        <v>9649</v>
      </c>
      <c r="V2929" s="37">
        <v>1</v>
      </c>
    </row>
    <row r="2930" spans="1:23" s="9" customFormat="1" ht="13.7" customHeight="1" x14ac:dyDescent="0.2">
      <c r="A2930" s="34" t="s">
        <v>5053</v>
      </c>
      <c r="B2930" s="34" t="s">
        <v>5054</v>
      </c>
      <c r="C2930" s="34" t="s">
        <v>9777</v>
      </c>
      <c r="D2930" s="34" t="s">
        <v>9778</v>
      </c>
      <c r="E2930" s="34" t="s">
        <v>9807</v>
      </c>
      <c r="F2930" s="34" t="s">
        <v>9673</v>
      </c>
      <c r="G2930" s="34" t="s">
        <v>7916</v>
      </c>
      <c r="H2930" s="34" t="s">
        <v>10853</v>
      </c>
      <c r="I2930" s="34" t="s">
        <v>10555</v>
      </c>
      <c r="J2930" s="34" t="s">
        <v>7917</v>
      </c>
      <c r="K2930" s="34" t="s">
        <v>7918</v>
      </c>
      <c r="L2930" s="35">
        <v>16</v>
      </c>
      <c r="M2930" s="35">
        <f t="shared" si="135"/>
        <v>16</v>
      </c>
      <c r="N2930" s="35">
        <f t="shared" si="136"/>
        <v>40</v>
      </c>
      <c r="O2930" s="35">
        <f t="shared" si="137"/>
        <v>40</v>
      </c>
      <c r="P2930" s="36">
        <v>1</v>
      </c>
      <c r="Q2930" s="34" t="s">
        <v>9649</v>
      </c>
      <c r="W2930" s="37">
        <v>1</v>
      </c>
    </row>
    <row r="2931" spans="1:23" s="9" customFormat="1" ht="13.7" customHeight="1" x14ac:dyDescent="0.2">
      <c r="A2931" s="34" t="s">
        <v>5053</v>
      </c>
      <c r="B2931" s="34" t="s">
        <v>5054</v>
      </c>
      <c r="C2931" s="34" t="s">
        <v>9777</v>
      </c>
      <c r="D2931" s="34" t="s">
        <v>9778</v>
      </c>
      <c r="E2931" s="34" t="s">
        <v>9807</v>
      </c>
      <c r="F2931" s="34" t="s">
        <v>9673</v>
      </c>
      <c r="G2931" s="34" t="s">
        <v>7916</v>
      </c>
      <c r="H2931" s="34" t="s">
        <v>10853</v>
      </c>
      <c r="I2931" s="34" t="s">
        <v>9810</v>
      </c>
      <c r="J2931" s="34" t="s">
        <v>7917</v>
      </c>
      <c r="K2931" s="34" t="s">
        <v>7918</v>
      </c>
      <c r="L2931" s="35">
        <v>16</v>
      </c>
      <c r="M2931" s="35">
        <f t="shared" si="135"/>
        <v>16</v>
      </c>
      <c r="N2931" s="35">
        <f t="shared" si="136"/>
        <v>40</v>
      </c>
      <c r="O2931" s="35">
        <f t="shared" si="137"/>
        <v>40</v>
      </c>
      <c r="P2931" s="36">
        <v>1</v>
      </c>
      <c r="Q2931" s="34" t="s">
        <v>9649</v>
      </c>
      <c r="V2931" s="37">
        <v>1</v>
      </c>
    </row>
    <row r="2932" spans="1:23" s="9" customFormat="1" ht="13.7" customHeight="1" x14ac:dyDescent="0.2">
      <c r="A2932" s="34" t="s">
        <v>5053</v>
      </c>
      <c r="B2932" s="34" t="s">
        <v>5054</v>
      </c>
      <c r="C2932" s="34" t="s">
        <v>9777</v>
      </c>
      <c r="D2932" s="34" t="s">
        <v>9778</v>
      </c>
      <c r="E2932" s="34" t="s">
        <v>9807</v>
      </c>
      <c r="F2932" s="34" t="s">
        <v>9673</v>
      </c>
      <c r="G2932" s="34" t="s">
        <v>3730</v>
      </c>
      <c r="H2932" s="34" t="s">
        <v>10016</v>
      </c>
      <c r="I2932" s="34" t="s">
        <v>9711</v>
      </c>
      <c r="J2932" s="34" t="s">
        <v>3731</v>
      </c>
      <c r="K2932" s="34" t="s">
        <v>3732</v>
      </c>
      <c r="L2932" s="35">
        <v>20</v>
      </c>
      <c r="M2932" s="35">
        <f t="shared" si="135"/>
        <v>280</v>
      </c>
      <c r="N2932" s="35">
        <f t="shared" si="136"/>
        <v>50</v>
      </c>
      <c r="O2932" s="35">
        <f t="shared" si="137"/>
        <v>700</v>
      </c>
      <c r="P2932" s="36">
        <v>14</v>
      </c>
      <c r="Q2932" s="34" t="s">
        <v>9649</v>
      </c>
      <c r="U2932" s="37">
        <v>3</v>
      </c>
      <c r="V2932" s="37">
        <v>5</v>
      </c>
      <c r="W2932" s="37">
        <v>6</v>
      </c>
    </row>
    <row r="2933" spans="1:23" s="9" customFormat="1" ht="13.7" customHeight="1" x14ac:dyDescent="0.2">
      <c r="A2933" s="34" t="s">
        <v>5053</v>
      </c>
      <c r="B2933" s="34" t="s">
        <v>5054</v>
      </c>
      <c r="C2933" s="34" t="s">
        <v>9777</v>
      </c>
      <c r="D2933" s="34" t="s">
        <v>9778</v>
      </c>
      <c r="E2933" s="34" t="s">
        <v>9807</v>
      </c>
      <c r="F2933" s="34" t="s">
        <v>9673</v>
      </c>
      <c r="G2933" s="34" t="s">
        <v>7932</v>
      </c>
      <c r="H2933" s="34" t="s">
        <v>7933</v>
      </c>
      <c r="I2933" s="34" t="s">
        <v>9810</v>
      </c>
      <c r="J2933" s="34" t="s">
        <v>7934</v>
      </c>
      <c r="K2933" s="34" t="s">
        <v>7935</v>
      </c>
      <c r="L2933" s="35">
        <v>32</v>
      </c>
      <c r="M2933" s="35">
        <f t="shared" si="135"/>
        <v>32</v>
      </c>
      <c r="N2933" s="35">
        <f t="shared" si="136"/>
        <v>80</v>
      </c>
      <c r="O2933" s="35">
        <f t="shared" si="137"/>
        <v>80</v>
      </c>
      <c r="P2933" s="36">
        <v>1</v>
      </c>
      <c r="Q2933" s="34" t="s">
        <v>9649</v>
      </c>
      <c r="V2933" s="37">
        <v>1</v>
      </c>
    </row>
    <row r="2934" spans="1:23" s="9" customFormat="1" ht="13.7" customHeight="1" x14ac:dyDescent="0.2">
      <c r="A2934" s="34" t="s">
        <v>5053</v>
      </c>
      <c r="B2934" s="34" t="s">
        <v>5054</v>
      </c>
      <c r="C2934" s="34" t="s">
        <v>9777</v>
      </c>
      <c r="D2934" s="34" t="s">
        <v>9778</v>
      </c>
      <c r="E2934" s="34" t="s">
        <v>9807</v>
      </c>
      <c r="F2934" s="34" t="s">
        <v>9673</v>
      </c>
      <c r="G2934" s="34" t="s">
        <v>4858</v>
      </c>
      <c r="H2934" s="34" t="s">
        <v>4847</v>
      </c>
      <c r="I2934" s="34" t="s">
        <v>9974</v>
      </c>
      <c r="J2934" s="34" t="s">
        <v>4859</v>
      </c>
      <c r="K2934" s="34" t="s">
        <v>4860</v>
      </c>
      <c r="L2934" s="35">
        <v>28</v>
      </c>
      <c r="M2934" s="35">
        <f t="shared" si="135"/>
        <v>28</v>
      </c>
      <c r="N2934" s="35">
        <f t="shared" si="136"/>
        <v>70</v>
      </c>
      <c r="O2934" s="35">
        <f t="shared" si="137"/>
        <v>70</v>
      </c>
      <c r="P2934" s="36">
        <v>1</v>
      </c>
      <c r="Q2934" s="34" t="s">
        <v>9649</v>
      </c>
      <c r="V2934" s="37">
        <v>1</v>
      </c>
    </row>
    <row r="2935" spans="1:23" s="9" customFormat="1" ht="13.7" customHeight="1" x14ac:dyDescent="0.2">
      <c r="A2935" s="34" t="s">
        <v>5053</v>
      </c>
      <c r="B2935" s="34" t="s">
        <v>5054</v>
      </c>
      <c r="C2935" s="34" t="s">
        <v>9777</v>
      </c>
      <c r="D2935" s="34" t="s">
        <v>9778</v>
      </c>
      <c r="E2935" s="34" t="s">
        <v>9807</v>
      </c>
      <c r="F2935" s="34" t="s">
        <v>9673</v>
      </c>
      <c r="G2935" s="34" t="s">
        <v>4981</v>
      </c>
      <c r="H2935" s="34" t="s">
        <v>7904</v>
      </c>
      <c r="I2935" s="34" t="s">
        <v>9843</v>
      </c>
      <c r="J2935" s="34" t="s">
        <v>4982</v>
      </c>
      <c r="K2935" s="34" t="s">
        <v>4983</v>
      </c>
      <c r="L2935" s="35">
        <v>22</v>
      </c>
      <c r="M2935" s="35">
        <f t="shared" si="135"/>
        <v>22</v>
      </c>
      <c r="N2935" s="35">
        <f t="shared" si="136"/>
        <v>55</v>
      </c>
      <c r="O2935" s="35">
        <f t="shared" si="137"/>
        <v>55</v>
      </c>
      <c r="P2935" s="36">
        <v>1</v>
      </c>
      <c r="Q2935" s="34" t="s">
        <v>9649</v>
      </c>
      <c r="V2935" s="37">
        <v>1</v>
      </c>
    </row>
    <row r="2936" spans="1:23" s="9" customFormat="1" ht="13.7" customHeight="1" x14ac:dyDescent="0.2">
      <c r="A2936" s="34" t="s">
        <v>5053</v>
      </c>
      <c r="B2936" s="34" t="s">
        <v>5054</v>
      </c>
      <c r="C2936" s="34" t="s">
        <v>9777</v>
      </c>
      <c r="D2936" s="34" t="s">
        <v>9778</v>
      </c>
      <c r="E2936" s="34" t="s">
        <v>9807</v>
      </c>
      <c r="F2936" s="34" t="s">
        <v>9673</v>
      </c>
      <c r="G2936" s="34" t="s">
        <v>4869</v>
      </c>
      <c r="H2936" s="34" t="s">
        <v>10853</v>
      </c>
      <c r="I2936" s="34" t="s">
        <v>9885</v>
      </c>
      <c r="J2936" s="34" t="s">
        <v>4870</v>
      </c>
      <c r="K2936" s="34" t="s">
        <v>4871</v>
      </c>
      <c r="L2936" s="35">
        <v>14</v>
      </c>
      <c r="M2936" s="35">
        <f t="shared" si="135"/>
        <v>14</v>
      </c>
      <c r="N2936" s="35">
        <f t="shared" si="136"/>
        <v>35</v>
      </c>
      <c r="O2936" s="35">
        <f t="shared" si="137"/>
        <v>35</v>
      </c>
      <c r="P2936" s="36">
        <v>1</v>
      </c>
      <c r="Q2936" s="34" t="s">
        <v>9649</v>
      </c>
      <c r="S2936" s="37">
        <v>1</v>
      </c>
    </row>
    <row r="2937" spans="1:23" s="9" customFormat="1" ht="13.7" customHeight="1" x14ac:dyDescent="0.2">
      <c r="A2937" s="34" t="s">
        <v>5053</v>
      </c>
      <c r="B2937" s="34" t="s">
        <v>5054</v>
      </c>
      <c r="C2937" s="34" t="s">
        <v>9777</v>
      </c>
      <c r="D2937" s="34" t="s">
        <v>9778</v>
      </c>
      <c r="E2937" s="34" t="s">
        <v>9807</v>
      </c>
      <c r="F2937" s="34" t="s">
        <v>9673</v>
      </c>
      <c r="G2937" s="34" t="s">
        <v>5160</v>
      </c>
      <c r="H2937" s="34" t="s">
        <v>5161</v>
      </c>
      <c r="I2937" s="34" t="s">
        <v>9810</v>
      </c>
      <c r="J2937" s="34" t="s">
        <v>5162</v>
      </c>
      <c r="K2937" s="34" t="s">
        <v>5163</v>
      </c>
      <c r="L2937" s="35">
        <v>26</v>
      </c>
      <c r="M2937" s="35">
        <f t="shared" si="135"/>
        <v>26</v>
      </c>
      <c r="N2937" s="35">
        <f t="shared" si="136"/>
        <v>65</v>
      </c>
      <c r="O2937" s="35">
        <f t="shared" si="137"/>
        <v>65</v>
      </c>
      <c r="P2937" s="36">
        <v>1</v>
      </c>
      <c r="Q2937" s="34" t="s">
        <v>9649</v>
      </c>
      <c r="V2937" s="37">
        <v>1</v>
      </c>
    </row>
    <row r="2938" spans="1:23" s="9" customFormat="1" ht="13.7" customHeight="1" x14ac:dyDescent="0.2">
      <c r="A2938" s="34" t="s">
        <v>5053</v>
      </c>
      <c r="B2938" s="34" t="s">
        <v>5054</v>
      </c>
      <c r="C2938" s="34" t="s">
        <v>9777</v>
      </c>
      <c r="D2938" s="34" t="s">
        <v>9778</v>
      </c>
      <c r="E2938" s="34" t="s">
        <v>9807</v>
      </c>
      <c r="F2938" s="34" t="s">
        <v>9673</v>
      </c>
      <c r="G2938" s="34" t="s">
        <v>5164</v>
      </c>
      <c r="H2938" s="34" t="s">
        <v>10016</v>
      </c>
      <c r="I2938" s="34" t="s">
        <v>9810</v>
      </c>
      <c r="J2938" s="34" t="s">
        <v>5165</v>
      </c>
      <c r="K2938" s="34" t="s">
        <v>5166</v>
      </c>
      <c r="L2938" s="35">
        <v>20</v>
      </c>
      <c r="M2938" s="35">
        <f t="shared" si="135"/>
        <v>20</v>
      </c>
      <c r="N2938" s="35">
        <f t="shared" si="136"/>
        <v>50</v>
      </c>
      <c r="O2938" s="35">
        <f t="shared" si="137"/>
        <v>50</v>
      </c>
      <c r="P2938" s="36">
        <v>1</v>
      </c>
      <c r="Q2938" s="34" t="s">
        <v>9649</v>
      </c>
      <c r="V2938" s="37">
        <v>1</v>
      </c>
    </row>
    <row r="2939" spans="1:23" s="9" customFormat="1" ht="13.7" customHeight="1" x14ac:dyDescent="0.2">
      <c r="A2939" s="34" t="s">
        <v>5053</v>
      </c>
      <c r="B2939" s="34" t="s">
        <v>5054</v>
      </c>
      <c r="C2939" s="34" t="s">
        <v>9777</v>
      </c>
      <c r="D2939" s="34" t="s">
        <v>9778</v>
      </c>
      <c r="E2939" s="34" t="s">
        <v>10182</v>
      </c>
      <c r="F2939" s="34" t="s">
        <v>9673</v>
      </c>
      <c r="G2939" s="34" t="s">
        <v>7949</v>
      </c>
      <c r="H2939" s="34" t="s">
        <v>7950</v>
      </c>
      <c r="I2939" s="34" t="s">
        <v>9843</v>
      </c>
      <c r="J2939" s="34" t="s">
        <v>7951</v>
      </c>
      <c r="K2939" s="34" t="s">
        <v>7952</v>
      </c>
      <c r="L2939" s="35">
        <v>56</v>
      </c>
      <c r="M2939" s="35">
        <f t="shared" si="135"/>
        <v>56</v>
      </c>
      <c r="N2939" s="35">
        <f t="shared" si="136"/>
        <v>140</v>
      </c>
      <c r="O2939" s="35">
        <f t="shared" si="137"/>
        <v>140</v>
      </c>
      <c r="P2939" s="36">
        <v>1</v>
      </c>
      <c r="Q2939" s="34" t="s">
        <v>9649</v>
      </c>
      <c r="U2939" s="37">
        <v>1</v>
      </c>
    </row>
    <row r="2940" spans="1:23" s="9" customFormat="1" ht="13.7" customHeight="1" x14ac:dyDescent="0.2">
      <c r="A2940" s="34" t="s">
        <v>5053</v>
      </c>
      <c r="B2940" s="34" t="s">
        <v>5054</v>
      </c>
      <c r="C2940" s="34" t="s">
        <v>9777</v>
      </c>
      <c r="D2940" s="34" t="s">
        <v>9778</v>
      </c>
      <c r="E2940" s="34" t="s">
        <v>9807</v>
      </c>
      <c r="F2940" s="34" t="s">
        <v>9673</v>
      </c>
      <c r="G2940" s="34" t="s">
        <v>5167</v>
      </c>
      <c r="H2940" s="34" t="s">
        <v>7897</v>
      </c>
      <c r="I2940" s="34" t="s">
        <v>9711</v>
      </c>
      <c r="J2940" s="34" t="s">
        <v>5168</v>
      </c>
      <c r="K2940" s="34" t="s">
        <v>5169</v>
      </c>
      <c r="L2940" s="35">
        <v>18</v>
      </c>
      <c r="M2940" s="35">
        <f t="shared" si="135"/>
        <v>18</v>
      </c>
      <c r="N2940" s="35">
        <f t="shared" si="136"/>
        <v>45</v>
      </c>
      <c r="O2940" s="35">
        <f t="shared" si="137"/>
        <v>45</v>
      </c>
      <c r="P2940" s="36">
        <v>1</v>
      </c>
      <c r="Q2940" s="34" t="s">
        <v>9649</v>
      </c>
      <c r="V2940" s="37">
        <v>1</v>
      </c>
    </row>
    <row r="2941" spans="1:23" s="9" customFormat="1" ht="13.7" customHeight="1" x14ac:dyDescent="0.2">
      <c r="A2941" s="34" t="s">
        <v>5053</v>
      </c>
      <c r="B2941" s="34" t="s">
        <v>5054</v>
      </c>
      <c r="C2941" s="34" t="s">
        <v>9777</v>
      </c>
      <c r="D2941" s="34" t="s">
        <v>9953</v>
      </c>
      <c r="E2941" s="34" t="s">
        <v>9807</v>
      </c>
      <c r="F2941" s="34" t="s">
        <v>9673</v>
      </c>
      <c r="G2941" s="34" t="s">
        <v>5170</v>
      </c>
      <c r="H2941" s="34" t="s">
        <v>5171</v>
      </c>
      <c r="I2941" s="34" t="s">
        <v>9711</v>
      </c>
      <c r="J2941" s="34" t="s">
        <v>5172</v>
      </c>
      <c r="K2941" s="34" t="s">
        <v>5173</v>
      </c>
      <c r="L2941" s="35">
        <v>32</v>
      </c>
      <c r="M2941" s="35">
        <f t="shared" si="135"/>
        <v>32</v>
      </c>
      <c r="N2941" s="35">
        <f t="shared" si="136"/>
        <v>80</v>
      </c>
      <c r="O2941" s="35">
        <f t="shared" si="137"/>
        <v>80</v>
      </c>
      <c r="P2941" s="36">
        <v>1</v>
      </c>
      <c r="Q2941" s="34" t="s">
        <v>9649</v>
      </c>
      <c r="V2941" s="37">
        <v>1</v>
      </c>
    </row>
    <row r="2942" spans="1:23" s="9" customFormat="1" ht="13.7" customHeight="1" x14ac:dyDescent="0.2">
      <c r="A2942" s="34" t="s">
        <v>5174</v>
      </c>
      <c r="B2942" s="34" t="s">
        <v>5175</v>
      </c>
      <c r="C2942" s="34" t="s">
        <v>9777</v>
      </c>
      <c r="D2942" s="34" t="s">
        <v>9778</v>
      </c>
      <c r="E2942" s="34" t="s">
        <v>10182</v>
      </c>
      <c r="F2942" s="34" t="s">
        <v>9673</v>
      </c>
      <c r="G2942" s="34" t="s">
        <v>5176</v>
      </c>
      <c r="H2942" s="34" t="s">
        <v>4783</v>
      </c>
      <c r="I2942" s="34" t="s">
        <v>9810</v>
      </c>
      <c r="J2942" s="34" t="s">
        <v>5177</v>
      </c>
      <c r="K2942" s="34" t="s">
        <v>5178</v>
      </c>
      <c r="L2942" s="35">
        <v>38</v>
      </c>
      <c r="M2942" s="35">
        <f t="shared" si="135"/>
        <v>38</v>
      </c>
      <c r="N2942" s="35">
        <f t="shared" si="136"/>
        <v>95</v>
      </c>
      <c r="O2942" s="35">
        <f t="shared" si="137"/>
        <v>95</v>
      </c>
      <c r="P2942" s="36">
        <v>1</v>
      </c>
      <c r="Q2942" s="34" t="s">
        <v>9649</v>
      </c>
      <c r="V2942" s="37">
        <v>1</v>
      </c>
    </row>
    <row r="2943" spans="1:23" s="9" customFormat="1" ht="13.7" customHeight="1" x14ac:dyDescent="0.2">
      <c r="A2943" s="34" t="s">
        <v>5174</v>
      </c>
      <c r="B2943" s="34" t="s">
        <v>5175</v>
      </c>
      <c r="C2943" s="34" t="s">
        <v>9777</v>
      </c>
      <c r="D2943" s="34" t="s">
        <v>9778</v>
      </c>
      <c r="E2943" s="34" t="s">
        <v>10182</v>
      </c>
      <c r="F2943" s="34" t="s">
        <v>9673</v>
      </c>
      <c r="G2943" s="34" t="s">
        <v>5179</v>
      </c>
      <c r="H2943" s="34" t="s">
        <v>7251</v>
      </c>
      <c r="I2943" s="34" t="s">
        <v>9810</v>
      </c>
      <c r="J2943" s="34" t="s">
        <v>5180</v>
      </c>
      <c r="K2943" s="34" t="s">
        <v>5181</v>
      </c>
      <c r="L2943" s="35">
        <v>64</v>
      </c>
      <c r="M2943" s="35">
        <f t="shared" si="135"/>
        <v>64</v>
      </c>
      <c r="N2943" s="35">
        <f t="shared" si="136"/>
        <v>160</v>
      </c>
      <c r="O2943" s="35">
        <f t="shared" si="137"/>
        <v>160</v>
      </c>
      <c r="P2943" s="36">
        <v>1</v>
      </c>
      <c r="Q2943" s="34" t="s">
        <v>9649</v>
      </c>
      <c r="V2943" s="37">
        <v>1</v>
      </c>
    </row>
    <row r="2944" spans="1:23" s="9" customFormat="1" ht="13.7" customHeight="1" x14ac:dyDescent="0.2">
      <c r="A2944" s="34" t="s">
        <v>5174</v>
      </c>
      <c r="B2944" s="34" t="s">
        <v>5175</v>
      </c>
      <c r="C2944" s="34" t="s">
        <v>9777</v>
      </c>
      <c r="D2944" s="34" t="s">
        <v>9778</v>
      </c>
      <c r="E2944" s="34" t="s">
        <v>9807</v>
      </c>
      <c r="F2944" s="34" t="s">
        <v>9673</v>
      </c>
      <c r="G2944" s="34" t="s">
        <v>5182</v>
      </c>
      <c r="H2944" s="34" t="s">
        <v>7848</v>
      </c>
      <c r="I2944" s="34" t="s">
        <v>9810</v>
      </c>
      <c r="J2944" s="34" t="s">
        <v>5183</v>
      </c>
      <c r="K2944" s="34" t="s">
        <v>5184</v>
      </c>
      <c r="L2944" s="35">
        <v>28</v>
      </c>
      <c r="M2944" s="35">
        <f t="shared" si="135"/>
        <v>28</v>
      </c>
      <c r="N2944" s="35">
        <f t="shared" si="136"/>
        <v>70</v>
      </c>
      <c r="O2944" s="35">
        <f t="shared" si="137"/>
        <v>70</v>
      </c>
      <c r="P2944" s="36">
        <v>1</v>
      </c>
      <c r="Q2944" s="34" t="s">
        <v>9649</v>
      </c>
      <c r="V2944" s="37">
        <v>1</v>
      </c>
    </row>
    <row r="2945" spans="1:22" s="9" customFormat="1" ht="13.7" customHeight="1" x14ac:dyDescent="0.2">
      <c r="A2945" s="34" t="s">
        <v>5174</v>
      </c>
      <c r="B2945" s="34" t="s">
        <v>5175</v>
      </c>
      <c r="C2945" s="34" t="s">
        <v>9777</v>
      </c>
      <c r="D2945" s="34" t="s">
        <v>9778</v>
      </c>
      <c r="E2945" s="34" t="s">
        <v>9807</v>
      </c>
      <c r="F2945" s="34" t="s">
        <v>9673</v>
      </c>
      <c r="G2945" s="34" t="s">
        <v>5185</v>
      </c>
      <c r="H2945" s="34" t="s">
        <v>10853</v>
      </c>
      <c r="I2945" s="34" t="s">
        <v>9974</v>
      </c>
      <c r="J2945" s="34" t="s">
        <v>5186</v>
      </c>
      <c r="K2945" s="34" t="s">
        <v>5187</v>
      </c>
      <c r="L2945" s="35">
        <v>16</v>
      </c>
      <c r="M2945" s="35">
        <f t="shared" si="135"/>
        <v>16</v>
      </c>
      <c r="N2945" s="35">
        <f t="shared" si="136"/>
        <v>40</v>
      </c>
      <c r="O2945" s="35">
        <f t="shared" si="137"/>
        <v>40</v>
      </c>
      <c r="P2945" s="36">
        <v>1</v>
      </c>
      <c r="Q2945" s="34" t="s">
        <v>9649</v>
      </c>
      <c r="V2945" s="37">
        <v>1</v>
      </c>
    </row>
    <row r="2946" spans="1:22" s="9" customFormat="1" ht="13.7" customHeight="1" x14ac:dyDescent="0.2">
      <c r="A2946" s="34" t="s">
        <v>5174</v>
      </c>
      <c r="B2946" s="34" t="s">
        <v>5175</v>
      </c>
      <c r="C2946" s="34" t="s">
        <v>9777</v>
      </c>
      <c r="D2946" s="34" t="s">
        <v>9778</v>
      </c>
      <c r="E2946" s="34" t="s">
        <v>9807</v>
      </c>
      <c r="F2946" s="34" t="s">
        <v>9673</v>
      </c>
      <c r="G2946" s="34" t="s">
        <v>5188</v>
      </c>
      <c r="H2946" s="34" t="s">
        <v>7852</v>
      </c>
      <c r="I2946" s="34" t="s">
        <v>9974</v>
      </c>
      <c r="J2946" s="34" t="s">
        <v>5189</v>
      </c>
      <c r="K2946" s="34" t="s">
        <v>5190</v>
      </c>
      <c r="L2946" s="35">
        <v>28</v>
      </c>
      <c r="M2946" s="35">
        <f t="shared" si="135"/>
        <v>28</v>
      </c>
      <c r="N2946" s="35">
        <f t="shared" si="136"/>
        <v>70</v>
      </c>
      <c r="O2946" s="35">
        <f t="shared" si="137"/>
        <v>70</v>
      </c>
      <c r="P2946" s="36">
        <v>1</v>
      </c>
      <c r="Q2946" s="34" t="s">
        <v>9649</v>
      </c>
      <c r="V2946" s="37">
        <v>1</v>
      </c>
    </row>
    <row r="2947" spans="1:22" s="9" customFormat="1" ht="13.7" customHeight="1" x14ac:dyDescent="0.2">
      <c r="A2947" s="34" t="s">
        <v>5174</v>
      </c>
      <c r="B2947" s="34" t="s">
        <v>5175</v>
      </c>
      <c r="C2947" s="34" t="s">
        <v>9777</v>
      </c>
      <c r="D2947" s="34" t="s">
        <v>9778</v>
      </c>
      <c r="E2947" s="34" t="s">
        <v>9807</v>
      </c>
      <c r="F2947" s="34" t="s">
        <v>9673</v>
      </c>
      <c r="G2947" s="34" t="s">
        <v>5076</v>
      </c>
      <c r="H2947" s="34" t="s">
        <v>5063</v>
      </c>
      <c r="I2947" s="34" t="s">
        <v>10697</v>
      </c>
      <c r="J2947" s="34" t="s">
        <v>5077</v>
      </c>
      <c r="K2947" s="34" t="s">
        <v>5078</v>
      </c>
      <c r="L2947" s="35">
        <v>22</v>
      </c>
      <c r="M2947" s="35">
        <f t="shared" si="135"/>
        <v>22</v>
      </c>
      <c r="N2947" s="35">
        <f t="shared" si="136"/>
        <v>55</v>
      </c>
      <c r="O2947" s="35">
        <f t="shared" si="137"/>
        <v>55</v>
      </c>
      <c r="P2947" s="36">
        <v>1</v>
      </c>
      <c r="Q2947" s="34" t="s">
        <v>9649</v>
      </c>
      <c r="V2947" s="37">
        <v>1</v>
      </c>
    </row>
    <row r="2948" spans="1:22" s="9" customFormat="1" ht="13.7" customHeight="1" x14ac:dyDescent="0.2">
      <c r="A2948" s="34" t="s">
        <v>5174</v>
      </c>
      <c r="B2948" s="34" t="s">
        <v>5175</v>
      </c>
      <c r="C2948" s="34" t="s">
        <v>9777</v>
      </c>
      <c r="D2948" s="34" t="s">
        <v>9778</v>
      </c>
      <c r="E2948" s="34" t="s">
        <v>9807</v>
      </c>
      <c r="F2948" s="34" t="s">
        <v>9673</v>
      </c>
      <c r="G2948" s="34" t="s">
        <v>5089</v>
      </c>
      <c r="H2948" s="34" t="s">
        <v>10853</v>
      </c>
      <c r="I2948" s="34" t="s">
        <v>7913</v>
      </c>
      <c r="J2948" s="34" t="s">
        <v>5090</v>
      </c>
      <c r="K2948" s="34" t="s">
        <v>5091</v>
      </c>
      <c r="L2948" s="35">
        <v>14</v>
      </c>
      <c r="M2948" s="35">
        <f t="shared" si="135"/>
        <v>14</v>
      </c>
      <c r="N2948" s="35">
        <f t="shared" si="136"/>
        <v>35</v>
      </c>
      <c r="O2948" s="35">
        <f t="shared" si="137"/>
        <v>35</v>
      </c>
      <c r="P2948" s="36">
        <v>1</v>
      </c>
      <c r="Q2948" s="34" t="s">
        <v>9649</v>
      </c>
      <c r="V2948" s="37">
        <v>1</v>
      </c>
    </row>
    <row r="2949" spans="1:22" s="9" customFormat="1" ht="13.7" customHeight="1" x14ac:dyDescent="0.2">
      <c r="A2949" s="34" t="s">
        <v>5174</v>
      </c>
      <c r="B2949" s="34" t="s">
        <v>5175</v>
      </c>
      <c r="C2949" s="34" t="s">
        <v>9777</v>
      </c>
      <c r="D2949" s="34" t="s">
        <v>9778</v>
      </c>
      <c r="E2949" s="34" t="s">
        <v>9807</v>
      </c>
      <c r="F2949" s="34" t="s">
        <v>9673</v>
      </c>
      <c r="G2949" s="34" t="s">
        <v>5191</v>
      </c>
      <c r="H2949" s="34" t="s">
        <v>5192</v>
      </c>
      <c r="I2949" s="34" t="s">
        <v>10004</v>
      </c>
      <c r="J2949" s="34" t="s">
        <v>5193</v>
      </c>
      <c r="K2949" s="34" t="s">
        <v>5194</v>
      </c>
      <c r="L2949" s="35">
        <v>24</v>
      </c>
      <c r="M2949" s="35">
        <f t="shared" si="135"/>
        <v>24</v>
      </c>
      <c r="N2949" s="35">
        <f t="shared" si="136"/>
        <v>60</v>
      </c>
      <c r="O2949" s="35">
        <f t="shared" si="137"/>
        <v>60</v>
      </c>
      <c r="P2949" s="36">
        <v>1</v>
      </c>
      <c r="Q2949" s="34" t="s">
        <v>9649</v>
      </c>
      <c r="V2949" s="37">
        <v>1</v>
      </c>
    </row>
    <row r="2950" spans="1:22" s="9" customFormat="1" ht="13.7" customHeight="1" x14ac:dyDescent="0.2">
      <c r="A2950" s="34" t="s">
        <v>5174</v>
      </c>
      <c r="B2950" s="34" t="s">
        <v>5175</v>
      </c>
      <c r="C2950" s="34" t="s">
        <v>9777</v>
      </c>
      <c r="D2950" s="34" t="s">
        <v>9778</v>
      </c>
      <c r="E2950" s="34" t="s">
        <v>9807</v>
      </c>
      <c r="F2950" s="34" t="s">
        <v>9673</v>
      </c>
      <c r="G2950" s="34" t="s">
        <v>5195</v>
      </c>
      <c r="H2950" s="34" t="s">
        <v>5192</v>
      </c>
      <c r="I2950" s="34" t="s">
        <v>10197</v>
      </c>
      <c r="J2950" s="34" t="s">
        <v>5196</v>
      </c>
      <c r="K2950" s="34" t="s">
        <v>5197</v>
      </c>
      <c r="L2950" s="35">
        <v>24</v>
      </c>
      <c r="M2950" s="35">
        <f t="shared" si="135"/>
        <v>24</v>
      </c>
      <c r="N2950" s="35">
        <f t="shared" si="136"/>
        <v>60</v>
      </c>
      <c r="O2950" s="35">
        <f t="shared" si="137"/>
        <v>60</v>
      </c>
      <c r="P2950" s="36">
        <v>1</v>
      </c>
      <c r="Q2950" s="34" t="s">
        <v>9649</v>
      </c>
      <c r="V2950" s="37">
        <v>1</v>
      </c>
    </row>
    <row r="2951" spans="1:22" s="9" customFormat="1" ht="13.7" customHeight="1" x14ac:dyDescent="0.2">
      <c r="A2951" s="34" t="s">
        <v>5174</v>
      </c>
      <c r="B2951" s="34" t="s">
        <v>5175</v>
      </c>
      <c r="C2951" s="34" t="s">
        <v>9777</v>
      </c>
      <c r="D2951" s="34" t="s">
        <v>9778</v>
      </c>
      <c r="E2951" s="34" t="s">
        <v>9807</v>
      </c>
      <c r="F2951" s="34" t="s">
        <v>9673</v>
      </c>
      <c r="G2951" s="34" t="s">
        <v>5198</v>
      </c>
      <c r="H2951" s="34" t="s">
        <v>10016</v>
      </c>
      <c r="I2951" s="34" t="s">
        <v>9711</v>
      </c>
      <c r="J2951" s="34" t="s">
        <v>5199</v>
      </c>
      <c r="K2951" s="34" t="s">
        <v>5200</v>
      </c>
      <c r="L2951" s="35">
        <v>32</v>
      </c>
      <c r="M2951" s="35">
        <f t="shared" si="135"/>
        <v>32</v>
      </c>
      <c r="N2951" s="35">
        <f t="shared" si="136"/>
        <v>80</v>
      </c>
      <c r="O2951" s="35">
        <f t="shared" si="137"/>
        <v>80</v>
      </c>
      <c r="P2951" s="36">
        <v>1</v>
      </c>
      <c r="Q2951" s="34" t="s">
        <v>9649</v>
      </c>
      <c r="V2951" s="37">
        <v>1</v>
      </c>
    </row>
    <row r="2952" spans="1:22" s="9" customFormat="1" ht="13.7" customHeight="1" x14ac:dyDescent="0.2">
      <c r="A2952" s="34" t="s">
        <v>5174</v>
      </c>
      <c r="B2952" s="34" t="s">
        <v>5175</v>
      </c>
      <c r="C2952" s="34" t="s">
        <v>9777</v>
      </c>
      <c r="D2952" s="34" t="s">
        <v>9778</v>
      </c>
      <c r="E2952" s="34" t="s">
        <v>9807</v>
      </c>
      <c r="F2952" s="34" t="s">
        <v>9673</v>
      </c>
      <c r="G2952" s="34" t="s">
        <v>5201</v>
      </c>
      <c r="H2952" s="34" t="s">
        <v>4831</v>
      </c>
      <c r="I2952" s="34" t="s">
        <v>10197</v>
      </c>
      <c r="J2952" s="34" t="s">
        <v>5202</v>
      </c>
      <c r="K2952" s="34" t="s">
        <v>5203</v>
      </c>
      <c r="L2952" s="35">
        <v>20</v>
      </c>
      <c r="M2952" s="35">
        <f t="shared" si="135"/>
        <v>20</v>
      </c>
      <c r="N2952" s="35">
        <f t="shared" si="136"/>
        <v>50</v>
      </c>
      <c r="O2952" s="35">
        <f t="shared" si="137"/>
        <v>50</v>
      </c>
      <c r="P2952" s="36">
        <v>1</v>
      </c>
      <c r="Q2952" s="34" t="s">
        <v>9649</v>
      </c>
      <c r="V2952" s="37">
        <v>1</v>
      </c>
    </row>
    <row r="2953" spans="1:22" s="9" customFormat="1" ht="13.7" customHeight="1" x14ac:dyDescent="0.2">
      <c r="A2953" s="34" t="s">
        <v>5174</v>
      </c>
      <c r="B2953" s="34" t="s">
        <v>5175</v>
      </c>
      <c r="C2953" s="34" t="s">
        <v>9777</v>
      </c>
      <c r="D2953" s="34" t="s">
        <v>9778</v>
      </c>
      <c r="E2953" s="34" t="s">
        <v>9807</v>
      </c>
      <c r="F2953" s="34" t="s">
        <v>9673</v>
      </c>
      <c r="G2953" s="34" t="s">
        <v>7851</v>
      </c>
      <c r="H2953" s="34" t="s">
        <v>7852</v>
      </c>
      <c r="I2953" s="34" t="s">
        <v>9810</v>
      </c>
      <c r="J2953" s="34" t="s">
        <v>7853</v>
      </c>
      <c r="K2953" s="34" t="s">
        <v>7854</v>
      </c>
      <c r="L2953" s="35">
        <v>26</v>
      </c>
      <c r="M2953" s="35">
        <f t="shared" si="135"/>
        <v>26</v>
      </c>
      <c r="N2953" s="35">
        <f t="shared" si="136"/>
        <v>65</v>
      </c>
      <c r="O2953" s="35">
        <f t="shared" si="137"/>
        <v>65</v>
      </c>
      <c r="P2953" s="36">
        <v>1</v>
      </c>
      <c r="Q2953" s="34" t="s">
        <v>9649</v>
      </c>
      <c r="V2953" s="37">
        <v>1</v>
      </c>
    </row>
    <row r="2954" spans="1:22" s="9" customFormat="1" ht="13.7" customHeight="1" x14ac:dyDescent="0.2">
      <c r="A2954" s="34" t="s">
        <v>5174</v>
      </c>
      <c r="B2954" s="34" t="s">
        <v>5175</v>
      </c>
      <c r="C2954" s="34" t="s">
        <v>9777</v>
      </c>
      <c r="D2954" s="34" t="s">
        <v>9778</v>
      </c>
      <c r="E2954" s="34" t="s">
        <v>9807</v>
      </c>
      <c r="F2954" s="34" t="s">
        <v>9673</v>
      </c>
      <c r="G2954" s="34" t="s">
        <v>5204</v>
      </c>
      <c r="H2954" s="34" t="s">
        <v>7620</v>
      </c>
      <c r="I2954" s="34" t="s">
        <v>10697</v>
      </c>
      <c r="J2954" s="34" t="s">
        <v>5205</v>
      </c>
      <c r="K2954" s="34" t="s">
        <v>5206</v>
      </c>
      <c r="L2954" s="35">
        <v>24</v>
      </c>
      <c r="M2954" s="35">
        <f t="shared" si="135"/>
        <v>24</v>
      </c>
      <c r="N2954" s="35">
        <f t="shared" si="136"/>
        <v>60</v>
      </c>
      <c r="O2954" s="35">
        <f t="shared" si="137"/>
        <v>60</v>
      </c>
      <c r="P2954" s="36">
        <v>1</v>
      </c>
      <c r="Q2954" s="34" t="s">
        <v>9649</v>
      </c>
      <c r="V2954" s="37">
        <v>1</v>
      </c>
    </row>
    <row r="2955" spans="1:22" s="9" customFormat="1" ht="13.7" customHeight="1" x14ac:dyDescent="0.2">
      <c r="A2955" s="34" t="s">
        <v>5174</v>
      </c>
      <c r="B2955" s="34" t="s">
        <v>5175</v>
      </c>
      <c r="C2955" s="34" t="s">
        <v>9777</v>
      </c>
      <c r="D2955" s="34" t="s">
        <v>9778</v>
      </c>
      <c r="E2955" s="34" t="s">
        <v>9807</v>
      </c>
      <c r="F2955" s="34" t="s">
        <v>9673</v>
      </c>
      <c r="G2955" s="34" t="s">
        <v>5207</v>
      </c>
      <c r="H2955" s="34" t="s">
        <v>7844</v>
      </c>
      <c r="I2955" s="34" t="s">
        <v>9810</v>
      </c>
      <c r="J2955" s="34" t="s">
        <v>5208</v>
      </c>
      <c r="K2955" s="34" t="s">
        <v>5209</v>
      </c>
      <c r="L2955" s="35">
        <v>22</v>
      </c>
      <c r="M2955" s="35">
        <f t="shared" si="135"/>
        <v>22</v>
      </c>
      <c r="N2955" s="35">
        <f t="shared" si="136"/>
        <v>55</v>
      </c>
      <c r="O2955" s="35">
        <f t="shared" si="137"/>
        <v>55</v>
      </c>
      <c r="P2955" s="36">
        <v>1</v>
      </c>
      <c r="Q2955" s="34" t="s">
        <v>9649</v>
      </c>
      <c r="V2955" s="37">
        <v>1</v>
      </c>
    </row>
    <row r="2956" spans="1:22" s="9" customFormat="1" ht="13.7" customHeight="1" x14ac:dyDescent="0.2">
      <c r="A2956" s="34" t="s">
        <v>5174</v>
      </c>
      <c r="B2956" s="34" t="s">
        <v>5175</v>
      </c>
      <c r="C2956" s="34" t="s">
        <v>9777</v>
      </c>
      <c r="D2956" s="34" t="s">
        <v>9778</v>
      </c>
      <c r="E2956" s="34" t="s">
        <v>10182</v>
      </c>
      <c r="F2956" s="34" t="s">
        <v>9673</v>
      </c>
      <c r="G2956" s="34" t="s">
        <v>5210</v>
      </c>
      <c r="H2956" s="34" t="s">
        <v>4791</v>
      </c>
      <c r="I2956" s="34" t="s">
        <v>5211</v>
      </c>
      <c r="J2956" s="34" t="s">
        <v>5212</v>
      </c>
      <c r="K2956" s="34" t="s">
        <v>5213</v>
      </c>
      <c r="L2956" s="35">
        <v>36</v>
      </c>
      <c r="M2956" s="35">
        <f t="shared" si="135"/>
        <v>36</v>
      </c>
      <c r="N2956" s="35">
        <f t="shared" si="136"/>
        <v>90</v>
      </c>
      <c r="O2956" s="35">
        <f t="shared" si="137"/>
        <v>90</v>
      </c>
      <c r="P2956" s="36">
        <v>1</v>
      </c>
      <c r="Q2956" s="34" t="s">
        <v>9649</v>
      </c>
      <c r="V2956" s="37">
        <v>1</v>
      </c>
    </row>
    <row r="2957" spans="1:22" s="9" customFormat="1" ht="13.7" customHeight="1" x14ac:dyDescent="0.2">
      <c r="A2957" s="34" t="s">
        <v>5174</v>
      </c>
      <c r="B2957" s="34" t="s">
        <v>5175</v>
      </c>
      <c r="C2957" s="34" t="s">
        <v>9777</v>
      </c>
      <c r="D2957" s="34" t="s">
        <v>9778</v>
      </c>
      <c r="E2957" s="34" t="s">
        <v>9807</v>
      </c>
      <c r="F2957" s="34" t="s">
        <v>9673</v>
      </c>
      <c r="G2957" s="34" t="s">
        <v>5214</v>
      </c>
      <c r="H2957" s="34" t="s">
        <v>10853</v>
      </c>
      <c r="I2957" s="34" t="s">
        <v>9711</v>
      </c>
      <c r="J2957" s="34" t="s">
        <v>5215</v>
      </c>
      <c r="K2957" s="34" t="s">
        <v>5216</v>
      </c>
      <c r="L2957" s="35">
        <v>18</v>
      </c>
      <c r="M2957" s="35">
        <f t="shared" ref="M2957:M3020" si="138">L2957*P2957</f>
        <v>18</v>
      </c>
      <c r="N2957" s="35">
        <f t="shared" ref="N2957:N3020" si="139">L2957*2.5</f>
        <v>45</v>
      </c>
      <c r="O2957" s="35">
        <f t="shared" ref="O2957:O3020" si="140">N2957*P2957</f>
        <v>45</v>
      </c>
      <c r="P2957" s="36">
        <v>1</v>
      </c>
      <c r="Q2957" s="34" t="s">
        <v>9649</v>
      </c>
      <c r="V2957" s="37">
        <v>1</v>
      </c>
    </row>
    <row r="2958" spans="1:22" s="9" customFormat="1" ht="13.7" customHeight="1" x14ac:dyDescent="0.2">
      <c r="A2958" s="34" t="s">
        <v>5174</v>
      </c>
      <c r="B2958" s="34" t="s">
        <v>5175</v>
      </c>
      <c r="C2958" s="34" t="s">
        <v>9777</v>
      </c>
      <c r="D2958" s="34" t="s">
        <v>9778</v>
      </c>
      <c r="E2958" s="34" t="s">
        <v>9807</v>
      </c>
      <c r="F2958" s="34" t="s">
        <v>9673</v>
      </c>
      <c r="G2958" s="34" t="s">
        <v>3721</v>
      </c>
      <c r="H2958" s="34" t="s">
        <v>10853</v>
      </c>
      <c r="I2958" s="34" t="s">
        <v>11375</v>
      </c>
      <c r="J2958" s="34" t="s">
        <v>3722</v>
      </c>
      <c r="K2958" s="34" t="s">
        <v>3723</v>
      </c>
      <c r="L2958" s="35">
        <v>20</v>
      </c>
      <c r="M2958" s="35">
        <f t="shared" si="138"/>
        <v>20</v>
      </c>
      <c r="N2958" s="35">
        <f t="shared" si="139"/>
        <v>50</v>
      </c>
      <c r="O2958" s="35">
        <f t="shared" si="140"/>
        <v>50</v>
      </c>
      <c r="P2958" s="36">
        <v>1</v>
      </c>
      <c r="Q2958" s="34" t="s">
        <v>9649</v>
      </c>
      <c r="V2958" s="37">
        <v>1</v>
      </c>
    </row>
    <row r="2959" spans="1:22" s="9" customFormat="1" ht="13.7" customHeight="1" x14ac:dyDescent="0.2">
      <c r="A2959" s="34" t="s">
        <v>5174</v>
      </c>
      <c r="B2959" s="34" t="s">
        <v>5175</v>
      </c>
      <c r="C2959" s="34" t="s">
        <v>9777</v>
      </c>
      <c r="D2959" s="34" t="s">
        <v>9778</v>
      </c>
      <c r="E2959" s="34" t="s">
        <v>10182</v>
      </c>
      <c r="F2959" s="34" t="s">
        <v>9673</v>
      </c>
      <c r="G2959" s="34" t="s">
        <v>5217</v>
      </c>
      <c r="H2959" s="34" t="s">
        <v>5218</v>
      </c>
      <c r="I2959" s="34" t="s">
        <v>10285</v>
      </c>
      <c r="J2959" s="34" t="s">
        <v>5219</v>
      </c>
      <c r="K2959" s="34" t="s">
        <v>5220</v>
      </c>
      <c r="L2959" s="35">
        <v>94</v>
      </c>
      <c r="M2959" s="35">
        <f t="shared" si="138"/>
        <v>94</v>
      </c>
      <c r="N2959" s="35">
        <f t="shared" si="139"/>
        <v>235</v>
      </c>
      <c r="O2959" s="35">
        <f t="shared" si="140"/>
        <v>235</v>
      </c>
      <c r="P2959" s="36">
        <v>1</v>
      </c>
      <c r="Q2959" s="34" t="s">
        <v>9649</v>
      </c>
      <c r="V2959" s="37">
        <v>1</v>
      </c>
    </row>
    <row r="2960" spans="1:22" s="9" customFormat="1" ht="13.7" customHeight="1" x14ac:dyDescent="0.2">
      <c r="A2960" s="34" t="s">
        <v>5174</v>
      </c>
      <c r="B2960" s="34" t="s">
        <v>5175</v>
      </c>
      <c r="C2960" s="34" t="s">
        <v>9777</v>
      </c>
      <c r="D2960" s="34" t="s">
        <v>9778</v>
      </c>
      <c r="E2960" s="34" t="s">
        <v>9807</v>
      </c>
      <c r="F2960" s="34" t="s">
        <v>9673</v>
      </c>
      <c r="G2960" s="34" t="s">
        <v>7862</v>
      </c>
      <c r="H2960" s="34" t="s">
        <v>10839</v>
      </c>
      <c r="I2960" s="34" t="s">
        <v>6739</v>
      </c>
      <c r="J2960" s="34" t="s">
        <v>7863</v>
      </c>
      <c r="K2960" s="34" t="s">
        <v>7864</v>
      </c>
      <c r="L2960" s="35">
        <v>28</v>
      </c>
      <c r="M2960" s="35">
        <f t="shared" si="138"/>
        <v>28</v>
      </c>
      <c r="N2960" s="35">
        <f t="shared" si="139"/>
        <v>70</v>
      </c>
      <c r="O2960" s="35">
        <f t="shared" si="140"/>
        <v>70</v>
      </c>
      <c r="P2960" s="36">
        <v>1</v>
      </c>
      <c r="Q2960" s="34" t="s">
        <v>9649</v>
      </c>
      <c r="V2960" s="37">
        <v>1</v>
      </c>
    </row>
    <row r="2961" spans="1:22" s="9" customFormat="1" ht="13.7" customHeight="1" x14ac:dyDescent="0.2">
      <c r="A2961" s="34" t="s">
        <v>5174</v>
      </c>
      <c r="B2961" s="34" t="s">
        <v>5175</v>
      </c>
      <c r="C2961" s="34" t="s">
        <v>9777</v>
      </c>
      <c r="D2961" s="34" t="s">
        <v>9778</v>
      </c>
      <c r="E2961" s="34" t="s">
        <v>9807</v>
      </c>
      <c r="F2961" s="34" t="s">
        <v>9673</v>
      </c>
      <c r="G2961" s="34" t="s">
        <v>5221</v>
      </c>
      <c r="H2961" s="34" t="s">
        <v>10839</v>
      </c>
      <c r="I2961" s="34" t="s">
        <v>9711</v>
      </c>
      <c r="J2961" s="34" t="s">
        <v>5222</v>
      </c>
      <c r="K2961" s="34" t="s">
        <v>5223</v>
      </c>
      <c r="L2961" s="35">
        <v>36</v>
      </c>
      <c r="M2961" s="35">
        <f t="shared" si="138"/>
        <v>36</v>
      </c>
      <c r="N2961" s="35">
        <f t="shared" si="139"/>
        <v>90</v>
      </c>
      <c r="O2961" s="35">
        <f t="shared" si="140"/>
        <v>90</v>
      </c>
      <c r="P2961" s="36">
        <v>1</v>
      </c>
      <c r="Q2961" s="34" t="s">
        <v>9649</v>
      </c>
      <c r="V2961" s="37">
        <v>1</v>
      </c>
    </row>
    <row r="2962" spans="1:22" s="9" customFormat="1" ht="13.7" customHeight="1" x14ac:dyDescent="0.2">
      <c r="A2962" s="34" t="s">
        <v>5174</v>
      </c>
      <c r="B2962" s="34" t="s">
        <v>5175</v>
      </c>
      <c r="C2962" s="34" t="s">
        <v>9777</v>
      </c>
      <c r="D2962" s="34" t="s">
        <v>9778</v>
      </c>
      <c r="E2962" s="34" t="s">
        <v>9807</v>
      </c>
      <c r="F2962" s="34" t="s">
        <v>9673</v>
      </c>
      <c r="G2962" s="34" t="s">
        <v>5224</v>
      </c>
      <c r="H2962" s="34" t="s">
        <v>4823</v>
      </c>
      <c r="I2962" s="34" t="s">
        <v>9810</v>
      </c>
      <c r="J2962" s="34" t="s">
        <v>5225</v>
      </c>
      <c r="K2962" s="34" t="s">
        <v>5226</v>
      </c>
      <c r="L2962" s="35">
        <v>44</v>
      </c>
      <c r="M2962" s="35">
        <f t="shared" si="138"/>
        <v>44</v>
      </c>
      <c r="N2962" s="35">
        <f t="shared" si="139"/>
        <v>110</v>
      </c>
      <c r="O2962" s="35">
        <f t="shared" si="140"/>
        <v>110</v>
      </c>
      <c r="P2962" s="36">
        <v>1</v>
      </c>
      <c r="Q2962" s="34" t="s">
        <v>9649</v>
      </c>
      <c r="V2962" s="37">
        <v>1</v>
      </c>
    </row>
    <row r="2963" spans="1:22" s="9" customFormat="1" ht="13.7" customHeight="1" x14ac:dyDescent="0.2">
      <c r="A2963" s="34" t="s">
        <v>5174</v>
      </c>
      <c r="B2963" s="34" t="s">
        <v>5175</v>
      </c>
      <c r="C2963" s="34" t="s">
        <v>9777</v>
      </c>
      <c r="D2963" s="34" t="s">
        <v>9778</v>
      </c>
      <c r="E2963" s="34" t="s">
        <v>9807</v>
      </c>
      <c r="F2963" s="34" t="s">
        <v>9673</v>
      </c>
      <c r="G2963" s="34" t="s">
        <v>7871</v>
      </c>
      <c r="H2963" s="34" t="s">
        <v>7844</v>
      </c>
      <c r="I2963" s="34" t="s">
        <v>9810</v>
      </c>
      <c r="J2963" s="34" t="s">
        <v>7873</v>
      </c>
      <c r="K2963" s="34" t="s">
        <v>7874</v>
      </c>
      <c r="L2963" s="35">
        <v>22</v>
      </c>
      <c r="M2963" s="35">
        <f t="shared" si="138"/>
        <v>22</v>
      </c>
      <c r="N2963" s="35">
        <f t="shared" si="139"/>
        <v>55</v>
      </c>
      <c r="O2963" s="35">
        <f t="shared" si="140"/>
        <v>55</v>
      </c>
      <c r="P2963" s="36">
        <v>1</v>
      </c>
      <c r="Q2963" s="34" t="s">
        <v>9649</v>
      </c>
      <c r="V2963" s="37">
        <v>1</v>
      </c>
    </row>
    <row r="2964" spans="1:22" s="9" customFormat="1" ht="13.7" customHeight="1" x14ac:dyDescent="0.2">
      <c r="A2964" s="34" t="s">
        <v>5174</v>
      </c>
      <c r="B2964" s="34" t="s">
        <v>5175</v>
      </c>
      <c r="C2964" s="34" t="s">
        <v>9777</v>
      </c>
      <c r="D2964" s="34" t="s">
        <v>9953</v>
      </c>
      <c r="E2964" s="34" t="s">
        <v>9807</v>
      </c>
      <c r="F2964" s="34" t="s">
        <v>9673</v>
      </c>
      <c r="G2964" s="34" t="s">
        <v>7875</v>
      </c>
      <c r="H2964" s="34" t="s">
        <v>7876</v>
      </c>
      <c r="I2964" s="34" t="s">
        <v>9843</v>
      </c>
      <c r="J2964" s="34" t="s">
        <v>7877</v>
      </c>
      <c r="K2964" s="34" t="s">
        <v>7878</v>
      </c>
      <c r="L2964" s="35">
        <v>40</v>
      </c>
      <c r="M2964" s="35">
        <f t="shared" si="138"/>
        <v>40</v>
      </c>
      <c r="N2964" s="35">
        <f t="shared" si="139"/>
        <v>100</v>
      </c>
      <c r="O2964" s="35">
        <f t="shared" si="140"/>
        <v>100</v>
      </c>
      <c r="P2964" s="36">
        <v>1</v>
      </c>
      <c r="Q2964" s="34" t="s">
        <v>9649</v>
      </c>
      <c r="V2964" s="37">
        <v>1</v>
      </c>
    </row>
    <row r="2965" spans="1:22" s="9" customFormat="1" ht="13.7" customHeight="1" x14ac:dyDescent="0.2">
      <c r="A2965" s="34" t="s">
        <v>5174</v>
      </c>
      <c r="B2965" s="34" t="s">
        <v>5175</v>
      </c>
      <c r="C2965" s="34" t="s">
        <v>9777</v>
      </c>
      <c r="D2965" s="34" t="s">
        <v>9778</v>
      </c>
      <c r="E2965" s="34" t="s">
        <v>9807</v>
      </c>
      <c r="F2965" s="34" t="s">
        <v>9673</v>
      </c>
      <c r="G2965" s="34" t="s">
        <v>5227</v>
      </c>
      <c r="H2965" s="34" t="s">
        <v>5228</v>
      </c>
      <c r="I2965" s="34" t="s">
        <v>9810</v>
      </c>
      <c r="J2965" s="34" t="s">
        <v>5229</v>
      </c>
      <c r="K2965" s="34" t="s">
        <v>5230</v>
      </c>
      <c r="L2965" s="35">
        <v>28</v>
      </c>
      <c r="M2965" s="35">
        <f t="shared" si="138"/>
        <v>28</v>
      </c>
      <c r="N2965" s="35">
        <f t="shared" si="139"/>
        <v>70</v>
      </c>
      <c r="O2965" s="35">
        <f t="shared" si="140"/>
        <v>70</v>
      </c>
      <c r="P2965" s="36">
        <v>1</v>
      </c>
      <c r="Q2965" s="34" t="s">
        <v>9649</v>
      </c>
      <c r="V2965" s="37">
        <v>1</v>
      </c>
    </row>
    <row r="2966" spans="1:22" s="9" customFormat="1" ht="13.7" customHeight="1" x14ac:dyDescent="0.2">
      <c r="A2966" s="34" t="s">
        <v>5174</v>
      </c>
      <c r="B2966" s="34" t="s">
        <v>5175</v>
      </c>
      <c r="C2966" s="34" t="s">
        <v>9777</v>
      </c>
      <c r="D2966" s="34" t="s">
        <v>9953</v>
      </c>
      <c r="E2966" s="34" t="s">
        <v>9807</v>
      </c>
      <c r="F2966" s="34" t="s">
        <v>9673</v>
      </c>
      <c r="G2966" s="34" t="s">
        <v>7879</v>
      </c>
      <c r="H2966" s="34" t="s">
        <v>10901</v>
      </c>
      <c r="I2966" s="34" t="s">
        <v>7707</v>
      </c>
      <c r="J2966" s="34" t="s">
        <v>7880</v>
      </c>
      <c r="K2966" s="34" t="s">
        <v>7881</v>
      </c>
      <c r="L2966" s="35">
        <v>30</v>
      </c>
      <c r="M2966" s="35">
        <f t="shared" si="138"/>
        <v>30</v>
      </c>
      <c r="N2966" s="35">
        <f t="shared" si="139"/>
        <v>75</v>
      </c>
      <c r="O2966" s="35">
        <f t="shared" si="140"/>
        <v>75</v>
      </c>
      <c r="P2966" s="36">
        <v>1</v>
      </c>
      <c r="Q2966" s="34" t="s">
        <v>9649</v>
      </c>
      <c r="V2966" s="37">
        <v>1</v>
      </c>
    </row>
    <row r="2967" spans="1:22" s="9" customFormat="1" ht="13.7" customHeight="1" x14ac:dyDescent="0.2">
      <c r="A2967" s="34" t="s">
        <v>5174</v>
      </c>
      <c r="B2967" s="34" t="s">
        <v>5175</v>
      </c>
      <c r="C2967" s="34" t="s">
        <v>9777</v>
      </c>
      <c r="D2967" s="34" t="s">
        <v>9953</v>
      </c>
      <c r="E2967" s="34" t="s">
        <v>9807</v>
      </c>
      <c r="F2967" s="34" t="s">
        <v>9673</v>
      </c>
      <c r="G2967" s="34" t="s">
        <v>4952</v>
      </c>
      <c r="H2967" s="34" t="s">
        <v>4827</v>
      </c>
      <c r="I2967" s="34" t="s">
        <v>10360</v>
      </c>
      <c r="J2967" s="34" t="s">
        <v>4953</v>
      </c>
      <c r="K2967" s="34" t="s">
        <v>4954</v>
      </c>
      <c r="L2967" s="35">
        <v>28</v>
      </c>
      <c r="M2967" s="35">
        <f t="shared" si="138"/>
        <v>28</v>
      </c>
      <c r="N2967" s="35">
        <f t="shared" si="139"/>
        <v>70</v>
      </c>
      <c r="O2967" s="35">
        <f t="shared" si="140"/>
        <v>70</v>
      </c>
      <c r="P2967" s="36">
        <v>1</v>
      </c>
      <c r="Q2967" s="34" t="s">
        <v>9649</v>
      </c>
      <c r="U2967" s="37">
        <v>1</v>
      </c>
    </row>
    <row r="2968" spans="1:22" s="9" customFormat="1" ht="13.7" customHeight="1" x14ac:dyDescent="0.2">
      <c r="A2968" s="34" t="s">
        <v>5174</v>
      </c>
      <c r="B2968" s="34" t="s">
        <v>5175</v>
      </c>
      <c r="C2968" s="34" t="s">
        <v>9777</v>
      </c>
      <c r="D2968" s="34" t="s">
        <v>9778</v>
      </c>
      <c r="E2968" s="34" t="s">
        <v>9807</v>
      </c>
      <c r="F2968" s="34" t="s">
        <v>9673</v>
      </c>
      <c r="G2968" s="34" t="s">
        <v>5231</v>
      </c>
      <c r="H2968" s="34" t="s">
        <v>5150</v>
      </c>
      <c r="I2968" s="34" t="s">
        <v>11350</v>
      </c>
      <c r="J2968" s="34" t="s">
        <v>5232</v>
      </c>
      <c r="K2968" s="34" t="s">
        <v>5233</v>
      </c>
      <c r="L2968" s="35">
        <v>26</v>
      </c>
      <c r="M2968" s="35">
        <f t="shared" si="138"/>
        <v>26</v>
      </c>
      <c r="N2968" s="35">
        <f t="shared" si="139"/>
        <v>65</v>
      </c>
      <c r="O2968" s="35">
        <f t="shared" si="140"/>
        <v>65</v>
      </c>
      <c r="P2968" s="36">
        <v>1</v>
      </c>
      <c r="Q2968" s="34" t="s">
        <v>9649</v>
      </c>
      <c r="V2968" s="37">
        <v>1</v>
      </c>
    </row>
    <row r="2969" spans="1:22" s="9" customFormat="1" ht="13.7" customHeight="1" x14ac:dyDescent="0.2">
      <c r="A2969" s="34" t="s">
        <v>5174</v>
      </c>
      <c r="B2969" s="34" t="s">
        <v>5175</v>
      </c>
      <c r="C2969" s="34" t="s">
        <v>9777</v>
      </c>
      <c r="D2969" s="34" t="s">
        <v>9778</v>
      </c>
      <c r="E2969" s="34" t="s">
        <v>9807</v>
      </c>
      <c r="F2969" s="34" t="s">
        <v>9673</v>
      </c>
      <c r="G2969" s="34" t="s">
        <v>5234</v>
      </c>
      <c r="H2969" s="34" t="s">
        <v>4831</v>
      </c>
      <c r="I2969" s="34" t="s">
        <v>9885</v>
      </c>
      <c r="J2969" s="34" t="s">
        <v>5235</v>
      </c>
      <c r="K2969" s="34" t="s">
        <v>5236</v>
      </c>
      <c r="L2969" s="35">
        <v>26</v>
      </c>
      <c r="M2969" s="35">
        <f t="shared" si="138"/>
        <v>26</v>
      </c>
      <c r="N2969" s="35">
        <f t="shared" si="139"/>
        <v>65</v>
      </c>
      <c r="O2969" s="35">
        <f t="shared" si="140"/>
        <v>65</v>
      </c>
      <c r="P2969" s="36">
        <v>1</v>
      </c>
      <c r="Q2969" s="34" t="s">
        <v>9649</v>
      </c>
      <c r="V2969" s="37">
        <v>1</v>
      </c>
    </row>
    <row r="2970" spans="1:22" s="9" customFormat="1" ht="13.7" customHeight="1" x14ac:dyDescent="0.2">
      <c r="A2970" s="34" t="s">
        <v>5174</v>
      </c>
      <c r="B2970" s="34" t="s">
        <v>5175</v>
      </c>
      <c r="C2970" s="34" t="s">
        <v>9777</v>
      </c>
      <c r="D2970" s="34" t="s">
        <v>9778</v>
      </c>
      <c r="E2970" s="34" t="s">
        <v>9807</v>
      </c>
      <c r="F2970" s="34" t="s">
        <v>9673</v>
      </c>
      <c r="G2970" s="34" t="s">
        <v>5237</v>
      </c>
      <c r="H2970" s="34" t="s">
        <v>7844</v>
      </c>
      <c r="I2970" s="34" t="s">
        <v>10004</v>
      </c>
      <c r="J2970" s="34" t="s">
        <v>5238</v>
      </c>
      <c r="K2970" s="34" t="s">
        <v>5239</v>
      </c>
      <c r="L2970" s="35">
        <v>28</v>
      </c>
      <c r="M2970" s="35">
        <f t="shared" si="138"/>
        <v>28</v>
      </c>
      <c r="N2970" s="35">
        <f t="shared" si="139"/>
        <v>70</v>
      </c>
      <c r="O2970" s="35">
        <f t="shared" si="140"/>
        <v>70</v>
      </c>
      <c r="P2970" s="36">
        <v>1</v>
      </c>
      <c r="Q2970" s="34" t="s">
        <v>9649</v>
      </c>
      <c r="V2970" s="37">
        <v>1</v>
      </c>
    </row>
    <row r="2971" spans="1:22" s="9" customFormat="1" ht="13.7" customHeight="1" x14ac:dyDescent="0.2">
      <c r="A2971" s="34" t="s">
        <v>5174</v>
      </c>
      <c r="B2971" s="34" t="s">
        <v>5175</v>
      </c>
      <c r="C2971" s="34" t="s">
        <v>9777</v>
      </c>
      <c r="D2971" s="34" t="s">
        <v>9778</v>
      </c>
      <c r="E2971" s="34" t="s">
        <v>9807</v>
      </c>
      <c r="F2971" s="34" t="s">
        <v>9673</v>
      </c>
      <c r="G2971" s="34" t="s">
        <v>5240</v>
      </c>
      <c r="H2971" s="34" t="s">
        <v>10853</v>
      </c>
      <c r="I2971" s="34" t="s">
        <v>9711</v>
      </c>
      <c r="J2971" s="34" t="s">
        <v>5241</v>
      </c>
      <c r="K2971" s="34" t="s">
        <v>5242</v>
      </c>
      <c r="L2971" s="35">
        <v>20</v>
      </c>
      <c r="M2971" s="35">
        <f t="shared" si="138"/>
        <v>20</v>
      </c>
      <c r="N2971" s="35">
        <f t="shared" si="139"/>
        <v>50</v>
      </c>
      <c r="O2971" s="35">
        <f t="shared" si="140"/>
        <v>50</v>
      </c>
      <c r="P2971" s="36">
        <v>1</v>
      </c>
      <c r="Q2971" s="34" t="s">
        <v>9649</v>
      </c>
      <c r="V2971" s="37">
        <v>1</v>
      </c>
    </row>
    <row r="2972" spans="1:22" s="9" customFormat="1" ht="13.7" customHeight="1" x14ac:dyDescent="0.2">
      <c r="A2972" s="34" t="s">
        <v>5174</v>
      </c>
      <c r="B2972" s="34" t="s">
        <v>5175</v>
      </c>
      <c r="C2972" s="34" t="s">
        <v>9777</v>
      </c>
      <c r="D2972" s="34" t="s">
        <v>9778</v>
      </c>
      <c r="E2972" s="34" t="s">
        <v>9807</v>
      </c>
      <c r="F2972" s="34" t="s">
        <v>9673</v>
      </c>
      <c r="G2972" s="34" t="s">
        <v>5243</v>
      </c>
      <c r="H2972" s="34" t="s">
        <v>10016</v>
      </c>
      <c r="I2972" s="34" t="s">
        <v>9711</v>
      </c>
      <c r="J2972" s="34" t="s">
        <v>5244</v>
      </c>
      <c r="K2972" s="34" t="s">
        <v>5245</v>
      </c>
      <c r="L2972" s="35">
        <v>20</v>
      </c>
      <c r="M2972" s="35">
        <f t="shared" si="138"/>
        <v>20</v>
      </c>
      <c r="N2972" s="35">
        <f t="shared" si="139"/>
        <v>50</v>
      </c>
      <c r="O2972" s="35">
        <f t="shared" si="140"/>
        <v>50</v>
      </c>
      <c r="P2972" s="36">
        <v>1</v>
      </c>
      <c r="Q2972" s="34" t="s">
        <v>9649</v>
      </c>
      <c r="V2972" s="37">
        <v>1</v>
      </c>
    </row>
    <row r="2973" spans="1:22" s="9" customFormat="1" ht="13.7" customHeight="1" x14ac:dyDescent="0.2">
      <c r="A2973" s="34" t="s">
        <v>5174</v>
      </c>
      <c r="B2973" s="34" t="s">
        <v>5175</v>
      </c>
      <c r="C2973" s="34" t="s">
        <v>9777</v>
      </c>
      <c r="D2973" s="34" t="s">
        <v>9778</v>
      </c>
      <c r="E2973" s="34" t="s">
        <v>9807</v>
      </c>
      <c r="F2973" s="34" t="s">
        <v>9673</v>
      </c>
      <c r="G2973" s="34" t="s">
        <v>5246</v>
      </c>
      <c r="H2973" s="34" t="s">
        <v>10853</v>
      </c>
      <c r="I2973" s="34" t="s">
        <v>9711</v>
      </c>
      <c r="J2973" s="34" t="s">
        <v>5247</v>
      </c>
      <c r="K2973" s="34" t="s">
        <v>5248</v>
      </c>
      <c r="L2973" s="35">
        <v>22</v>
      </c>
      <c r="M2973" s="35">
        <f t="shared" si="138"/>
        <v>22</v>
      </c>
      <c r="N2973" s="35">
        <f t="shared" si="139"/>
        <v>55</v>
      </c>
      <c r="O2973" s="35">
        <f t="shared" si="140"/>
        <v>55</v>
      </c>
      <c r="P2973" s="36">
        <v>1</v>
      </c>
      <c r="Q2973" s="34" t="s">
        <v>9649</v>
      </c>
      <c r="V2973" s="37">
        <v>1</v>
      </c>
    </row>
    <row r="2974" spans="1:22" s="9" customFormat="1" ht="13.7" customHeight="1" x14ac:dyDescent="0.2">
      <c r="A2974" s="34" t="s">
        <v>5174</v>
      </c>
      <c r="B2974" s="34" t="s">
        <v>5175</v>
      </c>
      <c r="C2974" s="34" t="s">
        <v>9777</v>
      </c>
      <c r="D2974" s="34" t="s">
        <v>9778</v>
      </c>
      <c r="E2974" s="34" t="s">
        <v>9807</v>
      </c>
      <c r="F2974" s="34" t="s">
        <v>9673</v>
      </c>
      <c r="G2974" s="34" t="s">
        <v>4837</v>
      </c>
      <c r="H2974" s="34" t="s">
        <v>10853</v>
      </c>
      <c r="I2974" s="34" t="s">
        <v>9810</v>
      </c>
      <c r="J2974" s="34" t="s">
        <v>4838</v>
      </c>
      <c r="K2974" s="34" t="s">
        <v>4839</v>
      </c>
      <c r="L2974" s="35">
        <v>26</v>
      </c>
      <c r="M2974" s="35">
        <f t="shared" si="138"/>
        <v>26</v>
      </c>
      <c r="N2974" s="35">
        <f t="shared" si="139"/>
        <v>65</v>
      </c>
      <c r="O2974" s="35">
        <f t="shared" si="140"/>
        <v>65</v>
      </c>
      <c r="P2974" s="36">
        <v>1</v>
      </c>
      <c r="Q2974" s="34" t="s">
        <v>9649</v>
      </c>
      <c r="V2974" s="37">
        <v>1</v>
      </c>
    </row>
    <row r="2975" spans="1:22" s="9" customFormat="1" ht="13.7" customHeight="1" x14ac:dyDescent="0.2">
      <c r="A2975" s="34" t="s">
        <v>5174</v>
      </c>
      <c r="B2975" s="34" t="s">
        <v>5175</v>
      </c>
      <c r="C2975" s="34" t="s">
        <v>9777</v>
      </c>
      <c r="D2975" s="34" t="s">
        <v>9778</v>
      </c>
      <c r="E2975" s="34" t="s">
        <v>9807</v>
      </c>
      <c r="F2975" s="34" t="s">
        <v>9673</v>
      </c>
      <c r="G2975" s="34" t="s">
        <v>5146</v>
      </c>
      <c r="H2975" s="34" t="s">
        <v>7848</v>
      </c>
      <c r="I2975" s="34" t="s">
        <v>10004</v>
      </c>
      <c r="J2975" s="34" t="s">
        <v>5147</v>
      </c>
      <c r="K2975" s="34" t="s">
        <v>5148</v>
      </c>
      <c r="L2975" s="35">
        <v>28</v>
      </c>
      <c r="M2975" s="35">
        <f t="shared" si="138"/>
        <v>28</v>
      </c>
      <c r="N2975" s="35">
        <f t="shared" si="139"/>
        <v>70</v>
      </c>
      <c r="O2975" s="35">
        <f t="shared" si="140"/>
        <v>70</v>
      </c>
      <c r="P2975" s="36">
        <v>1</v>
      </c>
      <c r="Q2975" s="34" t="s">
        <v>9649</v>
      </c>
      <c r="V2975" s="37">
        <v>1</v>
      </c>
    </row>
    <row r="2976" spans="1:22" s="9" customFormat="1" ht="13.7" customHeight="1" x14ac:dyDescent="0.2">
      <c r="A2976" s="34" t="s">
        <v>5174</v>
      </c>
      <c r="B2976" s="34" t="s">
        <v>5175</v>
      </c>
      <c r="C2976" s="34" t="s">
        <v>9777</v>
      </c>
      <c r="D2976" s="34" t="s">
        <v>9778</v>
      </c>
      <c r="E2976" s="34" t="s">
        <v>9807</v>
      </c>
      <c r="F2976" s="34" t="s">
        <v>9673</v>
      </c>
      <c r="G2976" s="34" t="s">
        <v>5249</v>
      </c>
      <c r="H2976" s="34" t="s">
        <v>5150</v>
      </c>
      <c r="I2976" s="34" t="s">
        <v>10004</v>
      </c>
      <c r="J2976" s="34" t="s">
        <v>5250</v>
      </c>
      <c r="K2976" s="34" t="s">
        <v>5251</v>
      </c>
      <c r="L2976" s="35">
        <v>32</v>
      </c>
      <c r="M2976" s="35">
        <f t="shared" si="138"/>
        <v>32</v>
      </c>
      <c r="N2976" s="35">
        <f t="shared" si="139"/>
        <v>80</v>
      </c>
      <c r="O2976" s="35">
        <f t="shared" si="140"/>
        <v>80</v>
      </c>
      <c r="P2976" s="36">
        <v>1</v>
      </c>
      <c r="Q2976" s="34" t="s">
        <v>9649</v>
      </c>
      <c r="V2976" s="37">
        <v>1</v>
      </c>
    </row>
    <row r="2977" spans="1:24" s="9" customFormat="1" ht="13.7" customHeight="1" x14ac:dyDescent="0.2">
      <c r="A2977" s="34" t="s">
        <v>5174</v>
      </c>
      <c r="B2977" s="34" t="s">
        <v>5175</v>
      </c>
      <c r="C2977" s="34" t="s">
        <v>9777</v>
      </c>
      <c r="D2977" s="34" t="s">
        <v>9778</v>
      </c>
      <c r="E2977" s="34" t="s">
        <v>9807</v>
      </c>
      <c r="F2977" s="34" t="s">
        <v>9673</v>
      </c>
      <c r="G2977" s="34" t="s">
        <v>5252</v>
      </c>
      <c r="H2977" s="34" t="s">
        <v>7848</v>
      </c>
      <c r="I2977" s="34" t="s">
        <v>10004</v>
      </c>
      <c r="J2977" s="34" t="s">
        <v>5253</v>
      </c>
      <c r="K2977" s="34" t="s">
        <v>5254</v>
      </c>
      <c r="L2977" s="35">
        <v>24</v>
      </c>
      <c r="M2977" s="35">
        <f t="shared" si="138"/>
        <v>24</v>
      </c>
      <c r="N2977" s="35">
        <f t="shared" si="139"/>
        <v>60</v>
      </c>
      <c r="O2977" s="35">
        <f t="shared" si="140"/>
        <v>60</v>
      </c>
      <c r="P2977" s="36">
        <v>1</v>
      </c>
      <c r="Q2977" s="34" t="s">
        <v>9649</v>
      </c>
      <c r="V2977" s="37">
        <v>1</v>
      </c>
    </row>
    <row r="2978" spans="1:24" s="9" customFormat="1" ht="13.7" customHeight="1" x14ac:dyDescent="0.2">
      <c r="A2978" s="34" t="s">
        <v>5174</v>
      </c>
      <c r="B2978" s="34" t="s">
        <v>5175</v>
      </c>
      <c r="C2978" s="34" t="s">
        <v>9777</v>
      </c>
      <c r="D2978" s="34" t="s">
        <v>9778</v>
      </c>
      <c r="E2978" s="34" t="s">
        <v>9807</v>
      </c>
      <c r="F2978" s="34" t="s">
        <v>9673</v>
      </c>
      <c r="G2978" s="34" t="s">
        <v>5255</v>
      </c>
      <c r="H2978" s="34" t="s">
        <v>7844</v>
      </c>
      <c r="I2978" s="34" t="s">
        <v>9810</v>
      </c>
      <c r="J2978" s="34" t="s">
        <v>5256</v>
      </c>
      <c r="K2978" s="34" t="s">
        <v>5257</v>
      </c>
      <c r="L2978" s="35">
        <v>28</v>
      </c>
      <c r="M2978" s="35">
        <f t="shared" si="138"/>
        <v>28</v>
      </c>
      <c r="N2978" s="35">
        <f t="shared" si="139"/>
        <v>70</v>
      </c>
      <c r="O2978" s="35">
        <f t="shared" si="140"/>
        <v>70</v>
      </c>
      <c r="P2978" s="36">
        <v>1</v>
      </c>
      <c r="Q2978" s="34" t="s">
        <v>9649</v>
      </c>
      <c r="V2978" s="37">
        <v>1</v>
      </c>
    </row>
    <row r="2979" spans="1:24" s="9" customFormat="1" ht="13.7" customHeight="1" x14ac:dyDescent="0.2">
      <c r="A2979" s="34" t="s">
        <v>5174</v>
      </c>
      <c r="B2979" s="34" t="s">
        <v>5175</v>
      </c>
      <c r="C2979" s="34" t="s">
        <v>9777</v>
      </c>
      <c r="D2979" s="34" t="s">
        <v>9778</v>
      </c>
      <c r="E2979" s="34" t="s">
        <v>9807</v>
      </c>
      <c r="F2979" s="34" t="s">
        <v>9673</v>
      </c>
      <c r="G2979" s="34" t="s">
        <v>7925</v>
      </c>
      <c r="H2979" s="34" t="s">
        <v>7926</v>
      </c>
      <c r="I2979" s="34" t="s">
        <v>10555</v>
      </c>
      <c r="J2979" s="34" t="s">
        <v>7927</v>
      </c>
      <c r="K2979" s="34" t="s">
        <v>7928</v>
      </c>
      <c r="L2979" s="35">
        <v>32</v>
      </c>
      <c r="M2979" s="35">
        <f t="shared" si="138"/>
        <v>32</v>
      </c>
      <c r="N2979" s="35">
        <f t="shared" si="139"/>
        <v>80</v>
      </c>
      <c r="O2979" s="35">
        <f t="shared" si="140"/>
        <v>80</v>
      </c>
      <c r="P2979" s="36">
        <v>1</v>
      </c>
      <c r="Q2979" s="34" t="s">
        <v>9649</v>
      </c>
      <c r="T2979" s="37">
        <v>1</v>
      </c>
    </row>
    <row r="2980" spans="1:24" s="9" customFormat="1" ht="13.7" customHeight="1" x14ac:dyDescent="0.2">
      <c r="A2980" s="34" t="s">
        <v>5174</v>
      </c>
      <c r="B2980" s="34" t="s">
        <v>5175</v>
      </c>
      <c r="C2980" s="34" t="s">
        <v>9777</v>
      </c>
      <c r="D2980" s="34" t="s">
        <v>9778</v>
      </c>
      <c r="E2980" s="34" t="s">
        <v>9807</v>
      </c>
      <c r="F2980" s="34" t="s">
        <v>9673</v>
      </c>
      <c r="G2980" s="34" t="s">
        <v>7939</v>
      </c>
      <c r="H2980" s="34" t="s">
        <v>10853</v>
      </c>
      <c r="I2980" s="34" t="s">
        <v>9843</v>
      </c>
      <c r="J2980" s="34" t="s">
        <v>7940</v>
      </c>
      <c r="K2980" s="34" t="s">
        <v>7941</v>
      </c>
      <c r="L2980" s="35">
        <v>16</v>
      </c>
      <c r="M2980" s="35">
        <f t="shared" si="138"/>
        <v>16</v>
      </c>
      <c r="N2980" s="35">
        <f t="shared" si="139"/>
        <v>40</v>
      </c>
      <c r="O2980" s="35">
        <f t="shared" si="140"/>
        <v>40</v>
      </c>
      <c r="P2980" s="36">
        <v>1</v>
      </c>
      <c r="Q2980" s="34" t="s">
        <v>9649</v>
      </c>
      <c r="U2980" s="37">
        <v>1</v>
      </c>
    </row>
    <row r="2981" spans="1:24" s="9" customFormat="1" ht="13.7" customHeight="1" x14ac:dyDescent="0.2">
      <c r="A2981" s="34" t="s">
        <v>5174</v>
      </c>
      <c r="B2981" s="34" t="s">
        <v>5175</v>
      </c>
      <c r="C2981" s="34" t="s">
        <v>9777</v>
      </c>
      <c r="D2981" s="34" t="s">
        <v>9953</v>
      </c>
      <c r="E2981" s="34" t="s">
        <v>9807</v>
      </c>
      <c r="F2981" s="34" t="s">
        <v>9673</v>
      </c>
      <c r="G2981" s="34" t="s">
        <v>5258</v>
      </c>
      <c r="H2981" s="34" t="s">
        <v>4969</v>
      </c>
      <c r="I2981" s="34" t="s">
        <v>8287</v>
      </c>
      <c r="J2981" s="34" t="s">
        <v>5259</v>
      </c>
      <c r="K2981" s="34" t="s">
        <v>5260</v>
      </c>
      <c r="L2981" s="35">
        <v>32</v>
      </c>
      <c r="M2981" s="35">
        <f t="shared" si="138"/>
        <v>32</v>
      </c>
      <c r="N2981" s="35">
        <f t="shared" si="139"/>
        <v>80</v>
      </c>
      <c r="O2981" s="35">
        <f t="shared" si="140"/>
        <v>80</v>
      </c>
      <c r="P2981" s="36">
        <v>1</v>
      </c>
      <c r="Q2981" s="34" t="s">
        <v>9649</v>
      </c>
      <c r="V2981" s="37">
        <v>1</v>
      </c>
    </row>
    <row r="2982" spans="1:24" s="9" customFormat="1" ht="13.7" customHeight="1" x14ac:dyDescent="0.2">
      <c r="A2982" s="34" t="s">
        <v>5174</v>
      </c>
      <c r="B2982" s="34" t="s">
        <v>5175</v>
      </c>
      <c r="C2982" s="34" t="s">
        <v>9777</v>
      </c>
      <c r="D2982" s="34" t="s">
        <v>9778</v>
      </c>
      <c r="E2982" s="34" t="s">
        <v>10182</v>
      </c>
      <c r="F2982" s="34" t="s">
        <v>9673</v>
      </c>
      <c r="G2982" s="34" t="s">
        <v>5261</v>
      </c>
      <c r="H2982" s="34" t="s">
        <v>5262</v>
      </c>
      <c r="I2982" s="34" t="s">
        <v>9711</v>
      </c>
      <c r="J2982" s="34" t="s">
        <v>5263</v>
      </c>
      <c r="K2982" s="34" t="s">
        <v>5264</v>
      </c>
      <c r="L2982" s="35">
        <v>34</v>
      </c>
      <c r="M2982" s="35">
        <f t="shared" si="138"/>
        <v>34</v>
      </c>
      <c r="N2982" s="35">
        <f t="shared" si="139"/>
        <v>85</v>
      </c>
      <c r="O2982" s="35">
        <f t="shared" si="140"/>
        <v>85</v>
      </c>
      <c r="P2982" s="36">
        <v>1</v>
      </c>
      <c r="Q2982" s="34" t="s">
        <v>9649</v>
      </c>
      <c r="V2982" s="37">
        <v>1</v>
      </c>
    </row>
    <row r="2983" spans="1:24" s="9" customFormat="1" ht="13.7" customHeight="1" x14ac:dyDescent="0.2">
      <c r="A2983" s="34" t="s">
        <v>5174</v>
      </c>
      <c r="B2983" s="34" t="s">
        <v>5175</v>
      </c>
      <c r="C2983" s="34" t="s">
        <v>9777</v>
      </c>
      <c r="D2983" s="34" t="s">
        <v>9778</v>
      </c>
      <c r="E2983" s="34" t="s">
        <v>9807</v>
      </c>
      <c r="F2983" s="34" t="s">
        <v>9673</v>
      </c>
      <c r="G2983" s="34" t="s">
        <v>5265</v>
      </c>
      <c r="H2983" s="34" t="s">
        <v>10853</v>
      </c>
      <c r="I2983" s="34" t="s">
        <v>9810</v>
      </c>
      <c r="J2983" s="34" t="s">
        <v>5266</v>
      </c>
      <c r="K2983" s="34" t="s">
        <v>5267</v>
      </c>
      <c r="L2983" s="35">
        <v>14</v>
      </c>
      <c r="M2983" s="35">
        <f t="shared" si="138"/>
        <v>14</v>
      </c>
      <c r="N2983" s="35">
        <f t="shared" si="139"/>
        <v>35</v>
      </c>
      <c r="O2983" s="35">
        <f t="shared" si="140"/>
        <v>35</v>
      </c>
      <c r="P2983" s="36">
        <v>1</v>
      </c>
      <c r="Q2983" s="34" t="s">
        <v>9649</v>
      </c>
      <c r="V2983" s="37">
        <v>1</v>
      </c>
    </row>
    <row r="2984" spans="1:24" s="9" customFormat="1" ht="13.7" customHeight="1" x14ac:dyDescent="0.2">
      <c r="A2984" s="34" t="s">
        <v>5174</v>
      </c>
      <c r="B2984" s="34" t="s">
        <v>5175</v>
      </c>
      <c r="C2984" s="34" t="s">
        <v>9777</v>
      </c>
      <c r="D2984" s="34" t="s">
        <v>9778</v>
      </c>
      <c r="E2984" s="34" t="s">
        <v>10182</v>
      </c>
      <c r="F2984" s="34" t="s">
        <v>9673</v>
      </c>
      <c r="G2984" s="34" t="s">
        <v>5268</v>
      </c>
      <c r="H2984" s="34" t="s">
        <v>5269</v>
      </c>
      <c r="I2984" s="34" t="s">
        <v>8271</v>
      </c>
      <c r="J2984" s="34" t="s">
        <v>5270</v>
      </c>
      <c r="K2984" s="34" t="s">
        <v>5271</v>
      </c>
      <c r="L2984" s="35">
        <v>38</v>
      </c>
      <c r="M2984" s="35">
        <f t="shared" si="138"/>
        <v>38</v>
      </c>
      <c r="N2984" s="35">
        <f t="shared" si="139"/>
        <v>95</v>
      </c>
      <c r="O2984" s="35">
        <f t="shared" si="140"/>
        <v>95</v>
      </c>
      <c r="P2984" s="36">
        <v>1</v>
      </c>
      <c r="Q2984" s="34" t="s">
        <v>9649</v>
      </c>
      <c r="V2984" s="37">
        <v>1</v>
      </c>
    </row>
    <row r="2985" spans="1:24" s="9" customFormat="1" ht="13.7" customHeight="1" x14ac:dyDescent="0.2">
      <c r="A2985" s="34" t="s">
        <v>5174</v>
      </c>
      <c r="B2985" s="34" t="s">
        <v>5175</v>
      </c>
      <c r="C2985" s="34" t="s">
        <v>9777</v>
      </c>
      <c r="D2985" s="34" t="s">
        <v>9778</v>
      </c>
      <c r="E2985" s="34" t="s">
        <v>9807</v>
      </c>
      <c r="F2985" s="34" t="s">
        <v>9673</v>
      </c>
      <c r="G2985" s="34" t="s">
        <v>5272</v>
      </c>
      <c r="H2985" s="34" t="s">
        <v>10853</v>
      </c>
      <c r="I2985" s="34" t="s">
        <v>9711</v>
      </c>
      <c r="J2985" s="34" t="s">
        <v>5273</v>
      </c>
      <c r="K2985" s="34" t="s">
        <v>1019</v>
      </c>
      <c r="L2985" s="35">
        <v>16</v>
      </c>
      <c r="M2985" s="35">
        <f t="shared" si="138"/>
        <v>16</v>
      </c>
      <c r="N2985" s="35">
        <f t="shared" si="139"/>
        <v>40</v>
      </c>
      <c r="O2985" s="35">
        <f t="shared" si="140"/>
        <v>40</v>
      </c>
      <c r="P2985" s="36">
        <v>1</v>
      </c>
      <c r="Q2985" s="34" t="s">
        <v>9649</v>
      </c>
      <c r="V2985" s="37">
        <v>1</v>
      </c>
    </row>
    <row r="2986" spans="1:24" s="9" customFormat="1" ht="13.7" customHeight="1" x14ac:dyDescent="0.2">
      <c r="A2986" s="34" t="s">
        <v>5174</v>
      </c>
      <c r="B2986" s="34" t="s">
        <v>5175</v>
      </c>
      <c r="C2986" s="34" t="s">
        <v>9777</v>
      </c>
      <c r="D2986" s="34" t="s">
        <v>9778</v>
      </c>
      <c r="E2986" s="34" t="s">
        <v>9807</v>
      </c>
      <c r="F2986" s="34" t="s">
        <v>9673</v>
      </c>
      <c r="G2986" s="34" t="s">
        <v>4869</v>
      </c>
      <c r="H2986" s="34" t="s">
        <v>10853</v>
      </c>
      <c r="I2986" s="34" t="s">
        <v>9885</v>
      </c>
      <c r="J2986" s="34" t="s">
        <v>4870</v>
      </c>
      <c r="K2986" s="34" t="s">
        <v>4871</v>
      </c>
      <c r="L2986" s="35">
        <v>14</v>
      </c>
      <c r="M2986" s="35">
        <f t="shared" si="138"/>
        <v>42</v>
      </c>
      <c r="N2986" s="35">
        <f t="shared" si="139"/>
        <v>35</v>
      </c>
      <c r="O2986" s="35">
        <f t="shared" si="140"/>
        <v>105</v>
      </c>
      <c r="P2986" s="36">
        <v>3</v>
      </c>
      <c r="Q2986" s="34" t="s">
        <v>9649</v>
      </c>
      <c r="V2986" s="37">
        <v>3</v>
      </c>
    </row>
    <row r="2987" spans="1:24" s="9" customFormat="1" ht="13.7" customHeight="1" x14ac:dyDescent="0.2">
      <c r="A2987" s="34" t="s">
        <v>5174</v>
      </c>
      <c r="B2987" s="34" t="s">
        <v>5175</v>
      </c>
      <c r="C2987" s="34" t="s">
        <v>9777</v>
      </c>
      <c r="D2987" s="34" t="s">
        <v>9778</v>
      </c>
      <c r="E2987" s="34" t="s">
        <v>9807</v>
      </c>
      <c r="F2987" s="34" t="s">
        <v>9673</v>
      </c>
      <c r="G2987" s="34" t="s">
        <v>1020</v>
      </c>
      <c r="H2987" s="34" t="s">
        <v>7856</v>
      </c>
      <c r="I2987" s="34" t="s">
        <v>9810</v>
      </c>
      <c r="J2987" s="34" t="s">
        <v>1021</v>
      </c>
      <c r="K2987" s="34" t="s">
        <v>1022</v>
      </c>
      <c r="L2987" s="35">
        <v>20</v>
      </c>
      <c r="M2987" s="35">
        <f t="shared" si="138"/>
        <v>40</v>
      </c>
      <c r="N2987" s="35">
        <f t="shared" si="139"/>
        <v>50</v>
      </c>
      <c r="O2987" s="35">
        <f t="shared" si="140"/>
        <v>100</v>
      </c>
      <c r="P2987" s="36">
        <v>2</v>
      </c>
      <c r="Q2987" s="34" t="s">
        <v>9649</v>
      </c>
      <c r="V2987" s="37">
        <v>1</v>
      </c>
      <c r="X2987" s="37">
        <v>1</v>
      </c>
    </row>
    <row r="2988" spans="1:24" s="9" customFormat="1" ht="13.7" customHeight="1" x14ac:dyDescent="0.2">
      <c r="A2988" s="34" t="s">
        <v>5174</v>
      </c>
      <c r="B2988" s="34" t="s">
        <v>5175</v>
      </c>
      <c r="C2988" s="34" t="s">
        <v>9777</v>
      </c>
      <c r="D2988" s="34" t="s">
        <v>9778</v>
      </c>
      <c r="E2988" s="34" t="s">
        <v>9807</v>
      </c>
      <c r="F2988" s="34" t="s">
        <v>9673</v>
      </c>
      <c r="G2988" s="34" t="s">
        <v>1023</v>
      </c>
      <c r="H2988" s="34" t="s">
        <v>7856</v>
      </c>
      <c r="I2988" s="34" t="s">
        <v>8751</v>
      </c>
      <c r="J2988" s="34" t="s">
        <v>1024</v>
      </c>
      <c r="K2988" s="34" t="s">
        <v>1025</v>
      </c>
      <c r="L2988" s="35">
        <v>24</v>
      </c>
      <c r="M2988" s="35">
        <f t="shared" si="138"/>
        <v>24</v>
      </c>
      <c r="N2988" s="35">
        <f t="shared" si="139"/>
        <v>60</v>
      </c>
      <c r="O2988" s="35">
        <f t="shared" si="140"/>
        <v>60</v>
      </c>
      <c r="P2988" s="36">
        <v>1</v>
      </c>
      <c r="Q2988" s="34" t="s">
        <v>9649</v>
      </c>
      <c r="V2988" s="37">
        <v>1</v>
      </c>
    </row>
    <row r="2989" spans="1:24" s="9" customFormat="1" ht="13.7" customHeight="1" x14ac:dyDescent="0.2">
      <c r="A2989" s="34" t="s">
        <v>5174</v>
      </c>
      <c r="B2989" s="34" t="s">
        <v>5175</v>
      </c>
      <c r="C2989" s="34" t="s">
        <v>9777</v>
      </c>
      <c r="D2989" s="34" t="s">
        <v>9778</v>
      </c>
      <c r="E2989" s="34" t="s">
        <v>9807</v>
      </c>
      <c r="F2989" s="34" t="s">
        <v>9673</v>
      </c>
      <c r="G2989" s="34" t="s">
        <v>1026</v>
      </c>
      <c r="H2989" s="34" t="s">
        <v>4995</v>
      </c>
      <c r="I2989" s="34" t="s">
        <v>9810</v>
      </c>
      <c r="J2989" s="34" t="s">
        <v>1027</v>
      </c>
      <c r="K2989" s="34" t="s">
        <v>1028</v>
      </c>
      <c r="L2989" s="35">
        <v>24</v>
      </c>
      <c r="M2989" s="35">
        <f t="shared" si="138"/>
        <v>24</v>
      </c>
      <c r="N2989" s="35">
        <f t="shared" si="139"/>
        <v>60</v>
      </c>
      <c r="O2989" s="35">
        <f t="shared" si="140"/>
        <v>60</v>
      </c>
      <c r="P2989" s="36">
        <v>1</v>
      </c>
      <c r="Q2989" s="34" t="s">
        <v>9649</v>
      </c>
      <c r="V2989" s="37">
        <v>1</v>
      </c>
    </row>
    <row r="2990" spans="1:24" s="9" customFormat="1" ht="13.7" customHeight="1" x14ac:dyDescent="0.2">
      <c r="A2990" s="34" t="s">
        <v>5174</v>
      </c>
      <c r="B2990" s="34" t="s">
        <v>5175</v>
      </c>
      <c r="C2990" s="34" t="s">
        <v>9777</v>
      </c>
      <c r="D2990" s="34" t="s">
        <v>9778</v>
      </c>
      <c r="E2990" s="34" t="s">
        <v>9807</v>
      </c>
      <c r="F2990" s="34" t="s">
        <v>9673</v>
      </c>
      <c r="G2990" s="34" t="s">
        <v>5020</v>
      </c>
      <c r="H2990" s="34" t="s">
        <v>10853</v>
      </c>
      <c r="I2990" s="34" t="s">
        <v>9810</v>
      </c>
      <c r="J2990" s="34" t="s">
        <v>5021</v>
      </c>
      <c r="K2990" s="34" t="s">
        <v>5022</v>
      </c>
      <c r="L2990" s="35">
        <v>16</v>
      </c>
      <c r="M2990" s="35">
        <f t="shared" si="138"/>
        <v>16</v>
      </c>
      <c r="N2990" s="35">
        <f t="shared" si="139"/>
        <v>40</v>
      </c>
      <c r="O2990" s="35">
        <f t="shared" si="140"/>
        <v>40</v>
      </c>
      <c r="P2990" s="36">
        <v>1</v>
      </c>
      <c r="Q2990" s="34" t="s">
        <v>9649</v>
      </c>
      <c r="V2990" s="37">
        <v>1</v>
      </c>
    </row>
    <row r="2991" spans="1:24" s="9" customFormat="1" ht="13.7" customHeight="1" x14ac:dyDescent="0.2">
      <c r="A2991" s="34" t="s">
        <v>5174</v>
      </c>
      <c r="B2991" s="34" t="s">
        <v>5175</v>
      </c>
      <c r="C2991" s="34" t="s">
        <v>9777</v>
      </c>
      <c r="D2991" s="34" t="s">
        <v>9778</v>
      </c>
      <c r="E2991" s="34" t="s">
        <v>10182</v>
      </c>
      <c r="F2991" s="34" t="s">
        <v>9673</v>
      </c>
      <c r="G2991" s="34" t="s">
        <v>1029</v>
      </c>
      <c r="H2991" s="34" t="s">
        <v>1030</v>
      </c>
      <c r="I2991" s="34" t="s">
        <v>6080</v>
      </c>
      <c r="J2991" s="34" t="s">
        <v>1031</v>
      </c>
      <c r="K2991" s="34" t="s">
        <v>1032</v>
      </c>
      <c r="L2991" s="35">
        <v>60</v>
      </c>
      <c r="M2991" s="35">
        <f t="shared" si="138"/>
        <v>60</v>
      </c>
      <c r="N2991" s="35">
        <f t="shared" si="139"/>
        <v>150</v>
      </c>
      <c r="O2991" s="35">
        <f t="shared" si="140"/>
        <v>150</v>
      </c>
      <c r="P2991" s="36">
        <v>1</v>
      </c>
      <c r="Q2991" s="34" t="s">
        <v>9649</v>
      </c>
      <c r="U2991" s="37">
        <v>1</v>
      </c>
    </row>
    <row r="2992" spans="1:24" s="9" customFormat="1" ht="13.7" customHeight="1" x14ac:dyDescent="0.2">
      <c r="A2992" s="34" t="s">
        <v>5174</v>
      </c>
      <c r="B2992" s="34" t="s">
        <v>5175</v>
      </c>
      <c r="C2992" s="34" t="s">
        <v>9777</v>
      </c>
      <c r="D2992" s="34" t="s">
        <v>9953</v>
      </c>
      <c r="E2992" s="34" t="s">
        <v>9807</v>
      </c>
      <c r="F2992" s="34" t="s">
        <v>9673</v>
      </c>
      <c r="G2992" s="34" t="s">
        <v>1033</v>
      </c>
      <c r="H2992" s="34" t="s">
        <v>10896</v>
      </c>
      <c r="I2992" s="34" t="s">
        <v>10077</v>
      </c>
      <c r="J2992" s="34" t="s">
        <v>1034</v>
      </c>
      <c r="K2992" s="34" t="s">
        <v>1035</v>
      </c>
      <c r="L2992" s="35">
        <v>28</v>
      </c>
      <c r="M2992" s="35">
        <f t="shared" si="138"/>
        <v>56</v>
      </c>
      <c r="N2992" s="35">
        <f t="shared" si="139"/>
        <v>70</v>
      </c>
      <c r="O2992" s="35">
        <f t="shared" si="140"/>
        <v>140</v>
      </c>
      <c r="P2992" s="36">
        <v>2</v>
      </c>
      <c r="Q2992" s="34" t="s">
        <v>9649</v>
      </c>
      <c r="T2992" s="37">
        <v>1</v>
      </c>
      <c r="U2992" s="37">
        <v>1</v>
      </c>
    </row>
    <row r="2993" spans="1:31" s="9" customFormat="1" ht="13.7" customHeight="1" x14ac:dyDescent="0.2">
      <c r="A2993" s="34" t="s">
        <v>5174</v>
      </c>
      <c r="B2993" s="34" t="s">
        <v>5175</v>
      </c>
      <c r="C2993" s="34" t="s">
        <v>9777</v>
      </c>
      <c r="D2993" s="34" t="s">
        <v>9778</v>
      </c>
      <c r="E2993" s="34" t="s">
        <v>9807</v>
      </c>
      <c r="F2993" s="34" t="s">
        <v>9673</v>
      </c>
      <c r="G2993" s="34" t="s">
        <v>1036</v>
      </c>
      <c r="H2993" s="34" t="s">
        <v>10853</v>
      </c>
      <c r="I2993" s="34" t="s">
        <v>4279</v>
      </c>
      <c r="J2993" s="34" t="s">
        <v>1037</v>
      </c>
      <c r="K2993" s="34" t="s">
        <v>1038</v>
      </c>
      <c r="L2993" s="35">
        <v>14</v>
      </c>
      <c r="M2993" s="35">
        <f t="shared" si="138"/>
        <v>14</v>
      </c>
      <c r="N2993" s="35">
        <f t="shared" si="139"/>
        <v>35</v>
      </c>
      <c r="O2993" s="35">
        <f t="shared" si="140"/>
        <v>35</v>
      </c>
      <c r="P2993" s="36">
        <v>1</v>
      </c>
      <c r="Q2993" s="34" t="s">
        <v>9649</v>
      </c>
      <c r="V2993" s="37">
        <v>1</v>
      </c>
    </row>
    <row r="2994" spans="1:31" s="9" customFormat="1" ht="13.7" customHeight="1" x14ac:dyDescent="0.2">
      <c r="A2994" s="34" t="s">
        <v>5174</v>
      </c>
      <c r="B2994" s="34" t="s">
        <v>5175</v>
      </c>
      <c r="C2994" s="34" t="s">
        <v>9777</v>
      </c>
      <c r="D2994" s="34" t="s">
        <v>9953</v>
      </c>
      <c r="E2994" s="34" t="s">
        <v>9807</v>
      </c>
      <c r="F2994" s="34" t="s">
        <v>9673</v>
      </c>
      <c r="G2994" s="34" t="s">
        <v>1039</v>
      </c>
      <c r="H2994" s="34" t="s">
        <v>5038</v>
      </c>
      <c r="I2994" s="34" t="s">
        <v>4279</v>
      </c>
      <c r="J2994" s="34" t="s">
        <v>1040</v>
      </c>
      <c r="K2994" s="34" t="s">
        <v>1041</v>
      </c>
      <c r="L2994" s="35">
        <v>32</v>
      </c>
      <c r="M2994" s="35">
        <f t="shared" si="138"/>
        <v>32</v>
      </c>
      <c r="N2994" s="35">
        <f t="shared" si="139"/>
        <v>80</v>
      </c>
      <c r="O2994" s="35">
        <f t="shared" si="140"/>
        <v>80</v>
      </c>
      <c r="P2994" s="36">
        <v>1</v>
      </c>
      <c r="Q2994" s="34" t="s">
        <v>9649</v>
      </c>
      <c r="V2994" s="37">
        <v>1</v>
      </c>
    </row>
    <row r="2995" spans="1:31" s="9" customFormat="1" ht="13.7" customHeight="1" x14ac:dyDescent="0.2">
      <c r="A2995" s="34" t="s">
        <v>5174</v>
      </c>
      <c r="B2995" s="34" t="s">
        <v>5175</v>
      </c>
      <c r="C2995" s="34" t="s">
        <v>9777</v>
      </c>
      <c r="D2995" s="34" t="s">
        <v>9953</v>
      </c>
      <c r="E2995" s="34" t="s">
        <v>9807</v>
      </c>
      <c r="F2995" s="34" t="s">
        <v>9673</v>
      </c>
      <c r="G2995" s="34" t="s">
        <v>5170</v>
      </c>
      <c r="H2995" s="34" t="s">
        <v>5171</v>
      </c>
      <c r="I2995" s="34" t="s">
        <v>9810</v>
      </c>
      <c r="J2995" s="34" t="s">
        <v>5172</v>
      </c>
      <c r="K2995" s="34" t="s">
        <v>5173</v>
      </c>
      <c r="L2995" s="35">
        <v>32</v>
      </c>
      <c r="M2995" s="35">
        <f t="shared" si="138"/>
        <v>32</v>
      </c>
      <c r="N2995" s="35">
        <f t="shared" si="139"/>
        <v>80</v>
      </c>
      <c r="O2995" s="35">
        <f t="shared" si="140"/>
        <v>80</v>
      </c>
      <c r="P2995" s="36">
        <v>1</v>
      </c>
      <c r="Q2995" s="34" t="s">
        <v>9649</v>
      </c>
      <c r="V2995" s="37">
        <v>1</v>
      </c>
    </row>
    <row r="2996" spans="1:31" s="9" customFormat="1" ht="13.7" customHeight="1" x14ac:dyDescent="0.2">
      <c r="A2996" s="34" t="s">
        <v>5174</v>
      </c>
      <c r="B2996" s="34" t="s">
        <v>5175</v>
      </c>
      <c r="C2996" s="34" t="s">
        <v>9777</v>
      </c>
      <c r="D2996" s="34" t="s">
        <v>9778</v>
      </c>
      <c r="E2996" s="34" t="s">
        <v>9807</v>
      </c>
      <c r="F2996" s="34" t="s">
        <v>9673</v>
      </c>
      <c r="G2996" s="34" t="s">
        <v>1042</v>
      </c>
      <c r="H2996" s="34" t="s">
        <v>10911</v>
      </c>
      <c r="I2996" s="34" t="s">
        <v>11676</v>
      </c>
      <c r="J2996" s="34" t="s">
        <v>1043</v>
      </c>
      <c r="K2996" s="34" t="s">
        <v>1044</v>
      </c>
      <c r="L2996" s="35">
        <v>24</v>
      </c>
      <c r="M2996" s="35">
        <f t="shared" si="138"/>
        <v>24</v>
      </c>
      <c r="N2996" s="35">
        <f t="shared" si="139"/>
        <v>60</v>
      </c>
      <c r="O2996" s="35">
        <f t="shared" si="140"/>
        <v>60</v>
      </c>
      <c r="P2996" s="36">
        <v>1</v>
      </c>
      <c r="Q2996" s="34" t="s">
        <v>9649</v>
      </c>
      <c r="V2996" s="37">
        <v>1</v>
      </c>
    </row>
    <row r="2997" spans="1:31" s="9" customFormat="1" ht="13.7" customHeight="1" x14ac:dyDescent="0.2">
      <c r="A2997" s="34" t="s">
        <v>1045</v>
      </c>
      <c r="B2997" s="34" t="s">
        <v>1046</v>
      </c>
      <c r="C2997" s="34" t="s">
        <v>9777</v>
      </c>
      <c r="D2997" s="34" t="s">
        <v>9910</v>
      </c>
      <c r="E2997" s="34" t="s">
        <v>9807</v>
      </c>
      <c r="F2997" s="34" t="s">
        <v>9673</v>
      </c>
      <c r="G2997" s="34" t="s">
        <v>1047</v>
      </c>
      <c r="H2997" s="34" t="s">
        <v>1048</v>
      </c>
      <c r="I2997" s="34" t="s">
        <v>9711</v>
      </c>
      <c r="J2997" s="34" t="s">
        <v>1049</v>
      </c>
      <c r="K2997" s="34" t="s">
        <v>1050</v>
      </c>
      <c r="L2997" s="35">
        <v>64</v>
      </c>
      <c r="M2997" s="35">
        <f t="shared" si="138"/>
        <v>64</v>
      </c>
      <c r="N2997" s="35">
        <f t="shared" si="139"/>
        <v>160</v>
      </c>
      <c r="O2997" s="35">
        <f t="shared" si="140"/>
        <v>160</v>
      </c>
      <c r="P2997" s="36">
        <v>1</v>
      </c>
      <c r="Q2997" s="34" t="s">
        <v>9649</v>
      </c>
      <c r="V2997" s="37">
        <v>1</v>
      </c>
    </row>
    <row r="2998" spans="1:31" s="9" customFormat="1" ht="13.7" customHeight="1" x14ac:dyDescent="0.2">
      <c r="A2998" s="34" t="s">
        <v>1045</v>
      </c>
      <c r="B2998" s="34" t="s">
        <v>1046</v>
      </c>
      <c r="C2998" s="34" t="s">
        <v>9777</v>
      </c>
      <c r="D2998" s="34" t="s">
        <v>9910</v>
      </c>
      <c r="E2998" s="34" t="s">
        <v>9807</v>
      </c>
      <c r="F2998" s="34" t="s">
        <v>9673</v>
      </c>
      <c r="G2998" s="34" t="s">
        <v>1051</v>
      </c>
      <c r="H2998" s="34" t="s">
        <v>1052</v>
      </c>
      <c r="I2998" s="34" t="s">
        <v>9647</v>
      </c>
      <c r="J2998" s="34" t="s">
        <v>1053</v>
      </c>
      <c r="K2998" s="34" t="s">
        <v>1054</v>
      </c>
      <c r="L2998" s="35">
        <v>60</v>
      </c>
      <c r="M2998" s="35">
        <f t="shared" si="138"/>
        <v>60</v>
      </c>
      <c r="N2998" s="35">
        <f t="shared" si="139"/>
        <v>150</v>
      </c>
      <c r="O2998" s="35">
        <f t="shared" si="140"/>
        <v>150</v>
      </c>
      <c r="P2998" s="36">
        <v>1</v>
      </c>
      <c r="Q2998" s="34" t="s">
        <v>9649</v>
      </c>
      <c r="V2998" s="37">
        <v>1</v>
      </c>
    </row>
    <row r="2999" spans="1:31" s="9" customFormat="1" ht="13.7" customHeight="1" x14ac:dyDescent="0.2">
      <c r="A2999" s="34" t="s">
        <v>1045</v>
      </c>
      <c r="B2999" s="34" t="s">
        <v>1046</v>
      </c>
      <c r="C2999" s="34" t="s">
        <v>9777</v>
      </c>
      <c r="D2999" s="34" t="s">
        <v>9792</v>
      </c>
      <c r="E2999" s="34" t="s">
        <v>9859</v>
      </c>
      <c r="F2999" s="34" t="s">
        <v>9673</v>
      </c>
      <c r="G2999" s="34" t="s">
        <v>3772</v>
      </c>
      <c r="H2999" s="34" t="s">
        <v>1055</v>
      </c>
      <c r="I2999" s="34" t="s">
        <v>9647</v>
      </c>
      <c r="J2999" s="34" t="s">
        <v>3774</v>
      </c>
      <c r="K2999" s="34" t="s">
        <v>1056</v>
      </c>
      <c r="L2999" s="35">
        <v>86</v>
      </c>
      <c r="M2999" s="35">
        <f t="shared" si="138"/>
        <v>86</v>
      </c>
      <c r="N2999" s="35">
        <f t="shared" si="139"/>
        <v>215</v>
      </c>
      <c r="O2999" s="35">
        <f t="shared" si="140"/>
        <v>215</v>
      </c>
      <c r="P2999" s="36">
        <v>1</v>
      </c>
      <c r="Q2999" s="34" t="s">
        <v>9647</v>
      </c>
      <c r="AE2999" s="37">
        <v>1</v>
      </c>
    </row>
    <row r="3000" spans="1:31" s="9" customFormat="1" ht="13.7" customHeight="1" x14ac:dyDescent="0.2">
      <c r="A3000" s="34" t="s">
        <v>1045</v>
      </c>
      <c r="B3000" s="34" t="s">
        <v>1046</v>
      </c>
      <c r="C3000" s="34" t="s">
        <v>9777</v>
      </c>
      <c r="D3000" s="34" t="s">
        <v>9792</v>
      </c>
      <c r="E3000" s="34" t="s">
        <v>10182</v>
      </c>
      <c r="F3000" s="34" t="s">
        <v>9673</v>
      </c>
      <c r="G3000" s="34" t="s">
        <v>6801</v>
      </c>
      <c r="H3000" s="34" t="s">
        <v>6802</v>
      </c>
      <c r="I3000" s="34" t="s">
        <v>4688</v>
      </c>
      <c r="J3000" s="34" t="s">
        <v>6804</v>
      </c>
      <c r="K3000" s="34" t="s">
        <v>6805</v>
      </c>
      <c r="L3000" s="35">
        <v>188</v>
      </c>
      <c r="M3000" s="35">
        <f t="shared" si="138"/>
        <v>188</v>
      </c>
      <c r="N3000" s="35">
        <f t="shared" si="139"/>
        <v>470</v>
      </c>
      <c r="O3000" s="35">
        <f t="shared" si="140"/>
        <v>470</v>
      </c>
      <c r="P3000" s="36">
        <v>1</v>
      </c>
      <c r="Q3000" s="34" t="s">
        <v>9694</v>
      </c>
      <c r="X3000" s="37">
        <v>1</v>
      </c>
    </row>
    <row r="3001" spans="1:31" s="9" customFormat="1" ht="13.7" customHeight="1" x14ac:dyDescent="0.2">
      <c r="A3001" s="34" t="s">
        <v>1045</v>
      </c>
      <c r="B3001" s="34" t="s">
        <v>1046</v>
      </c>
      <c r="C3001" s="34" t="s">
        <v>9777</v>
      </c>
      <c r="D3001" s="34" t="s">
        <v>9792</v>
      </c>
      <c r="E3001" s="34" t="s">
        <v>9807</v>
      </c>
      <c r="F3001" s="34" t="s">
        <v>9673</v>
      </c>
      <c r="G3001" s="34" t="s">
        <v>1057</v>
      </c>
      <c r="H3001" s="34" t="s">
        <v>8019</v>
      </c>
      <c r="I3001" s="34" t="s">
        <v>8060</v>
      </c>
      <c r="J3001" s="34" t="s">
        <v>1058</v>
      </c>
      <c r="K3001" s="34" t="s">
        <v>1059</v>
      </c>
      <c r="L3001" s="35">
        <v>48</v>
      </c>
      <c r="M3001" s="35">
        <f t="shared" si="138"/>
        <v>288</v>
      </c>
      <c r="N3001" s="35">
        <f t="shared" si="139"/>
        <v>120</v>
      </c>
      <c r="O3001" s="35">
        <f t="shared" si="140"/>
        <v>720</v>
      </c>
      <c r="P3001" s="36">
        <v>6</v>
      </c>
      <c r="Q3001" s="34" t="s">
        <v>9647</v>
      </c>
      <c r="Z3001" s="37">
        <v>5</v>
      </c>
      <c r="AA3001" s="37">
        <v>1</v>
      </c>
    </row>
    <row r="3002" spans="1:31" s="9" customFormat="1" ht="13.7" customHeight="1" x14ac:dyDescent="0.2">
      <c r="A3002" s="34" t="s">
        <v>1045</v>
      </c>
      <c r="B3002" s="34" t="s">
        <v>1046</v>
      </c>
      <c r="C3002" s="34" t="s">
        <v>9777</v>
      </c>
      <c r="D3002" s="34" t="s">
        <v>9792</v>
      </c>
      <c r="E3002" s="34" t="s">
        <v>9807</v>
      </c>
      <c r="F3002" s="34" t="s">
        <v>9673</v>
      </c>
      <c r="G3002" s="34" t="s">
        <v>1057</v>
      </c>
      <c r="H3002" s="34" t="s">
        <v>8019</v>
      </c>
      <c r="I3002" s="34" t="s">
        <v>9885</v>
      </c>
      <c r="J3002" s="34" t="s">
        <v>1058</v>
      </c>
      <c r="K3002" s="34" t="s">
        <v>1059</v>
      </c>
      <c r="L3002" s="35">
        <v>48</v>
      </c>
      <c r="M3002" s="35">
        <f t="shared" si="138"/>
        <v>48</v>
      </c>
      <c r="N3002" s="35">
        <f t="shared" si="139"/>
        <v>120</v>
      </c>
      <c r="O3002" s="35">
        <f t="shared" si="140"/>
        <v>120</v>
      </c>
      <c r="P3002" s="36">
        <v>1</v>
      </c>
      <c r="Q3002" s="34" t="s">
        <v>9647</v>
      </c>
      <c r="Z3002" s="37">
        <v>1</v>
      </c>
    </row>
    <row r="3003" spans="1:31" s="9" customFormat="1" ht="13.7" customHeight="1" x14ac:dyDescent="0.2">
      <c r="A3003" s="34" t="s">
        <v>1045</v>
      </c>
      <c r="B3003" s="34" t="s">
        <v>1046</v>
      </c>
      <c r="C3003" s="34" t="s">
        <v>9777</v>
      </c>
      <c r="D3003" s="34" t="s">
        <v>9792</v>
      </c>
      <c r="E3003" s="34" t="s">
        <v>9807</v>
      </c>
      <c r="F3003" s="34" t="s">
        <v>9673</v>
      </c>
      <c r="G3003" s="34" t="s">
        <v>1057</v>
      </c>
      <c r="H3003" s="34" t="s">
        <v>8019</v>
      </c>
      <c r="I3003" s="34" t="s">
        <v>9810</v>
      </c>
      <c r="J3003" s="34" t="s">
        <v>1058</v>
      </c>
      <c r="K3003" s="34" t="s">
        <v>1059</v>
      </c>
      <c r="L3003" s="35">
        <v>48</v>
      </c>
      <c r="M3003" s="35">
        <f t="shared" si="138"/>
        <v>48</v>
      </c>
      <c r="N3003" s="35">
        <f t="shared" si="139"/>
        <v>120</v>
      </c>
      <c r="O3003" s="35">
        <f t="shared" si="140"/>
        <v>120</v>
      </c>
      <c r="P3003" s="36">
        <v>1</v>
      </c>
      <c r="Q3003" s="34" t="s">
        <v>9647</v>
      </c>
      <c r="X3003" s="37">
        <v>1</v>
      </c>
    </row>
    <row r="3004" spans="1:31" s="9" customFormat="1" ht="13.7" customHeight="1" x14ac:dyDescent="0.2">
      <c r="A3004" s="34" t="s">
        <v>1045</v>
      </c>
      <c r="B3004" s="34" t="s">
        <v>1046</v>
      </c>
      <c r="C3004" s="34" t="s">
        <v>9777</v>
      </c>
      <c r="D3004" s="34" t="s">
        <v>9792</v>
      </c>
      <c r="E3004" s="34" t="s">
        <v>10182</v>
      </c>
      <c r="F3004" s="34" t="s">
        <v>9673</v>
      </c>
      <c r="G3004" s="34" t="s">
        <v>3784</v>
      </c>
      <c r="H3004" s="34" t="s">
        <v>11623</v>
      </c>
      <c r="I3004" s="34" t="s">
        <v>10344</v>
      </c>
      <c r="J3004" s="34" t="s">
        <v>3785</v>
      </c>
      <c r="K3004" s="34" t="s">
        <v>3786</v>
      </c>
      <c r="L3004" s="35">
        <v>129</v>
      </c>
      <c r="M3004" s="35">
        <f t="shared" si="138"/>
        <v>129</v>
      </c>
      <c r="N3004" s="35">
        <f t="shared" si="139"/>
        <v>322.5</v>
      </c>
      <c r="O3004" s="35">
        <f t="shared" si="140"/>
        <v>322.5</v>
      </c>
      <c r="P3004" s="36">
        <v>1</v>
      </c>
      <c r="Q3004" s="34" t="s">
        <v>9694</v>
      </c>
      <c r="X3004" s="37">
        <v>1</v>
      </c>
    </row>
    <row r="3005" spans="1:31" s="9" customFormat="1" ht="13.7" customHeight="1" x14ac:dyDescent="0.2">
      <c r="A3005" s="34" t="s">
        <v>1045</v>
      </c>
      <c r="B3005" s="34" t="s">
        <v>1046</v>
      </c>
      <c r="C3005" s="34" t="s">
        <v>9777</v>
      </c>
      <c r="D3005" s="34" t="s">
        <v>10508</v>
      </c>
      <c r="E3005" s="34" t="s">
        <v>9807</v>
      </c>
      <c r="F3005" s="34" t="s">
        <v>9673</v>
      </c>
      <c r="G3005" s="34" t="s">
        <v>1060</v>
      </c>
      <c r="H3005" s="34" t="s">
        <v>8944</v>
      </c>
      <c r="I3005" s="34" t="s">
        <v>9711</v>
      </c>
      <c r="J3005" s="34" t="s">
        <v>1061</v>
      </c>
      <c r="K3005" s="34" t="s">
        <v>1062</v>
      </c>
      <c r="L3005" s="35">
        <v>44</v>
      </c>
      <c r="M3005" s="35">
        <f t="shared" si="138"/>
        <v>44</v>
      </c>
      <c r="N3005" s="35">
        <f t="shared" si="139"/>
        <v>110</v>
      </c>
      <c r="O3005" s="35">
        <f t="shared" si="140"/>
        <v>110</v>
      </c>
      <c r="P3005" s="36">
        <v>1</v>
      </c>
      <c r="Q3005" s="34" t="s">
        <v>9647</v>
      </c>
      <c r="Z3005" s="37">
        <v>1</v>
      </c>
    </row>
    <row r="3006" spans="1:31" s="9" customFormat="1" ht="13.7" customHeight="1" x14ac:dyDescent="0.2">
      <c r="A3006" s="34" t="s">
        <v>1045</v>
      </c>
      <c r="B3006" s="34" t="s">
        <v>1046</v>
      </c>
      <c r="C3006" s="34" t="s">
        <v>9777</v>
      </c>
      <c r="D3006" s="34" t="s">
        <v>9792</v>
      </c>
      <c r="E3006" s="34" t="s">
        <v>10182</v>
      </c>
      <c r="F3006" s="34" t="s">
        <v>9673</v>
      </c>
      <c r="G3006" s="34" t="s">
        <v>9352</v>
      </c>
      <c r="H3006" s="34" t="s">
        <v>9353</v>
      </c>
      <c r="I3006" s="34" t="s">
        <v>9810</v>
      </c>
      <c r="J3006" s="34" t="s">
        <v>9354</v>
      </c>
      <c r="K3006" s="34" t="s">
        <v>9355</v>
      </c>
      <c r="L3006" s="35">
        <v>78</v>
      </c>
      <c r="M3006" s="35">
        <f t="shared" si="138"/>
        <v>78</v>
      </c>
      <c r="N3006" s="35">
        <f t="shared" si="139"/>
        <v>195</v>
      </c>
      <c r="O3006" s="35">
        <f t="shared" si="140"/>
        <v>195</v>
      </c>
      <c r="P3006" s="36">
        <v>1</v>
      </c>
      <c r="Q3006" s="34" t="s">
        <v>9649</v>
      </c>
      <c r="V3006" s="37">
        <v>1</v>
      </c>
    </row>
    <row r="3007" spans="1:31" s="9" customFormat="1" ht="13.7" customHeight="1" x14ac:dyDescent="0.2">
      <c r="A3007" s="34" t="s">
        <v>1063</v>
      </c>
      <c r="B3007" s="34" t="s">
        <v>1064</v>
      </c>
      <c r="C3007" s="34" t="s">
        <v>9881</v>
      </c>
      <c r="D3007" s="34" t="s">
        <v>10310</v>
      </c>
      <c r="E3007" s="34" t="s">
        <v>9882</v>
      </c>
      <c r="F3007" s="34" t="s">
        <v>9758</v>
      </c>
      <c r="G3007" s="34" t="s">
        <v>5793</v>
      </c>
      <c r="H3007" s="34" t="s">
        <v>5794</v>
      </c>
      <c r="I3007" s="34" t="s">
        <v>10525</v>
      </c>
      <c r="J3007" s="34" t="s">
        <v>5795</v>
      </c>
      <c r="K3007" s="34" t="s">
        <v>5796</v>
      </c>
      <c r="L3007" s="35">
        <v>112</v>
      </c>
      <c r="M3007" s="35">
        <f t="shared" si="138"/>
        <v>112</v>
      </c>
      <c r="N3007" s="35">
        <f t="shared" si="139"/>
        <v>280</v>
      </c>
      <c r="O3007" s="35">
        <f t="shared" si="140"/>
        <v>280</v>
      </c>
      <c r="P3007" s="36">
        <v>1</v>
      </c>
      <c r="Q3007" s="34" t="s">
        <v>9649</v>
      </c>
      <c r="T3007" s="37">
        <v>1</v>
      </c>
    </row>
    <row r="3008" spans="1:31" s="9" customFormat="1" ht="13.7" customHeight="1" x14ac:dyDescent="0.2">
      <c r="A3008" s="34" t="s">
        <v>1063</v>
      </c>
      <c r="B3008" s="34" t="s">
        <v>1064</v>
      </c>
      <c r="C3008" s="34" t="s">
        <v>9881</v>
      </c>
      <c r="D3008" s="34" t="s">
        <v>9938</v>
      </c>
      <c r="E3008" s="34" t="s">
        <v>9882</v>
      </c>
      <c r="F3008" s="34" t="s">
        <v>9758</v>
      </c>
      <c r="G3008" s="34" t="s">
        <v>1065</v>
      </c>
      <c r="H3008" s="34" t="s">
        <v>1066</v>
      </c>
      <c r="I3008" s="34" t="s">
        <v>10525</v>
      </c>
      <c r="J3008" s="34" t="s">
        <v>1067</v>
      </c>
      <c r="K3008" s="34" t="s">
        <v>1068</v>
      </c>
      <c r="L3008" s="35">
        <v>140</v>
      </c>
      <c r="M3008" s="35">
        <f t="shared" si="138"/>
        <v>140</v>
      </c>
      <c r="N3008" s="35">
        <f t="shared" si="139"/>
        <v>350</v>
      </c>
      <c r="O3008" s="35">
        <f t="shared" si="140"/>
        <v>350</v>
      </c>
      <c r="P3008" s="36">
        <v>1</v>
      </c>
      <c r="Q3008" s="34" t="s">
        <v>9649</v>
      </c>
      <c r="T3008" s="37">
        <v>1</v>
      </c>
    </row>
    <row r="3009" spans="1:22" s="9" customFormat="1" ht="13.7" customHeight="1" x14ac:dyDescent="0.2">
      <c r="A3009" s="34" t="s">
        <v>1063</v>
      </c>
      <c r="B3009" s="34" t="s">
        <v>1064</v>
      </c>
      <c r="C3009" s="34" t="s">
        <v>9881</v>
      </c>
      <c r="D3009" s="34" t="s">
        <v>10224</v>
      </c>
      <c r="E3009" s="34" t="s">
        <v>9882</v>
      </c>
      <c r="F3009" s="34" t="s">
        <v>9758</v>
      </c>
      <c r="G3009" s="34" t="s">
        <v>1069</v>
      </c>
      <c r="H3009" s="34" t="s">
        <v>10304</v>
      </c>
      <c r="I3009" s="34" t="s">
        <v>10305</v>
      </c>
      <c r="J3009" s="34" t="s">
        <v>1070</v>
      </c>
      <c r="K3009" s="34" t="s">
        <v>1071</v>
      </c>
      <c r="L3009" s="35">
        <v>280</v>
      </c>
      <c r="M3009" s="35">
        <f t="shared" si="138"/>
        <v>280</v>
      </c>
      <c r="N3009" s="35">
        <f t="shared" si="139"/>
        <v>700</v>
      </c>
      <c r="O3009" s="35">
        <f t="shared" si="140"/>
        <v>700</v>
      </c>
      <c r="P3009" s="36">
        <v>1</v>
      </c>
      <c r="Q3009" s="34" t="s">
        <v>9649</v>
      </c>
      <c r="T3009" s="37">
        <v>1</v>
      </c>
    </row>
    <row r="3010" spans="1:22" s="9" customFormat="1" ht="13.7" customHeight="1" x14ac:dyDescent="0.2">
      <c r="A3010" s="34" t="s">
        <v>1063</v>
      </c>
      <c r="B3010" s="34" t="s">
        <v>1064</v>
      </c>
      <c r="C3010" s="34" t="s">
        <v>9881</v>
      </c>
      <c r="D3010" s="34" t="s">
        <v>9938</v>
      </c>
      <c r="E3010" s="34" t="s">
        <v>9882</v>
      </c>
      <c r="F3010" s="34" t="s">
        <v>9758</v>
      </c>
      <c r="G3010" s="34" t="s">
        <v>5441</v>
      </c>
      <c r="H3010" s="34" t="s">
        <v>8997</v>
      </c>
      <c r="I3010" s="34" t="s">
        <v>9810</v>
      </c>
      <c r="J3010" s="34" t="s">
        <v>5442</v>
      </c>
      <c r="K3010" s="34" t="s">
        <v>5443</v>
      </c>
      <c r="L3010" s="35">
        <v>360</v>
      </c>
      <c r="M3010" s="35">
        <f t="shared" si="138"/>
        <v>360</v>
      </c>
      <c r="N3010" s="35">
        <f t="shared" si="139"/>
        <v>900</v>
      </c>
      <c r="O3010" s="35">
        <f t="shared" si="140"/>
        <v>900</v>
      </c>
      <c r="P3010" s="36">
        <v>1</v>
      </c>
      <c r="Q3010" s="34" t="s">
        <v>9649</v>
      </c>
      <c r="S3010" s="37">
        <v>1</v>
      </c>
    </row>
    <row r="3011" spans="1:22" s="9" customFormat="1" ht="13.7" customHeight="1" x14ac:dyDescent="0.2">
      <c r="A3011" s="34" t="s">
        <v>1063</v>
      </c>
      <c r="B3011" s="34" t="s">
        <v>1064</v>
      </c>
      <c r="C3011" s="34" t="s">
        <v>9881</v>
      </c>
      <c r="D3011" s="34" t="s">
        <v>10189</v>
      </c>
      <c r="E3011" s="34" t="s">
        <v>10274</v>
      </c>
      <c r="F3011" s="34" t="s">
        <v>9758</v>
      </c>
      <c r="G3011" s="34" t="s">
        <v>1072</v>
      </c>
      <c r="H3011" s="34" t="s">
        <v>1073</v>
      </c>
      <c r="I3011" s="34" t="s">
        <v>9810</v>
      </c>
      <c r="J3011" s="34" t="s">
        <v>1074</v>
      </c>
      <c r="K3011" s="34" t="s">
        <v>1075</v>
      </c>
      <c r="L3011" s="35">
        <v>678</v>
      </c>
      <c r="M3011" s="35">
        <f t="shared" si="138"/>
        <v>678</v>
      </c>
      <c r="N3011" s="35">
        <f t="shared" si="139"/>
        <v>1695</v>
      </c>
      <c r="O3011" s="35">
        <f t="shared" si="140"/>
        <v>1695</v>
      </c>
      <c r="P3011" s="36">
        <v>1</v>
      </c>
      <c r="Q3011" s="34" t="s">
        <v>9683</v>
      </c>
      <c r="T3011" s="37">
        <v>1</v>
      </c>
    </row>
    <row r="3012" spans="1:22" s="9" customFormat="1" ht="13.7" customHeight="1" x14ac:dyDescent="0.2">
      <c r="A3012" s="34" t="s">
        <v>1063</v>
      </c>
      <c r="B3012" s="34" t="s">
        <v>1064</v>
      </c>
      <c r="C3012" s="34" t="s">
        <v>9881</v>
      </c>
      <c r="D3012" s="34" t="s">
        <v>9938</v>
      </c>
      <c r="E3012" s="34" t="s">
        <v>9882</v>
      </c>
      <c r="F3012" s="34" t="s">
        <v>9758</v>
      </c>
      <c r="G3012" s="34" t="s">
        <v>5772</v>
      </c>
      <c r="H3012" s="34" t="s">
        <v>10571</v>
      </c>
      <c r="I3012" s="34" t="s">
        <v>9668</v>
      </c>
      <c r="J3012" s="34" t="s">
        <v>5773</v>
      </c>
      <c r="K3012" s="34" t="s">
        <v>5774</v>
      </c>
      <c r="L3012" s="35">
        <v>200</v>
      </c>
      <c r="M3012" s="35">
        <f t="shared" si="138"/>
        <v>200</v>
      </c>
      <c r="N3012" s="35">
        <f t="shared" si="139"/>
        <v>500</v>
      </c>
      <c r="O3012" s="35">
        <f t="shared" si="140"/>
        <v>500</v>
      </c>
      <c r="P3012" s="36">
        <v>1</v>
      </c>
      <c r="Q3012" s="34" t="s">
        <v>9649</v>
      </c>
      <c r="U3012" s="37">
        <v>1</v>
      </c>
    </row>
    <row r="3013" spans="1:22" s="9" customFormat="1" ht="13.7" customHeight="1" x14ac:dyDescent="0.2">
      <c r="A3013" s="34" t="s">
        <v>1063</v>
      </c>
      <c r="B3013" s="34" t="s">
        <v>1064</v>
      </c>
      <c r="C3013" s="34" t="s">
        <v>9881</v>
      </c>
      <c r="D3013" s="34" t="s">
        <v>5396</v>
      </c>
      <c r="E3013" s="34" t="s">
        <v>10274</v>
      </c>
      <c r="F3013" s="34" t="s">
        <v>9758</v>
      </c>
      <c r="G3013" s="34" t="s">
        <v>1076</v>
      </c>
      <c r="H3013" s="34" t="s">
        <v>1077</v>
      </c>
      <c r="I3013" s="34" t="s">
        <v>8315</v>
      </c>
      <c r="J3013" s="34" t="s">
        <v>1078</v>
      </c>
      <c r="K3013" s="34" t="s">
        <v>1079</v>
      </c>
      <c r="L3013" s="35">
        <v>180</v>
      </c>
      <c r="M3013" s="35">
        <f t="shared" si="138"/>
        <v>180</v>
      </c>
      <c r="N3013" s="35">
        <f t="shared" si="139"/>
        <v>450</v>
      </c>
      <c r="O3013" s="35">
        <f t="shared" si="140"/>
        <v>450</v>
      </c>
      <c r="P3013" s="36">
        <v>1</v>
      </c>
      <c r="Q3013" s="34" t="s">
        <v>9649</v>
      </c>
      <c r="S3013" s="37">
        <v>1</v>
      </c>
    </row>
    <row r="3014" spans="1:22" s="9" customFormat="1" ht="13.7" customHeight="1" x14ac:dyDescent="0.2">
      <c r="A3014" s="34" t="s">
        <v>1063</v>
      </c>
      <c r="B3014" s="34" t="s">
        <v>1064</v>
      </c>
      <c r="C3014" s="34" t="s">
        <v>9881</v>
      </c>
      <c r="D3014" s="34" t="s">
        <v>5337</v>
      </c>
      <c r="E3014" s="34" t="s">
        <v>10274</v>
      </c>
      <c r="F3014" s="34" t="s">
        <v>9758</v>
      </c>
      <c r="G3014" s="34" t="s">
        <v>5447</v>
      </c>
      <c r="H3014" s="34" t="s">
        <v>5448</v>
      </c>
      <c r="I3014" s="34" t="s">
        <v>11546</v>
      </c>
      <c r="J3014" s="34" t="s">
        <v>5449</v>
      </c>
      <c r="K3014" s="34" t="s">
        <v>5450</v>
      </c>
      <c r="L3014" s="35">
        <v>104</v>
      </c>
      <c r="M3014" s="35">
        <f t="shared" si="138"/>
        <v>104</v>
      </c>
      <c r="N3014" s="35">
        <f t="shared" si="139"/>
        <v>260</v>
      </c>
      <c r="O3014" s="35">
        <f t="shared" si="140"/>
        <v>260</v>
      </c>
      <c r="P3014" s="36">
        <v>1</v>
      </c>
      <c r="Q3014" s="34" t="s">
        <v>9649</v>
      </c>
      <c r="S3014" s="37">
        <v>1</v>
      </c>
    </row>
    <row r="3015" spans="1:22" s="9" customFormat="1" ht="13.7" customHeight="1" x14ac:dyDescent="0.2">
      <c r="A3015" s="34" t="s">
        <v>1063</v>
      </c>
      <c r="B3015" s="34" t="s">
        <v>1064</v>
      </c>
      <c r="C3015" s="34" t="s">
        <v>9881</v>
      </c>
      <c r="D3015" s="34" t="s">
        <v>10189</v>
      </c>
      <c r="E3015" s="34" t="s">
        <v>10274</v>
      </c>
      <c r="F3015" s="34" t="s">
        <v>9758</v>
      </c>
      <c r="G3015" s="34" t="s">
        <v>1080</v>
      </c>
      <c r="H3015" s="34" t="s">
        <v>1081</v>
      </c>
      <c r="I3015" s="34" t="s">
        <v>6904</v>
      </c>
      <c r="J3015" s="34" t="s">
        <v>1082</v>
      </c>
      <c r="K3015" s="34" t="s">
        <v>1083</v>
      </c>
      <c r="L3015" s="35">
        <v>180</v>
      </c>
      <c r="M3015" s="35">
        <f t="shared" si="138"/>
        <v>180</v>
      </c>
      <c r="N3015" s="35">
        <f t="shared" si="139"/>
        <v>450</v>
      </c>
      <c r="O3015" s="35">
        <f t="shared" si="140"/>
        <v>450</v>
      </c>
      <c r="P3015" s="36">
        <v>1</v>
      </c>
      <c r="Q3015" s="34" t="s">
        <v>9683</v>
      </c>
      <c r="T3015" s="37">
        <v>1</v>
      </c>
    </row>
    <row r="3016" spans="1:22" s="9" customFormat="1" ht="13.7" customHeight="1" x14ac:dyDescent="0.2">
      <c r="A3016" s="34" t="s">
        <v>1063</v>
      </c>
      <c r="B3016" s="34" t="s">
        <v>1064</v>
      </c>
      <c r="C3016" s="34" t="s">
        <v>9881</v>
      </c>
      <c r="D3016" s="34" t="s">
        <v>6675</v>
      </c>
      <c r="E3016" s="34" t="s">
        <v>10274</v>
      </c>
      <c r="F3016" s="34" t="s">
        <v>9758</v>
      </c>
      <c r="G3016" s="34" t="s">
        <v>1084</v>
      </c>
      <c r="H3016" s="34" t="s">
        <v>1085</v>
      </c>
      <c r="I3016" s="34" t="s">
        <v>4467</v>
      </c>
      <c r="J3016" s="34" t="s">
        <v>1086</v>
      </c>
      <c r="K3016" s="34" t="s">
        <v>1087</v>
      </c>
      <c r="L3016" s="35">
        <v>128</v>
      </c>
      <c r="M3016" s="35">
        <f t="shared" si="138"/>
        <v>128</v>
      </c>
      <c r="N3016" s="35">
        <f t="shared" si="139"/>
        <v>320</v>
      </c>
      <c r="O3016" s="35">
        <f t="shared" si="140"/>
        <v>320</v>
      </c>
      <c r="P3016" s="36">
        <v>1</v>
      </c>
      <c r="Q3016" s="34" t="s">
        <v>9649</v>
      </c>
      <c r="S3016" s="37">
        <v>1</v>
      </c>
    </row>
    <row r="3017" spans="1:22" s="9" customFormat="1" ht="13.7" customHeight="1" x14ac:dyDescent="0.2">
      <c r="A3017" s="34" t="s">
        <v>1063</v>
      </c>
      <c r="B3017" s="34" t="s">
        <v>1064</v>
      </c>
      <c r="C3017" s="34" t="s">
        <v>9881</v>
      </c>
      <c r="D3017" s="34" t="s">
        <v>10189</v>
      </c>
      <c r="E3017" s="34" t="s">
        <v>10274</v>
      </c>
      <c r="F3017" s="34" t="s">
        <v>9758</v>
      </c>
      <c r="G3017" s="34" t="s">
        <v>1088</v>
      </c>
      <c r="H3017" s="34" t="s">
        <v>1089</v>
      </c>
      <c r="I3017" s="34" t="s">
        <v>9810</v>
      </c>
      <c r="J3017" s="34" t="s">
        <v>1090</v>
      </c>
      <c r="K3017" s="34" t="s">
        <v>1091</v>
      </c>
      <c r="L3017" s="35">
        <v>241</v>
      </c>
      <c r="M3017" s="35">
        <f t="shared" si="138"/>
        <v>241</v>
      </c>
      <c r="N3017" s="35">
        <f t="shared" si="139"/>
        <v>602.5</v>
      </c>
      <c r="O3017" s="35">
        <f t="shared" si="140"/>
        <v>602.5</v>
      </c>
      <c r="P3017" s="36">
        <v>1</v>
      </c>
      <c r="Q3017" s="34" t="s">
        <v>9683</v>
      </c>
      <c r="T3017" s="37">
        <v>1</v>
      </c>
    </row>
    <row r="3018" spans="1:22" s="9" customFormat="1" ht="13.7" customHeight="1" x14ac:dyDescent="0.2">
      <c r="A3018" s="34" t="s">
        <v>1063</v>
      </c>
      <c r="B3018" s="34" t="s">
        <v>1064</v>
      </c>
      <c r="C3018" s="34" t="s">
        <v>9881</v>
      </c>
      <c r="D3018" s="34" t="s">
        <v>10189</v>
      </c>
      <c r="E3018" s="34" t="s">
        <v>10274</v>
      </c>
      <c r="F3018" s="34" t="s">
        <v>9758</v>
      </c>
      <c r="G3018" s="34" t="s">
        <v>1092</v>
      </c>
      <c r="H3018" s="34" t="s">
        <v>1089</v>
      </c>
      <c r="I3018" s="34" t="s">
        <v>9810</v>
      </c>
      <c r="J3018" s="34" t="s">
        <v>1093</v>
      </c>
      <c r="K3018" s="34" t="s">
        <v>1094</v>
      </c>
      <c r="L3018" s="35">
        <v>149</v>
      </c>
      <c r="M3018" s="35">
        <f t="shared" si="138"/>
        <v>149</v>
      </c>
      <c r="N3018" s="35">
        <f t="shared" si="139"/>
        <v>372.5</v>
      </c>
      <c r="O3018" s="35">
        <f t="shared" si="140"/>
        <v>372.5</v>
      </c>
      <c r="P3018" s="36">
        <v>1</v>
      </c>
      <c r="Q3018" s="34" t="s">
        <v>9683</v>
      </c>
      <c r="T3018" s="37">
        <v>1</v>
      </c>
    </row>
    <row r="3019" spans="1:22" s="9" customFormat="1" ht="13.7" customHeight="1" x14ac:dyDescent="0.2">
      <c r="A3019" s="34" t="s">
        <v>1095</v>
      </c>
      <c r="B3019" s="34" t="s">
        <v>1096</v>
      </c>
      <c r="C3019" s="34" t="s">
        <v>9881</v>
      </c>
      <c r="D3019" s="34" t="s">
        <v>10310</v>
      </c>
      <c r="E3019" s="34" t="s">
        <v>9882</v>
      </c>
      <c r="F3019" s="34" t="s">
        <v>9758</v>
      </c>
      <c r="G3019" s="34" t="s">
        <v>1097</v>
      </c>
      <c r="H3019" s="34" t="s">
        <v>1098</v>
      </c>
      <c r="I3019" s="34" t="s">
        <v>9047</v>
      </c>
      <c r="J3019" s="34" t="s">
        <v>1099</v>
      </c>
      <c r="K3019" s="34" t="s">
        <v>1100</v>
      </c>
      <c r="L3019" s="35">
        <v>168</v>
      </c>
      <c r="M3019" s="35">
        <f t="shared" si="138"/>
        <v>168</v>
      </c>
      <c r="N3019" s="35">
        <f t="shared" si="139"/>
        <v>420</v>
      </c>
      <c r="O3019" s="35">
        <f t="shared" si="140"/>
        <v>420</v>
      </c>
      <c r="P3019" s="36">
        <v>1</v>
      </c>
      <c r="Q3019" s="34" t="s">
        <v>9649</v>
      </c>
      <c r="V3019" s="37">
        <v>1</v>
      </c>
    </row>
    <row r="3020" spans="1:22" s="9" customFormat="1" ht="13.7" customHeight="1" x14ac:dyDescent="0.2">
      <c r="A3020" s="34" t="s">
        <v>1095</v>
      </c>
      <c r="B3020" s="34" t="s">
        <v>1096</v>
      </c>
      <c r="C3020" s="34" t="s">
        <v>9881</v>
      </c>
      <c r="D3020" s="34" t="s">
        <v>10310</v>
      </c>
      <c r="E3020" s="34" t="s">
        <v>9882</v>
      </c>
      <c r="F3020" s="34" t="s">
        <v>9758</v>
      </c>
      <c r="G3020" s="34" t="s">
        <v>1101</v>
      </c>
      <c r="H3020" s="34" t="s">
        <v>1098</v>
      </c>
      <c r="I3020" s="34" t="s">
        <v>9047</v>
      </c>
      <c r="J3020" s="34" t="s">
        <v>1102</v>
      </c>
      <c r="K3020" s="34" t="s">
        <v>1103</v>
      </c>
      <c r="L3020" s="35">
        <v>132</v>
      </c>
      <c r="M3020" s="35">
        <f t="shared" si="138"/>
        <v>132</v>
      </c>
      <c r="N3020" s="35">
        <f t="shared" si="139"/>
        <v>330</v>
      </c>
      <c r="O3020" s="35">
        <f t="shared" si="140"/>
        <v>330</v>
      </c>
      <c r="P3020" s="36">
        <v>1</v>
      </c>
      <c r="Q3020" s="34" t="s">
        <v>9649</v>
      </c>
      <c r="T3020" s="37">
        <v>1</v>
      </c>
    </row>
    <row r="3021" spans="1:22" s="9" customFormat="1" ht="13.7" customHeight="1" x14ac:dyDescent="0.2">
      <c r="A3021" s="34" t="s">
        <v>1095</v>
      </c>
      <c r="B3021" s="34" t="s">
        <v>1096</v>
      </c>
      <c r="C3021" s="34" t="s">
        <v>9881</v>
      </c>
      <c r="D3021" s="34" t="s">
        <v>10224</v>
      </c>
      <c r="E3021" s="34" t="s">
        <v>9882</v>
      </c>
      <c r="F3021" s="34" t="s">
        <v>9758</v>
      </c>
      <c r="G3021" s="34" t="s">
        <v>4222</v>
      </c>
      <c r="H3021" s="34" t="s">
        <v>4219</v>
      </c>
      <c r="I3021" s="34" t="s">
        <v>10227</v>
      </c>
      <c r="J3021" s="34" t="s">
        <v>4223</v>
      </c>
      <c r="K3021" s="34" t="s">
        <v>4224</v>
      </c>
      <c r="L3021" s="35">
        <v>200</v>
      </c>
      <c r="M3021" s="35">
        <f t="shared" ref="M3021:M3084" si="141">L3021*P3021</f>
        <v>200</v>
      </c>
      <c r="N3021" s="35">
        <f t="shared" ref="N3021:N3084" si="142">L3021*2.5</f>
        <v>500</v>
      </c>
      <c r="O3021" s="35">
        <f t="shared" ref="O3021:O3084" si="143">N3021*P3021</f>
        <v>500</v>
      </c>
      <c r="P3021" s="36">
        <v>1</v>
      </c>
      <c r="Q3021" s="34" t="s">
        <v>9649</v>
      </c>
      <c r="T3021" s="37">
        <v>1</v>
      </c>
    </row>
    <row r="3022" spans="1:22" s="9" customFormat="1" ht="13.7" customHeight="1" x14ac:dyDescent="0.2">
      <c r="A3022" s="34" t="s">
        <v>1095</v>
      </c>
      <c r="B3022" s="34" t="s">
        <v>1096</v>
      </c>
      <c r="C3022" s="34" t="s">
        <v>9881</v>
      </c>
      <c r="D3022" s="34" t="s">
        <v>10310</v>
      </c>
      <c r="E3022" s="34" t="s">
        <v>9882</v>
      </c>
      <c r="F3022" s="34" t="s">
        <v>9758</v>
      </c>
      <c r="G3022" s="34" t="s">
        <v>5326</v>
      </c>
      <c r="H3022" s="34" t="s">
        <v>5327</v>
      </c>
      <c r="I3022" s="34" t="s">
        <v>9885</v>
      </c>
      <c r="J3022" s="34" t="s">
        <v>5328</v>
      </c>
      <c r="K3022" s="34" t="s">
        <v>5329</v>
      </c>
      <c r="L3022" s="35">
        <v>260</v>
      </c>
      <c r="M3022" s="35">
        <f t="shared" si="141"/>
        <v>260</v>
      </c>
      <c r="N3022" s="35">
        <f t="shared" si="142"/>
        <v>650</v>
      </c>
      <c r="O3022" s="35">
        <f t="shared" si="143"/>
        <v>650</v>
      </c>
      <c r="P3022" s="36">
        <v>1</v>
      </c>
      <c r="Q3022" s="34" t="s">
        <v>9649</v>
      </c>
      <c r="T3022" s="37">
        <v>1</v>
      </c>
    </row>
    <row r="3023" spans="1:22" s="9" customFormat="1" ht="13.7" customHeight="1" x14ac:dyDescent="0.2">
      <c r="A3023" s="34" t="s">
        <v>1104</v>
      </c>
      <c r="B3023" s="34" t="s">
        <v>1105</v>
      </c>
      <c r="C3023" s="34" t="s">
        <v>9881</v>
      </c>
      <c r="D3023" s="34" t="s">
        <v>9938</v>
      </c>
      <c r="E3023" s="34" t="s">
        <v>9882</v>
      </c>
      <c r="F3023" s="34" t="s">
        <v>9758</v>
      </c>
      <c r="G3023" s="34" t="s">
        <v>1106</v>
      </c>
      <c r="H3023" s="34" t="s">
        <v>1107</v>
      </c>
      <c r="I3023" s="34" t="s">
        <v>9647</v>
      </c>
      <c r="J3023" s="34" t="s">
        <v>1108</v>
      </c>
      <c r="K3023" s="34" t="s">
        <v>1109</v>
      </c>
      <c r="L3023" s="35">
        <v>100</v>
      </c>
      <c r="M3023" s="35">
        <f t="shared" si="141"/>
        <v>200</v>
      </c>
      <c r="N3023" s="35">
        <f t="shared" si="142"/>
        <v>250</v>
      </c>
      <c r="O3023" s="35">
        <f t="shared" si="143"/>
        <v>500</v>
      </c>
      <c r="P3023" s="36">
        <v>2</v>
      </c>
      <c r="Q3023" s="34" t="s">
        <v>9649</v>
      </c>
      <c r="T3023" s="37">
        <v>2</v>
      </c>
    </row>
    <row r="3024" spans="1:22" s="9" customFormat="1" ht="13.7" customHeight="1" x14ac:dyDescent="0.2">
      <c r="A3024" s="34" t="s">
        <v>1104</v>
      </c>
      <c r="B3024" s="34" t="s">
        <v>1105</v>
      </c>
      <c r="C3024" s="34" t="s">
        <v>9881</v>
      </c>
      <c r="D3024" s="34" t="s">
        <v>10310</v>
      </c>
      <c r="E3024" s="34" t="s">
        <v>9882</v>
      </c>
      <c r="F3024" s="34" t="s">
        <v>9758</v>
      </c>
      <c r="G3024" s="34" t="s">
        <v>5797</v>
      </c>
      <c r="H3024" s="34" t="s">
        <v>5438</v>
      </c>
      <c r="I3024" s="34" t="s">
        <v>9810</v>
      </c>
      <c r="J3024" s="34" t="s">
        <v>5798</v>
      </c>
      <c r="K3024" s="34" t="s">
        <v>5799</v>
      </c>
      <c r="L3024" s="35">
        <v>68</v>
      </c>
      <c r="M3024" s="35">
        <f t="shared" si="141"/>
        <v>68</v>
      </c>
      <c r="N3024" s="35">
        <f t="shared" si="142"/>
        <v>170</v>
      </c>
      <c r="O3024" s="35">
        <f t="shared" si="143"/>
        <v>170</v>
      </c>
      <c r="P3024" s="36">
        <v>1</v>
      </c>
      <c r="Q3024" s="34" t="s">
        <v>9649</v>
      </c>
      <c r="T3024" s="37">
        <v>1</v>
      </c>
    </row>
    <row r="3025" spans="1:27" s="9" customFormat="1" ht="13.7" customHeight="1" x14ac:dyDescent="0.2">
      <c r="A3025" s="34" t="s">
        <v>1104</v>
      </c>
      <c r="B3025" s="34" t="s">
        <v>1105</v>
      </c>
      <c r="C3025" s="34" t="s">
        <v>9881</v>
      </c>
      <c r="D3025" s="34" t="s">
        <v>10310</v>
      </c>
      <c r="E3025" s="34" t="s">
        <v>9882</v>
      </c>
      <c r="F3025" s="34" t="s">
        <v>9758</v>
      </c>
      <c r="G3025" s="34" t="s">
        <v>1110</v>
      </c>
      <c r="H3025" s="34" t="s">
        <v>5829</v>
      </c>
      <c r="I3025" s="34" t="s">
        <v>1111</v>
      </c>
      <c r="J3025" s="34" t="s">
        <v>1112</v>
      </c>
      <c r="K3025" s="34" t="s">
        <v>1113</v>
      </c>
      <c r="L3025" s="35">
        <v>120</v>
      </c>
      <c r="M3025" s="35">
        <f t="shared" si="141"/>
        <v>120</v>
      </c>
      <c r="N3025" s="35">
        <f t="shared" si="142"/>
        <v>300</v>
      </c>
      <c r="O3025" s="35">
        <f t="shared" si="143"/>
        <v>300</v>
      </c>
      <c r="P3025" s="36">
        <v>1</v>
      </c>
      <c r="Q3025" s="34" t="s">
        <v>9649</v>
      </c>
      <c r="T3025" s="37">
        <v>1</v>
      </c>
    </row>
    <row r="3026" spans="1:27" s="9" customFormat="1" ht="13.7" customHeight="1" x14ac:dyDescent="0.2">
      <c r="A3026" s="34" t="s">
        <v>1104</v>
      </c>
      <c r="B3026" s="34" t="s">
        <v>1105</v>
      </c>
      <c r="C3026" s="34" t="s">
        <v>9881</v>
      </c>
      <c r="D3026" s="34" t="s">
        <v>10224</v>
      </c>
      <c r="E3026" s="34" t="s">
        <v>9882</v>
      </c>
      <c r="F3026" s="34" t="s">
        <v>9758</v>
      </c>
      <c r="G3026" s="34" t="s">
        <v>1114</v>
      </c>
      <c r="H3026" s="34" t="s">
        <v>1115</v>
      </c>
      <c r="I3026" s="34" t="s">
        <v>9810</v>
      </c>
      <c r="J3026" s="34" t="s">
        <v>1116</v>
      </c>
      <c r="K3026" s="34" t="s">
        <v>1117</v>
      </c>
      <c r="L3026" s="35">
        <v>232</v>
      </c>
      <c r="M3026" s="35">
        <f t="shared" si="141"/>
        <v>232</v>
      </c>
      <c r="N3026" s="35">
        <f t="shared" si="142"/>
        <v>580</v>
      </c>
      <c r="O3026" s="35">
        <f t="shared" si="143"/>
        <v>580</v>
      </c>
      <c r="P3026" s="36">
        <v>1</v>
      </c>
      <c r="Q3026" s="34" t="s">
        <v>9649</v>
      </c>
      <c r="T3026" s="37">
        <v>1</v>
      </c>
    </row>
    <row r="3027" spans="1:27" s="9" customFormat="1" ht="13.7" customHeight="1" x14ac:dyDescent="0.2">
      <c r="A3027" s="34" t="s">
        <v>1104</v>
      </c>
      <c r="B3027" s="34" t="s">
        <v>1105</v>
      </c>
      <c r="C3027" s="34" t="s">
        <v>9881</v>
      </c>
      <c r="D3027" s="34" t="s">
        <v>11293</v>
      </c>
      <c r="E3027" s="34" t="s">
        <v>10274</v>
      </c>
      <c r="F3027" s="34" t="s">
        <v>9758</v>
      </c>
      <c r="G3027" s="34" t="s">
        <v>4117</v>
      </c>
      <c r="H3027" s="34" t="s">
        <v>4118</v>
      </c>
      <c r="I3027" s="34" t="s">
        <v>9810</v>
      </c>
      <c r="J3027" s="34" t="s">
        <v>4119</v>
      </c>
      <c r="K3027" s="34" t="s">
        <v>4120</v>
      </c>
      <c r="L3027" s="35">
        <v>558</v>
      </c>
      <c r="M3027" s="35">
        <f t="shared" si="141"/>
        <v>558</v>
      </c>
      <c r="N3027" s="35">
        <f t="shared" si="142"/>
        <v>1395</v>
      </c>
      <c r="O3027" s="35">
        <f t="shared" si="143"/>
        <v>1395</v>
      </c>
      <c r="P3027" s="36">
        <v>1</v>
      </c>
      <c r="Q3027" s="34" t="s">
        <v>9683</v>
      </c>
      <c r="T3027" s="37">
        <v>1</v>
      </c>
    </row>
    <row r="3028" spans="1:27" s="9" customFormat="1" ht="13.7" customHeight="1" x14ac:dyDescent="0.2">
      <c r="A3028" s="34" t="s">
        <v>1104</v>
      </c>
      <c r="B3028" s="34" t="s">
        <v>1105</v>
      </c>
      <c r="C3028" s="34" t="s">
        <v>9881</v>
      </c>
      <c r="D3028" s="34" t="s">
        <v>10310</v>
      </c>
      <c r="E3028" s="34" t="s">
        <v>9882</v>
      </c>
      <c r="F3028" s="34" t="s">
        <v>9758</v>
      </c>
      <c r="G3028" s="34" t="s">
        <v>1118</v>
      </c>
      <c r="H3028" s="34" t="s">
        <v>1119</v>
      </c>
      <c r="I3028" s="34" t="s">
        <v>9668</v>
      </c>
      <c r="J3028" s="34" t="s">
        <v>1120</v>
      </c>
      <c r="K3028" s="34" t="s">
        <v>1121</v>
      </c>
      <c r="L3028" s="35">
        <v>100</v>
      </c>
      <c r="M3028" s="35">
        <f t="shared" si="141"/>
        <v>100</v>
      </c>
      <c r="N3028" s="35">
        <f t="shared" si="142"/>
        <v>250</v>
      </c>
      <c r="O3028" s="35">
        <f t="shared" si="143"/>
        <v>250</v>
      </c>
      <c r="P3028" s="36">
        <v>1</v>
      </c>
      <c r="Q3028" s="34" t="s">
        <v>9649</v>
      </c>
      <c r="T3028" s="37">
        <v>1</v>
      </c>
    </row>
    <row r="3029" spans="1:27" s="9" customFormat="1" ht="13.7" customHeight="1" x14ac:dyDescent="0.2">
      <c r="A3029" s="34" t="s">
        <v>1104</v>
      </c>
      <c r="B3029" s="34" t="s">
        <v>1105</v>
      </c>
      <c r="C3029" s="34" t="s">
        <v>9881</v>
      </c>
      <c r="D3029" s="34" t="s">
        <v>9938</v>
      </c>
      <c r="E3029" s="34" t="s">
        <v>9882</v>
      </c>
      <c r="F3029" s="34" t="s">
        <v>9758</v>
      </c>
      <c r="G3029" s="34" t="s">
        <v>1122</v>
      </c>
      <c r="H3029" s="34" t="s">
        <v>1123</v>
      </c>
      <c r="I3029" s="34" t="s">
        <v>9810</v>
      </c>
      <c r="J3029" s="34" t="s">
        <v>1124</v>
      </c>
      <c r="K3029" s="34" t="s">
        <v>1125</v>
      </c>
      <c r="L3029" s="35">
        <v>128</v>
      </c>
      <c r="M3029" s="35">
        <f t="shared" si="141"/>
        <v>128</v>
      </c>
      <c r="N3029" s="35">
        <f t="shared" si="142"/>
        <v>320</v>
      </c>
      <c r="O3029" s="35">
        <f t="shared" si="143"/>
        <v>320</v>
      </c>
      <c r="P3029" s="36">
        <v>1</v>
      </c>
      <c r="Q3029" s="34" t="s">
        <v>9664</v>
      </c>
      <c r="R3029" s="37">
        <v>1</v>
      </c>
    </row>
    <row r="3030" spans="1:27" s="9" customFormat="1" ht="13.7" customHeight="1" x14ac:dyDescent="0.2">
      <c r="A3030" s="34" t="s">
        <v>1104</v>
      </c>
      <c r="B3030" s="34" t="s">
        <v>1105</v>
      </c>
      <c r="C3030" s="34" t="s">
        <v>9881</v>
      </c>
      <c r="D3030" s="34" t="s">
        <v>10189</v>
      </c>
      <c r="E3030" s="34" t="s">
        <v>9882</v>
      </c>
      <c r="F3030" s="34" t="s">
        <v>9758</v>
      </c>
      <c r="G3030" s="34" t="s">
        <v>6851</v>
      </c>
      <c r="H3030" s="34" t="s">
        <v>6852</v>
      </c>
      <c r="I3030" s="34" t="s">
        <v>9668</v>
      </c>
      <c r="J3030" s="34" t="s">
        <v>6853</v>
      </c>
      <c r="K3030" s="34" t="s">
        <v>6854</v>
      </c>
      <c r="L3030" s="35">
        <v>68</v>
      </c>
      <c r="M3030" s="35">
        <f t="shared" si="141"/>
        <v>68</v>
      </c>
      <c r="N3030" s="35">
        <f t="shared" si="142"/>
        <v>170</v>
      </c>
      <c r="O3030" s="35">
        <f t="shared" si="143"/>
        <v>170</v>
      </c>
      <c r="P3030" s="36">
        <v>1</v>
      </c>
      <c r="Q3030" s="34" t="s">
        <v>9649</v>
      </c>
      <c r="T3030" s="37">
        <v>1</v>
      </c>
    </row>
    <row r="3031" spans="1:27" s="9" customFormat="1" ht="13.7" customHeight="1" x14ac:dyDescent="0.2">
      <c r="A3031" s="34" t="s">
        <v>1126</v>
      </c>
      <c r="B3031" s="34" t="s">
        <v>1127</v>
      </c>
      <c r="C3031" s="34" t="s">
        <v>9881</v>
      </c>
      <c r="D3031" s="34" t="s">
        <v>10310</v>
      </c>
      <c r="E3031" s="34" t="s">
        <v>9882</v>
      </c>
      <c r="F3031" s="34" t="s">
        <v>9758</v>
      </c>
      <c r="G3031" s="34" t="s">
        <v>5764</v>
      </c>
      <c r="H3031" s="34" t="s">
        <v>5765</v>
      </c>
      <c r="I3031" s="34" t="s">
        <v>10655</v>
      </c>
      <c r="J3031" s="34" t="s">
        <v>5766</v>
      </c>
      <c r="K3031" s="34" t="s">
        <v>5767</v>
      </c>
      <c r="L3031" s="35">
        <v>88</v>
      </c>
      <c r="M3031" s="35">
        <f t="shared" si="141"/>
        <v>176</v>
      </c>
      <c r="N3031" s="35">
        <f t="shared" si="142"/>
        <v>220</v>
      </c>
      <c r="O3031" s="35">
        <f t="shared" si="143"/>
        <v>440</v>
      </c>
      <c r="P3031" s="36">
        <v>2</v>
      </c>
      <c r="Q3031" s="34" t="s">
        <v>9649</v>
      </c>
      <c r="W3031" s="37">
        <v>2</v>
      </c>
    </row>
    <row r="3032" spans="1:27" s="9" customFormat="1" ht="13.7" customHeight="1" x14ac:dyDescent="0.2">
      <c r="A3032" s="34" t="s">
        <v>1126</v>
      </c>
      <c r="B3032" s="34" t="s">
        <v>1127</v>
      </c>
      <c r="C3032" s="34" t="s">
        <v>9881</v>
      </c>
      <c r="D3032" s="34" t="s">
        <v>5396</v>
      </c>
      <c r="E3032" s="34" t="s">
        <v>10274</v>
      </c>
      <c r="F3032" s="34" t="s">
        <v>9758</v>
      </c>
      <c r="G3032" s="34" t="s">
        <v>5474</v>
      </c>
      <c r="H3032" s="34" t="s">
        <v>8314</v>
      </c>
      <c r="I3032" s="34" t="s">
        <v>9711</v>
      </c>
      <c r="J3032" s="34" t="s">
        <v>5475</v>
      </c>
      <c r="K3032" s="34" t="s">
        <v>5476</v>
      </c>
      <c r="L3032" s="35">
        <v>220</v>
      </c>
      <c r="M3032" s="35">
        <f t="shared" si="141"/>
        <v>440</v>
      </c>
      <c r="N3032" s="35">
        <f t="shared" si="142"/>
        <v>550</v>
      </c>
      <c r="O3032" s="35">
        <f t="shared" si="143"/>
        <v>1100</v>
      </c>
      <c r="P3032" s="36">
        <v>2</v>
      </c>
      <c r="Q3032" s="34" t="s">
        <v>9649</v>
      </c>
      <c r="S3032" s="37">
        <v>1</v>
      </c>
      <c r="T3032" s="37">
        <v>1</v>
      </c>
    </row>
    <row r="3033" spans="1:27" s="9" customFormat="1" ht="13.7" customHeight="1" x14ac:dyDescent="0.2">
      <c r="A3033" s="34" t="s">
        <v>1126</v>
      </c>
      <c r="B3033" s="34" t="s">
        <v>1127</v>
      </c>
      <c r="C3033" s="34" t="s">
        <v>9881</v>
      </c>
      <c r="D3033" s="34" t="s">
        <v>10310</v>
      </c>
      <c r="E3033" s="34" t="s">
        <v>9882</v>
      </c>
      <c r="F3033" s="34" t="s">
        <v>9758</v>
      </c>
      <c r="G3033" s="34" t="s">
        <v>1128</v>
      </c>
      <c r="H3033" s="34" t="s">
        <v>1129</v>
      </c>
      <c r="I3033" s="34" t="s">
        <v>9810</v>
      </c>
      <c r="J3033" s="34" t="s">
        <v>1130</v>
      </c>
      <c r="K3033" s="34" t="s">
        <v>1131</v>
      </c>
      <c r="L3033" s="35">
        <v>120</v>
      </c>
      <c r="M3033" s="35">
        <f t="shared" si="141"/>
        <v>120</v>
      </c>
      <c r="N3033" s="35">
        <f t="shared" si="142"/>
        <v>300</v>
      </c>
      <c r="O3033" s="35">
        <f t="shared" si="143"/>
        <v>300</v>
      </c>
      <c r="P3033" s="36">
        <v>1</v>
      </c>
      <c r="Q3033" s="34" t="s">
        <v>9649</v>
      </c>
      <c r="T3033" s="37">
        <v>1</v>
      </c>
    </row>
    <row r="3034" spans="1:27" s="9" customFormat="1" ht="13.7" customHeight="1" x14ac:dyDescent="0.2">
      <c r="A3034" s="34" t="s">
        <v>1126</v>
      </c>
      <c r="B3034" s="34" t="s">
        <v>1127</v>
      </c>
      <c r="C3034" s="34" t="s">
        <v>9881</v>
      </c>
      <c r="D3034" s="34" t="s">
        <v>10189</v>
      </c>
      <c r="E3034" s="34" t="s">
        <v>9882</v>
      </c>
      <c r="F3034" s="34" t="s">
        <v>9758</v>
      </c>
      <c r="G3034" s="34" t="s">
        <v>1132</v>
      </c>
      <c r="H3034" s="34" t="s">
        <v>1133</v>
      </c>
      <c r="I3034" s="34" t="s">
        <v>9810</v>
      </c>
      <c r="J3034" s="34" t="s">
        <v>1134</v>
      </c>
      <c r="K3034" s="34" t="s">
        <v>1135</v>
      </c>
      <c r="L3034" s="35">
        <v>56</v>
      </c>
      <c r="M3034" s="35">
        <f t="shared" si="141"/>
        <v>56</v>
      </c>
      <c r="N3034" s="35">
        <f t="shared" si="142"/>
        <v>140</v>
      </c>
      <c r="O3034" s="35">
        <f t="shared" si="143"/>
        <v>140</v>
      </c>
      <c r="P3034" s="36">
        <v>1</v>
      </c>
      <c r="Q3034" s="34" t="s">
        <v>9649</v>
      </c>
      <c r="T3034" s="37">
        <v>1</v>
      </c>
    </row>
    <row r="3035" spans="1:27" s="9" customFormat="1" ht="13.7" customHeight="1" x14ac:dyDescent="0.2">
      <c r="A3035" s="34" t="s">
        <v>1136</v>
      </c>
      <c r="B3035" s="34" t="s">
        <v>1137</v>
      </c>
      <c r="C3035" s="34" t="s">
        <v>9777</v>
      </c>
      <c r="D3035" s="34" t="s">
        <v>9910</v>
      </c>
      <c r="E3035" s="34" t="s">
        <v>9807</v>
      </c>
      <c r="F3035" s="34" t="s">
        <v>9673</v>
      </c>
      <c r="G3035" s="34" t="s">
        <v>1051</v>
      </c>
      <c r="H3035" s="34" t="s">
        <v>1048</v>
      </c>
      <c r="I3035" s="34" t="s">
        <v>9711</v>
      </c>
      <c r="J3035" s="34" t="s">
        <v>1053</v>
      </c>
      <c r="K3035" s="34" t="s">
        <v>1138</v>
      </c>
      <c r="L3035" s="35">
        <v>60</v>
      </c>
      <c r="M3035" s="35">
        <f t="shared" si="141"/>
        <v>60</v>
      </c>
      <c r="N3035" s="35">
        <f t="shared" si="142"/>
        <v>150</v>
      </c>
      <c r="O3035" s="35">
        <f t="shared" si="143"/>
        <v>150</v>
      </c>
      <c r="P3035" s="36">
        <v>1</v>
      </c>
      <c r="Q3035" s="34" t="s">
        <v>9649</v>
      </c>
      <c r="V3035" s="37">
        <v>1</v>
      </c>
    </row>
    <row r="3036" spans="1:27" s="9" customFormat="1" ht="13.7" customHeight="1" x14ac:dyDescent="0.2">
      <c r="A3036" s="34" t="s">
        <v>1136</v>
      </c>
      <c r="B3036" s="34" t="s">
        <v>1137</v>
      </c>
      <c r="C3036" s="34" t="s">
        <v>9777</v>
      </c>
      <c r="D3036" s="34" t="s">
        <v>9910</v>
      </c>
      <c r="E3036" s="34" t="s">
        <v>9807</v>
      </c>
      <c r="F3036" s="34" t="s">
        <v>9673</v>
      </c>
      <c r="G3036" s="34" t="s">
        <v>1051</v>
      </c>
      <c r="H3036" s="34" t="s">
        <v>1052</v>
      </c>
      <c r="I3036" s="34" t="s">
        <v>9647</v>
      </c>
      <c r="J3036" s="34" t="s">
        <v>1053</v>
      </c>
      <c r="K3036" s="34" t="s">
        <v>1054</v>
      </c>
      <c r="L3036" s="35">
        <v>60</v>
      </c>
      <c r="M3036" s="35">
        <f t="shared" si="141"/>
        <v>300</v>
      </c>
      <c r="N3036" s="35">
        <f t="shared" si="142"/>
        <v>150</v>
      </c>
      <c r="O3036" s="35">
        <f t="shared" si="143"/>
        <v>750</v>
      </c>
      <c r="P3036" s="36">
        <v>5</v>
      </c>
      <c r="Q3036" s="34" t="s">
        <v>9649</v>
      </c>
      <c r="V3036" s="37">
        <v>5</v>
      </c>
    </row>
    <row r="3037" spans="1:27" s="9" customFormat="1" ht="13.7" customHeight="1" x14ac:dyDescent="0.2">
      <c r="A3037" s="34" t="s">
        <v>1136</v>
      </c>
      <c r="B3037" s="34" t="s">
        <v>1137</v>
      </c>
      <c r="C3037" s="34" t="s">
        <v>9777</v>
      </c>
      <c r="D3037" s="34" t="s">
        <v>9792</v>
      </c>
      <c r="E3037" s="34" t="s">
        <v>10182</v>
      </c>
      <c r="F3037" s="34" t="s">
        <v>9673</v>
      </c>
      <c r="G3037" s="34" t="s">
        <v>3745</v>
      </c>
      <c r="H3037" s="34" t="s">
        <v>3746</v>
      </c>
      <c r="I3037" s="34" t="s">
        <v>9810</v>
      </c>
      <c r="J3037" s="34" t="s">
        <v>3747</v>
      </c>
      <c r="K3037" s="34" t="s">
        <v>3748</v>
      </c>
      <c r="L3037" s="35">
        <v>118.8</v>
      </c>
      <c r="M3037" s="35">
        <f t="shared" si="141"/>
        <v>118.8</v>
      </c>
      <c r="N3037" s="35">
        <f t="shared" si="142"/>
        <v>297</v>
      </c>
      <c r="O3037" s="35">
        <f t="shared" si="143"/>
        <v>297</v>
      </c>
      <c r="P3037" s="36">
        <v>1</v>
      </c>
      <c r="Q3037" s="34" t="s">
        <v>9694</v>
      </c>
      <c r="Y3037" s="37">
        <v>1</v>
      </c>
    </row>
    <row r="3038" spans="1:27" s="9" customFormat="1" ht="13.7" customHeight="1" x14ac:dyDescent="0.2">
      <c r="A3038" s="34" t="s">
        <v>1136</v>
      </c>
      <c r="B3038" s="34" t="s">
        <v>1137</v>
      </c>
      <c r="C3038" s="34" t="s">
        <v>9777</v>
      </c>
      <c r="D3038" s="34" t="s">
        <v>9792</v>
      </c>
      <c r="E3038" s="34" t="s">
        <v>10182</v>
      </c>
      <c r="F3038" s="34" t="s">
        <v>9673</v>
      </c>
      <c r="G3038" s="34" t="s">
        <v>1139</v>
      </c>
      <c r="H3038" s="34" t="s">
        <v>3746</v>
      </c>
      <c r="I3038" s="34" t="s">
        <v>9810</v>
      </c>
      <c r="J3038" s="34" t="s">
        <v>1140</v>
      </c>
      <c r="K3038" s="34" t="s">
        <v>1141</v>
      </c>
      <c r="L3038" s="35">
        <v>110</v>
      </c>
      <c r="M3038" s="35">
        <f t="shared" si="141"/>
        <v>440</v>
      </c>
      <c r="N3038" s="35">
        <f t="shared" si="142"/>
        <v>275</v>
      </c>
      <c r="O3038" s="35">
        <f t="shared" si="143"/>
        <v>1100</v>
      </c>
      <c r="P3038" s="36">
        <v>4</v>
      </c>
      <c r="Q3038" s="34" t="s">
        <v>9694</v>
      </c>
      <c r="X3038" s="37">
        <v>1</v>
      </c>
      <c r="Y3038" s="37">
        <v>2</v>
      </c>
      <c r="AA3038" s="37">
        <v>1</v>
      </c>
    </row>
    <row r="3039" spans="1:27" s="9" customFormat="1" ht="13.7" customHeight="1" x14ac:dyDescent="0.2">
      <c r="A3039" s="34" t="s">
        <v>1136</v>
      </c>
      <c r="B3039" s="34" t="s">
        <v>1137</v>
      </c>
      <c r="C3039" s="34" t="s">
        <v>9777</v>
      </c>
      <c r="D3039" s="34" t="s">
        <v>9910</v>
      </c>
      <c r="E3039" s="34" t="s">
        <v>9807</v>
      </c>
      <c r="F3039" s="34" t="s">
        <v>9673</v>
      </c>
      <c r="G3039" s="34" t="s">
        <v>1142</v>
      </c>
      <c r="H3039" s="34" t="s">
        <v>1143</v>
      </c>
      <c r="I3039" s="34" t="s">
        <v>9647</v>
      </c>
      <c r="J3039" s="34" t="s">
        <v>1144</v>
      </c>
      <c r="K3039" s="34" t="s">
        <v>1145</v>
      </c>
      <c r="L3039" s="35">
        <v>48</v>
      </c>
      <c r="M3039" s="35">
        <f t="shared" si="141"/>
        <v>48</v>
      </c>
      <c r="N3039" s="35">
        <f t="shared" si="142"/>
        <v>120</v>
      </c>
      <c r="O3039" s="35">
        <f t="shared" si="143"/>
        <v>120</v>
      </c>
      <c r="P3039" s="36">
        <v>1</v>
      </c>
      <c r="Q3039" s="34" t="s">
        <v>9649</v>
      </c>
      <c r="T3039" s="37">
        <v>1</v>
      </c>
    </row>
    <row r="3040" spans="1:27" s="9" customFormat="1" ht="13.7" customHeight="1" x14ac:dyDescent="0.2">
      <c r="A3040" s="34" t="s">
        <v>1136</v>
      </c>
      <c r="B3040" s="34" t="s">
        <v>1137</v>
      </c>
      <c r="C3040" s="34" t="s">
        <v>9777</v>
      </c>
      <c r="D3040" s="34" t="s">
        <v>9792</v>
      </c>
      <c r="E3040" s="34" t="s">
        <v>10182</v>
      </c>
      <c r="F3040" s="34" t="s">
        <v>9673</v>
      </c>
      <c r="G3040" s="34" t="s">
        <v>1146</v>
      </c>
      <c r="H3040" s="34" t="s">
        <v>1147</v>
      </c>
      <c r="I3040" s="34" t="s">
        <v>1148</v>
      </c>
      <c r="J3040" s="34" t="s">
        <v>1149</v>
      </c>
      <c r="K3040" s="34" t="s">
        <v>1150</v>
      </c>
      <c r="L3040" s="35">
        <v>158</v>
      </c>
      <c r="M3040" s="35">
        <f t="shared" si="141"/>
        <v>158</v>
      </c>
      <c r="N3040" s="35">
        <f t="shared" si="142"/>
        <v>395</v>
      </c>
      <c r="O3040" s="35">
        <f t="shared" si="143"/>
        <v>395</v>
      </c>
      <c r="P3040" s="36">
        <v>1</v>
      </c>
      <c r="Q3040" s="34" t="s">
        <v>9694</v>
      </c>
      <c r="Y3040" s="37">
        <v>1</v>
      </c>
    </row>
    <row r="3041" spans="1:27" s="9" customFormat="1" ht="13.7" customHeight="1" x14ac:dyDescent="0.2">
      <c r="A3041" s="34" t="s">
        <v>1136</v>
      </c>
      <c r="B3041" s="34" t="s">
        <v>1137</v>
      </c>
      <c r="C3041" s="34" t="s">
        <v>9777</v>
      </c>
      <c r="D3041" s="34" t="s">
        <v>9792</v>
      </c>
      <c r="E3041" s="34" t="s">
        <v>10182</v>
      </c>
      <c r="F3041" s="34" t="s">
        <v>9673</v>
      </c>
      <c r="G3041" s="34" t="s">
        <v>1151</v>
      </c>
      <c r="H3041" s="34" t="s">
        <v>1152</v>
      </c>
      <c r="I3041" s="34" t="s">
        <v>9810</v>
      </c>
      <c r="J3041" s="34" t="s">
        <v>1153</v>
      </c>
      <c r="K3041" s="34" t="s">
        <v>1154</v>
      </c>
      <c r="L3041" s="35">
        <v>138</v>
      </c>
      <c r="M3041" s="35">
        <f t="shared" si="141"/>
        <v>138</v>
      </c>
      <c r="N3041" s="35">
        <f t="shared" si="142"/>
        <v>345</v>
      </c>
      <c r="O3041" s="35">
        <f t="shared" si="143"/>
        <v>345</v>
      </c>
      <c r="P3041" s="36">
        <v>1</v>
      </c>
      <c r="Q3041" s="34" t="s">
        <v>9694</v>
      </c>
      <c r="Y3041" s="37">
        <v>1</v>
      </c>
    </row>
    <row r="3042" spans="1:27" s="9" customFormat="1" ht="13.7" customHeight="1" x14ac:dyDescent="0.2">
      <c r="A3042" s="34" t="s">
        <v>1136</v>
      </c>
      <c r="B3042" s="34" t="s">
        <v>1137</v>
      </c>
      <c r="C3042" s="34" t="s">
        <v>9777</v>
      </c>
      <c r="D3042" s="34" t="s">
        <v>9792</v>
      </c>
      <c r="E3042" s="34" t="s">
        <v>9807</v>
      </c>
      <c r="F3042" s="34" t="s">
        <v>9673</v>
      </c>
      <c r="G3042" s="34" t="s">
        <v>6662</v>
      </c>
      <c r="H3042" s="34" t="s">
        <v>11459</v>
      </c>
      <c r="I3042" s="34" t="s">
        <v>9810</v>
      </c>
      <c r="J3042" s="34" t="s">
        <v>6663</v>
      </c>
      <c r="K3042" s="34" t="s">
        <v>6664</v>
      </c>
      <c r="L3042" s="35">
        <v>48</v>
      </c>
      <c r="M3042" s="35">
        <f t="shared" si="141"/>
        <v>96</v>
      </c>
      <c r="N3042" s="35">
        <f t="shared" si="142"/>
        <v>120</v>
      </c>
      <c r="O3042" s="35">
        <f t="shared" si="143"/>
        <v>240</v>
      </c>
      <c r="P3042" s="36">
        <v>2</v>
      </c>
      <c r="Q3042" s="34" t="s">
        <v>9649</v>
      </c>
      <c r="T3042" s="37">
        <v>1</v>
      </c>
      <c r="W3042" s="37">
        <v>1</v>
      </c>
    </row>
    <row r="3043" spans="1:27" s="9" customFormat="1" ht="13.7" customHeight="1" x14ac:dyDescent="0.2">
      <c r="A3043" s="34" t="s">
        <v>1136</v>
      </c>
      <c r="B3043" s="34" t="s">
        <v>1137</v>
      </c>
      <c r="C3043" s="34" t="s">
        <v>9777</v>
      </c>
      <c r="D3043" s="34" t="s">
        <v>9792</v>
      </c>
      <c r="E3043" s="34" t="s">
        <v>10182</v>
      </c>
      <c r="F3043" s="34" t="s">
        <v>9673</v>
      </c>
      <c r="G3043" s="34" t="s">
        <v>7278</v>
      </c>
      <c r="H3043" s="34" t="s">
        <v>10184</v>
      </c>
      <c r="I3043" s="34" t="s">
        <v>9810</v>
      </c>
      <c r="J3043" s="34" t="s">
        <v>7279</v>
      </c>
      <c r="K3043" s="34" t="s">
        <v>7280</v>
      </c>
      <c r="L3043" s="35">
        <v>78</v>
      </c>
      <c r="M3043" s="35">
        <f t="shared" si="141"/>
        <v>78</v>
      </c>
      <c r="N3043" s="35">
        <f t="shared" si="142"/>
        <v>195</v>
      </c>
      <c r="O3043" s="35">
        <f t="shared" si="143"/>
        <v>195</v>
      </c>
      <c r="P3043" s="36">
        <v>1</v>
      </c>
      <c r="Q3043" s="34" t="s">
        <v>9694</v>
      </c>
      <c r="Y3043" s="37">
        <v>1</v>
      </c>
    </row>
    <row r="3044" spans="1:27" s="9" customFormat="1" ht="13.7" customHeight="1" x14ac:dyDescent="0.2">
      <c r="A3044" s="34" t="s">
        <v>1136</v>
      </c>
      <c r="B3044" s="34" t="s">
        <v>1137</v>
      </c>
      <c r="C3044" s="34" t="s">
        <v>9777</v>
      </c>
      <c r="D3044" s="34" t="s">
        <v>9792</v>
      </c>
      <c r="E3044" s="34" t="s">
        <v>10182</v>
      </c>
      <c r="F3044" s="34" t="s">
        <v>9673</v>
      </c>
      <c r="G3044" s="34" t="s">
        <v>6068</v>
      </c>
      <c r="H3044" s="34" t="s">
        <v>6069</v>
      </c>
      <c r="I3044" s="34" t="s">
        <v>8306</v>
      </c>
      <c r="J3044" s="34" t="s">
        <v>6070</v>
      </c>
      <c r="K3044" s="34" t="s">
        <v>6071</v>
      </c>
      <c r="L3044" s="35">
        <v>112</v>
      </c>
      <c r="M3044" s="35">
        <f t="shared" si="141"/>
        <v>112</v>
      </c>
      <c r="N3044" s="35">
        <f t="shared" si="142"/>
        <v>280</v>
      </c>
      <c r="O3044" s="35">
        <f t="shared" si="143"/>
        <v>280</v>
      </c>
      <c r="P3044" s="36">
        <v>1</v>
      </c>
      <c r="Q3044" s="34" t="s">
        <v>9694</v>
      </c>
      <c r="Y3044" s="37">
        <v>1</v>
      </c>
    </row>
    <row r="3045" spans="1:27" s="9" customFormat="1" ht="13.7" customHeight="1" x14ac:dyDescent="0.2">
      <c r="A3045" s="34" t="s">
        <v>1136</v>
      </c>
      <c r="B3045" s="34" t="s">
        <v>1137</v>
      </c>
      <c r="C3045" s="34" t="s">
        <v>9777</v>
      </c>
      <c r="D3045" s="34" t="s">
        <v>9792</v>
      </c>
      <c r="E3045" s="34" t="s">
        <v>9807</v>
      </c>
      <c r="F3045" s="34" t="s">
        <v>9673</v>
      </c>
      <c r="G3045" s="34" t="s">
        <v>9322</v>
      </c>
      <c r="H3045" s="34" t="s">
        <v>9323</v>
      </c>
      <c r="I3045" s="34" t="s">
        <v>9810</v>
      </c>
      <c r="J3045" s="34" t="s">
        <v>9324</v>
      </c>
      <c r="K3045" s="34" t="s">
        <v>9325</v>
      </c>
      <c r="L3045" s="35">
        <v>40</v>
      </c>
      <c r="M3045" s="35">
        <f t="shared" si="141"/>
        <v>40</v>
      </c>
      <c r="N3045" s="35">
        <f t="shared" si="142"/>
        <v>100</v>
      </c>
      <c r="O3045" s="35">
        <f t="shared" si="143"/>
        <v>100</v>
      </c>
      <c r="P3045" s="36">
        <v>1</v>
      </c>
      <c r="Q3045" s="34" t="s">
        <v>9649</v>
      </c>
      <c r="T3045" s="37">
        <v>1</v>
      </c>
    </row>
    <row r="3046" spans="1:27" s="9" customFormat="1" ht="13.7" customHeight="1" x14ac:dyDescent="0.2">
      <c r="A3046" s="34" t="s">
        <v>1136</v>
      </c>
      <c r="B3046" s="34" t="s">
        <v>1137</v>
      </c>
      <c r="C3046" s="34" t="s">
        <v>9777</v>
      </c>
      <c r="D3046" s="34" t="s">
        <v>9792</v>
      </c>
      <c r="E3046" s="34" t="s">
        <v>9807</v>
      </c>
      <c r="F3046" s="34" t="s">
        <v>9673</v>
      </c>
      <c r="G3046" s="34" t="s">
        <v>9326</v>
      </c>
      <c r="H3046" s="34" t="s">
        <v>8900</v>
      </c>
      <c r="I3046" s="34" t="s">
        <v>8250</v>
      </c>
      <c r="J3046" s="34" t="s">
        <v>9327</v>
      </c>
      <c r="K3046" s="34" t="s">
        <v>9328</v>
      </c>
      <c r="L3046" s="35">
        <v>44</v>
      </c>
      <c r="M3046" s="35">
        <f t="shared" si="141"/>
        <v>44</v>
      </c>
      <c r="N3046" s="35">
        <f t="shared" si="142"/>
        <v>110</v>
      </c>
      <c r="O3046" s="35">
        <f t="shared" si="143"/>
        <v>110</v>
      </c>
      <c r="P3046" s="36">
        <v>1</v>
      </c>
      <c r="Q3046" s="34" t="s">
        <v>9647</v>
      </c>
      <c r="Y3046" s="37">
        <v>1</v>
      </c>
    </row>
    <row r="3047" spans="1:27" s="9" customFormat="1" ht="13.7" customHeight="1" x14ac:dyDescent="0.2">
      <c r="A3047" s="34" t="s">
        <v>1136</v>
      </c>
      <c r="B3047" s="34" t="s">
        <v>1137</v>
      </c>
      <c r="C3047" s="34" t="s">
        <v>9777</v>
      </c>
      <c r="D3047" s="34" t="s">
        <v>9792</v>
      </c>
      <c r="E3047" s="34" t="s">
        <v>10182</v>
      </c>
      <c r="F3047" s="34" t="s">
        <v>9673</v>
      </c>
      <c r="G3047" s="34" t="s">
        <v>6801</v>
      </c>
      <c r="H3047" s="34" t="s">
        <v>6802</v>
      </c>
      <c r="I3047" s="34" t="s">
        <v>4688</v>
      </c>
      <c r="J3047" s="34" t="s">
        <v>6804</v>
      </c>
      <c r="K3047" s="34" t="s">
        <v>6805</v>
      </c>
      <c r="L3047" s="35">
        <v>188</v>
      </c>
      <c r="M3047" s="35">
        <f t="shared" si="141"/>
        <v>188</v>
      </c>
      <c r="N3047" s="35">
        <f t="shared" si="142"/>
        <v>470</v>
      </c>
      <c r="O3047" s="35">
        <f t="shared" si="143"/>
        <v>470</v>
      </c>
      <c r="P3047" s="36">
        <v>1</v>
      </c>
      <c r="Q3047" s="34" t="s">
        <v>9694</v>
      </c>
      <c r="X3047" s="37">
        <v>1</v>
      </c>
    </row>
    <row r="3048" spans="1:27" s="9" customFormat="1" ht="13.7" customHeight="1" x14ac:dyDescent="0.2">
      <c r="A3048" s="34" t="s">
        <v>1136</v>
      </c>
      <c r="B3048" s="34" t="s">
        <v>1137</v>
      </c>
      <c r="C3048" s="34" t="s">
        <v>9777</v>
      </c>
      <c r="D3048" s="34" t="s">
        <v>9792</v>
      </c>
      <c r="E3048" s="34" t="s">
        <v>9807</v>
      </c>
      <c r="F3048" s="34" t="s">
        <v>9673</v>
      </c>
      <c r="G3048" s="34" t="s">
        <v>1057</v>
      </c>
      <c r="H3048" s="34" t="s">
        <v>8019</v>
      </c>
      <c r="I3048" s="34" t="s">
        <v>9810</v>
      </c>
      <c r="J3048" s="34" t="s">
        <v>1058</v>
      </c>
      <c r="K3048" s="34" t="s">
        <v>1059</v>
      </c>
      <c r="L3048" s="35">
        <v>48</v>
      </c>
      <c r="M3048" s="35">
        <f t="shared" si="141"/>
        <v>96</v>
      </c>
      <c r="N3048" s="35">
        <f t="shared" si="142"/>
        <v>120</v>
      </c>
      <c r="O3048" s="35">
        <f t="shared" si="143"/>
        <v>240</v>
      </c>
      <c r="P3048" s="36">
        <v>2</v>
      </c>
      <c r="Q3048" s="34" t="s">
        <v>9647</v>
      </c>
      <c r="Y3048" s="37">
        <v>1</v>
      </c>
      <c r="AA3048" s="37">
        <v>1</v>
      </c>
    </row>
    <row r="3049" spans="1:27" s="9" customFormat="1" ht="13.7" customHeight="1" x14ac:dyDescent="0.2">
      <c r="A3049" s="34" t="s">
        <v>1136</v>
      </c>
      <c r="B3049" s="34" t="s">
        <v>1137</v>
      </c>
      <c r="C3049" s="34" t="s">
        <v>9777</v>
      </c>
      <c r="D3049" s="34" t="s">
        <v>9792</v>
      </c>
      <c r="E3049" s="34" t="s">
        <v>9807</v>
      </c>
      <c r="F3049" s="34" t="s">
        <v>9673</v>
      </c>
      <c r="G3049" s="34" t="s">
        <v>6590</v>
      </c>
      <c r="H3049" s="34" t="s">
        <v>10597</v>
      </c>
      <c r="I3049" s="34" t="s">
        <v>9647</v>
      </c>
      <c r="J3049" s="34" t="s">
        <v>6592</v>
      </c>
      <c r="K3049" s="34" t="s">
        <v>6594</v>
      </c>
      <c r="L3049" s="35">
        <v>72</v>
      </c>
      <c r="M3049" s="35">
        <f t="shared" si="141"/>
        <v>72</v>
      </c>
      <c r="N3049" s="35">
        <f t="shared" si="142"/>
        <v>180</v>
      </c>
      <c r="O3049" s="35">
        <f t="shared" si="143"/>
        <v>180</v>
      </c>
      <c r="P3049" s="36">
        <v>1</v>
      </c>
      <c r="Q3049" s="34" t="s">
        <v>9647</v>
      </c>
      <c r="Z3049" s="37">
        <v>1</v>
      </c>
    </row>
    <row r="3050" spans="1:27" s="9" customFormat="1" ht="13.7" customHeight="1" x14ac:dyDescent="0.2">
      <c r="A3050" s="34" t="s">
        <v>1155</v>
      </c>
      <c r="B3050" s="34" t="s">
        <v>1156</v>
      </c>
      <c r="C3050" s="34" t="s">
        <v>9777</v>
      </c>
      <c r="D3050" s="34" t="s">
        <v>9792</v>
      </c>
      <c r="E3050" s="34" t="s">
        <v>9807</v>
      </c>
      <c r="F3050" s="34" t="s">
        <v>9673</v>
      </c>
      <c r="G3050" s="34" t="s">
        <v>8877</v>
      </c>
      <c r="H3050" s="34" t="s">
        <v>8878</v>
      </c>
      <c r="I3050" s="34" t="s">
        <v>9885</v>
      </c>
      <c r="J3050" s="34" t="s">
        <v>8879</v>
      </c>
      <c r="K3050" s="34" t="s">
        <v>8880</v>
      </c>
      <c r="L3050" s="35">
        <v>56</v>
      </c>
      <c r="M3050" s="35">
        <f t="shared" si="141"/>
        <v>56</v>
      </c>
      <c r="N3050" s="35">
        <f t="shared" si="142"/>
        <v>140</v>
      </c>
      <c r="O3050" s="35">
        <f t="shared" si="143"/>
        <v>140</v>
      </c>
      <c r="P3050" s="36">
        <v>1</v>
      </c>
      <c r="Q3050" s="34" t="s">
        <v>9647</v>
      </c>
      <c r="V3050" s="37">
        <v>1</v>
      </c>
    </row>
    <row r="3051" spans="1:27" s="9" customFormat="1" ht="13.7" customHeight="1" x14ac:dyDescent="0.2">
      <c r="A3051" s="34" t="s">
        <v>1155</v>
      </c>
      <c r="B3051" s="34" t="s">
        <v>1156</v>
      </c>
      <c r="C3051" s="34" t="s">
        <v>9777</v>
      </c>
      <c r="D3051" s="34" t="s">
        <v>9792</v>
      </c>
      <c r="E3051" s="34" t="s">
        <v>9807</v>
      </c>
      <c r="F3051" s="34" t="s">
        <v>9673</v>
      </c>
      <c r="G3051" s="34" t="s">
        <v>9137</v>
      </c>
      <c r="H3051" s="34" t="s">
        <v>9138</v>
      </c>
      <c r="I3051" s="34" t="s">
        <v>9810</v>
      </c>
      <c r="J3051" s="34" t="s">
        <v>9139</v>
      </c>
      <c r="K3051" s="34" t="s">
        <v>9140</v>
      </c>
      <c r="L3051" s="35">
        <v>80</v>
      </c>
      <c r="M3051" s="35">
        <f t="shared" si="141"/>
        <v>80</v>
      </c>
      <c r="N3051" s="35">
        <f t="shared" si="142"/>
        <v>200</v>
      </c>
      <c r="O3051" s="35">
        <f t="shared" si="143"/>
        <v>200</v>
      </c>
      <c r="P3051" s="36">
        <v>1</v>
      </c>
      <c r="Q3051" s="34" t="s">
        <v>9649</v>
      </c>
      <c r="V3051" s="37">
        <v>1</v>
      </c>
    </row>
    <row r="3052" spans="1:27" s="9" customFormat="1" ht="13.7" customHeight="1" x14ac:dyDescent="0.2">
      <c r="A3052" s="34" t="s">
        <v>1155</v>
      </c>
      <c r="B3052" s="34" t="s">
        <v>1156</v>
      </c>
      <c r="C3052" s="34" t="s">
        <v>9777</v>
      </c>
      <c r="D3052" s="34" t="s">
        <v>9792</v>
      </c>
      <c r="E3052" s="34" t="s">
        <v>9807</v>
      </c>
      <c r="F3052" s="34" t="s">
        <v>9673</v>
      </c>
      <c r="G3052" s="34" t="s">
        <v>8926</v>
      </c>
      <c r="H3052" s="34" t="s">
        <v>8927</v>
      </c>
      <c r="I3052" s="34" t="s">
        <v>10004</v>
      </c>
      <c r="J3052" s="34" t="s">
        <v>8928</v>
      </c>
      <c r="K3052" s="34" t="s">
        <v>8929</v>
      </c>
      <c r="L3052" s="35">
        <v>56</v>
      </c>
      <c r="M3052" s="35">
        <f t="shared" si="141"/>
        <v>56</v>
      </c>
      <c r="N3052" s="35">
        <f t="shared" si="142"/>
        <v>140</v>
      </c>
      <c r="O3052" s="35">
        <f t="shared" si="143"/>
        <v>140</v>
      </c>
      <c r="P3052" s="36">
        <v>1</v>
      </c>
      <c r="Q3052" s="34" t="s">
        <v>9647</v>
      </c>
      <c r="Z3052" s="37">
        <v>1</v>
      </c>
    </row>
    <row r="3053" spans="1:27" s="9" customFormat="1" ht="13.7" customHeight="1" x14ac:dyDescent="0.2">
      <c r="A3053" s="34" t="s">
        <v>1155</v>
      </c>
      <c r="B3053" s="34" t="s">
        <v>1156</v>
      </c>
      <c r="C3053" s="34" t="s">
        <v>9777</v>
      </c>
      <c r="D3053" s="34" t="s">
        <v>9792</v>
      </c>
      <c r="E3053" s="34" t="s">
        <v>9807</v>
      </c>
      <c r="F3053" s="34" t="s">
        <v>9673</v>
      </c>
      <c r="G3053" s="34" t="s">
        <v>8888</v>
      </c>
      <c r="H3053" s="34" t="s">
        <v>8106</v>
      </c>
      <c r="I3053" s="34" t="s">
        <v>10811</v>
      </c>
      <c r="J3053" s="34" t="s">
        <v>8889</v>
      </c>
      <c r="K3053" s="34" t="s">
        <v>1157</v>
      </c>
      <c r="L3053" s="35">
        <v>44</v>
      </c>
      <c r="M3053" s="35">
        <f t="shared" si="141"/>
        <v>44</v>
      </c>
      <c r="N3053" s="35">
        <f t="shared" si="142"/>
        <v>110</v>
      </c>
      <c r="O3053" s="35">
        <f t="shared" si="143"/>
        <v>110</v>
      </c>
      <c r="P3053" s="36">
        <v>1</v>
      </c>
      <c r="Q3053" s="34" t="s">
        <v>9647</v>
      </c>
      <c r="Z3053" s="37">
        <v>1</v>
      </c>
    </row>
    <row r="3054" spans="1:27" s="9" customFormat="1" ht="13.7" customHeight="1" x14ac:dyDescent="0.2">
      <c r="A3054" s="34" t="s">
        <v>1155</v>
      </c>
      <c r="B3054" s="34" t="s">
        <v>1156</v>
      </c>
      <c r="C3054" s="34" t="s">
        <v>9777</v>
      </c>
      <c r="D3054" s="34" t="s">
        <v>10508</v>
      </c>
      <c r="E3054" s="34" t="s">
        <v>9807</v>
      </c>
      <c r="F3054" s="34" t="s">
        <v>9673</v>
      </c>
      <c r="G3054" s="34" t="s">
        <v>5652</v>
      </c>
      <c r="H3054" s="34" t="s">
        <v>8944</v>
      </c>
      <c r="I3054" s="34" t="s">
        <v>11350</v>
      </c>
      <c r="J3054" s="34" t="s">
        <v>5653</v>
      </c>
      <c r="K3054" s="34" t="s">
        <v>5654</v>
      </c>
      <c r="L3054" s="35">
        <v>46</v>
      </c>
      <c r="M3054" s="35">
        <f t="shared" si="141"/>
        <v>46</v>
      </c>
      <c r="N3054" s="35">
        <f t="shared" si="142"/>
        <v>115</v>
      </c>
      <c r="O3054" s="35">
        <f t="shared" si="143"/>
        <v>115</v>
      </c>
      <c r="P3054" s="36">
        <v>1</v>
      </c>
      <c r="Q3054" s="34" t="s">
        <v>9647</v>
      </c>
      <c r="Z3054" s="37">
        <v>1</v>
      </c>
    </row>
    <row r="3055" spans="1:27" s="9" customFormat="1" ht="13.7" customHeight="1" x14ac:dyDescent="0.2">
      <c r="A3055" s="34" t="s">
        <v>1155</v>
      </c>
      <c r="B3055" s="34" t="s">
        <v>1156</v>
      </c>
      <c r="C3055" s="34" t="s">
        <v>9777</v>
      </c>
      <c r="D3055" s="34" t="s">
        <v>9792</v>
      </c>
      <c r="E3055" s="34" t="s">
        <v>9807</v>
      </c>
      <c r="F3055" s="34" t="s">
        <v>9673</v>
      </c>
      <c r="G3055" s="34" t="s">
        <v>9264</v>
      </c>
      <c r="H3055" s="34" t="s">
        <v>9265</v>
      </c>
      <c r="I3055" s="34" t="s">
        <v>8722</v>
      </c>
      <c r="J3055" s="34" t="s">
        <v>9266</v>
      </c>
      <c r="K3055" s="34" t="s">
        <v>9267</v>
      </c>
      <c r="L3055" s="35">
        <v>56</v>
      </c>
      <c r="M3055" s="35">
        <f t="shared" si="141"/>
        <v>56</v>
      </c>
      <c r="N3055" s="35">
        <f t="shared" si="142"/>
        <v>140</v>
      </c>
      <c r="O3055" s="35">
        <f t="shared" si="143"/>
        <v>140</v>
      </c>
      <c r="P3055" s="36">
        <v>1</v>
      </c>
      <c r="Q3055" s="34" t="s">
        <v>9647</v>
      </c>
      <c r="Z3055" s="37">
        <v>1</v>
      </c>
    </row>
    <row r="3056" spans="1:27" s="9" customFormat="1" ht="13.7" customHeight="1" x14ac:dyDescent="0.2">
      <c r="A3056" s="34" t="s">
        <v>1155</v>
      </c>
      <c r="B3056" s="34" t="s">
        <v>1156</v>
      </c>
      <c r="C3056" s="34" t="s">
        <v>9777</v>
      </c>
      <c r="D3056" s="34" t="s">
        <v>9792</v>
      </c>
      <c r="E3056" s="34" t="s">
        <v>9807</v>
      </c>
      <c r="F3056" s="34" t="s">
        <v>9673</v>
      </c>
      <c r="G3056" s="34" t="s">
        <v>9272</v>
      </c>
      <c r="H3056" s="34" t="s">
        <v>9273</v>
      </c>
      <c r="I3056" s="34" t="s">
        <v>6561</v>
      </c>
      <c r="J3056" s="34" t="s">
        <v>9274</v>
      </c>
      <c r="K3056" s="34" t="s">
        <v>9275</v>
      </c>
      <c r="L3056" s="35">
        <v>52</v>
      </c>
      <c r="M3056" s="35">
        <f t="shared" si="141"/>
        <v>52</v>
      </c>
      <c r="N3056" s="35">
        <f t="shared" si="142"/>
        <v>130</v>
      </c>
      <c r="O3056" s="35">
        <f t="shared" si="143"/>
        <v>130</v>
      </c>
      <c r="P3056" s="36">
        <v>1</v>
      </c>
      <c r="Q3056" s="34" t="s">
        <v>9649</v>
      </c>
      <c r="V3056" s="37">
        <v>1</v>
      </c>
    </row>
    <row r="3057" spans="1:27" s="9" customFormat="1" ht="13.7" customHeight="1" x14ac:dyDescent="0.2">
      <c r="A3057" s="34" t="s">
        <v>1155</v>
      </c>
      <c r="B3057" s="34" t="s">
        <v>1156</v>
      </c>
      <c r="C3057" s="34" t="s">
        <v>9777</v>
      </c>
      <c r="D3057" s="34" t="s">
        <v>9792</v>
      </c>
      <c r="E3057" s="34" t="s">
        <v>9807</v>
      </c>
      <c r="F3057" s="34" t="s">
        <v>9673</v>
      </c>
      <c r="G3057" s="34" t="s">
        <v>6223</v>
      </c>
      <c r="H3057" s="34" t="s">
        <v>6224</v>
      </c>
      <c r="I3057" s="34" t="s">
        <v>9885</v>
      </c>
      <c r="J3057" s="34" t="s">
        <v>6225</v>
      </c>
      <c r="K3057" s="34" t="s">
        <v>6226</v>
      </c>
      <c r="L3057" s="35">
        <v>60</v>
      </c>
      <c r="M3057" s="35">
        <f t="shared" si="141"/>
        <v>60</v>
      </c>
      <c r="N3057" s="35">
        <f t="shared" si="142"/>
        <v>150</v>
      </c>
      <c r="O3057" s="35">
        <f t="shared" si="143"/>
        <v>150</v>
      </c>
      <c r="P3057" s="36">
        <v>1</v>
      </c>
      <c r="Q3057" s="34" t="s">
        <v>9647</v>
      </c>
      <c r="Z3057" s="37">
        <v>1</v>
      </c>
    </row>
    <row r="3058" spans="1:27" s="9" customFormat="1" ht="13.7" customHeight="1" x14ac:dyDescent="0.2">
      <c r="A3058" s="34" t="s">
        <v>1155</v>
      </c>
      <c r="B3058" s="34" t="s">
        <v>1156</v>
      </c>
      <c r="C3058" s="34" t="s">
        <v>9777</v>
      </c>
      <c r="D3058" s="34" t="s">
        <v>9792</v>
      </c>
      <c r="E3058" s="34" t="s">
        <v>9807</v>
      </c>
      <c r="F3058" s="34" t="s">
        <v>9673</v>
      </c>
      <c r="G3058" s="34" t="s">
        <v>9280</v>
      </c>
      <c r="H3058" s="34" t="s">
        <v>1158</v>
      </c>
      <c r="I3058" s="34" t="s">
        <v>9810</v>
      </c>
      <c r="J3058" s="34" t="s">
        <v>9282</v>
      </c>
      <c r="K3058" s="34" t="s">
        <v>1159</v>
      </c>
      <c r="L3058" s="35">
        <v>100</v>
      </c>
      <c r="M3058" s="35">
        <f t="shared" si="141"/>
        <v>100</v>
      </c>
      <c r="N3058" s="35">
        <f t="shared" si="142"/>
        <v>250</v>
      </c>
      <c r="O3058" s="35">
        <f t="shared" si="143"/>
        <v>250</v>
      </c>
      <c r="P3058" s="36">
        <v>1</v>
      </c>
      <c r="Q3058" s="34" t="s">
        <v>9647</v>
      </c>
      <c r="Z3058" s="37">
        <v>1</v>
      </c>
    </row>
    <row r="3059" spans="1:27" s="9" customFormat="1" ht="13.7" customHeight="1" x14ac:dyDescent="0.2">
      <c r="A3059" s="34" t="s">
        <v>1155</v>
      </c>
      <c r="B3059" s="34" t="s">
        <v>1156</v>
      </c>
      <c r="C3059" s="34" t="s">
        <v>9777</v>
      </c>
      <c r="D3059" s="34" t="s">
        <v>9792</v>
      </c>
      <c r="E3059" s="34" t="s">
        <v>9807</v>
      </c>
      <c r="F3059" s="34" t="s">
        <v>9673</v>
      </c>
      <c r="G3059" s="34" t="s">
        <v>1160</v>
      </c>
      <c r="H3059" s="34" t="s">
        <v>1161</v>
      </c>
      <c r="I3059" s="34" t="s">
        <v>10710</v>
      </c>
      <c r="J3059" s="34" t="s">
        <v>1162</v>
      </c>
      <c r="K3059" s="34" t="s">
        <v>1163</v>
      </c>
      <c r="L3059" s="35">
        <v>64</v>
      </c>
      <c r="M3059" s="35">
        <f t="shared" si="141"/>
        <v>64</v>
      </c>
      <c r="N3059" s="35">
        <f t="shared" si="142"/>
        <v>160</v>
      </c>
      <c r="O3059" s="35">
        <f t="shared" si="143"/>
        <v>160</v>
      </c>
      <c r="P3059" s="36">
        <v>1</v>
      </c>
      <c r="Q3059" s="34" t="s">
        <v>9692</v>
      </c>
      <c r="Z3059" s="37">
        <v>1</v>
      </c>
    </row>
    <row r="3060" spans="1:27" s="9" customFormat="1" ht="13.7" customHeight="1" x14ac:dyDescent="0.2">
      <c r="A3060" s="34" t="s">
        <v>1155</v>
      </c>
      <c r="B3060" s="34" t="s">
        <v>1156</v>
      </c>
      <c r="C3060" s="34" t="s">
        <v>9777</v>
      </c>
      <c r="D3060" s="34" t="s">
        <v>9792</v>
      </c>
      <c r="E3060" s="34" t="s">
        <v>9807</v>
      </c>
      <c r="F3060" s="34" t="s">
        <v>9673</v>
      </c>
      <c r="G3060" s="34" t="s">
        <v>1160</v>
      </c>
      <c r="H3060" s="34" t="s">
        <v>1161</v>
      </c>
      <c r="I3060" s="34" t="s">
        <v>9810</v>
      </c>
      <c r="J3060" s="34" t="s">
        <v>1162</v>
      </c>
      <c r="K3060" s="34" t="s">
        <v>1163</v>
      </c>
      <c r="L3060" s="35">
        <v>64</v>
      </c>
      <c r="M3060" s="35">
        <f t="shared" si="141"/>
        <v>64</v>
      </c>
      <c r="N3060" s="35">
        <f t="shared" si="142"/>
        <v>160</v>
      </c>
      <c r="O3060" s="35">
        <f t="shared" si="143"/>
        <v>160</v>
      </c>
      <c r="P3060" s="36">
        <v>1</v>
      </c>
      <c r="Q3060" s="34" t="s">
        <v>9692</v>
      </c>
      <c r="Z3060" s="37">
        <v>1</v>
      </c>
    </row>
    <row r="3061" spans="1:27" s="9" customFormat="1" ht="13.7" customHeight="1" x14ac:dyDescent="0.2">
      <c r="A3061" s="34" t="s">
        <v>1155</v>
      </c>
      <c r="B3061" s="34" t="s">
        <v>1156</v>
      </c>
      <c r="C3061" s="34" t="s">
        <v>9777</v>
      </c>
      <c r="D3061" s="34" t="s">
        <v>9792</v>
      </c>
      <c r="E3061" s="34" t="s">
        <v>9807</v>
      </c>
      <c r="F3061" s="34" t="s">
        <v>9673</v>
      </c>
      <c r="G3061" s="34" t="s">
        <v>1164</v>
      </c>
      <c r="H3061" s="34" t="s">
        <v>1165</v>
      </c>
      <c r="I3061" s="34" t="s">
        <v>9810</v>
      </c>
      <c r="J3061" s="34" t="s">
        <v>1166</v>
      </c>
      <c r="K3061" s="34" t="s">
        <v>1167</v>
      </c>
      <c r="L3061" s="35">
        <v>112</v>
      </c>
      <c r="M3061" s="35">
        <f t="shared" si="141"/>
        <v>112</v>
      </c>
      <c r="N3061" s="35">
        <f t="shared" si="142"/>
        <v>280</v>
      </c>
      <c r="O3061" s="35">
        <f t="shared" si="143"/>
        <v>280</v>
      </c>
      <c r="P3061" s="36">
        <v>1</v>
      </c>
      <c r="Q3061" s="34" t="s">
        <v>9647</v>
      </c>
      <c r="Z3061" s="37">
        <v>1</v>
      </c>
    </row>
    <row r="3062" spans="1:27" s="9" customFormat="1" ht="13.7" customHeight="1" x14ac:dyDescent="0.2">
      <c r="A3062" s="34" t="s">
        <v>1155</v>
      </c>
      <c r="B3062" s="34" t="s">
        <v>1156</v>
      </c>
      <c r="C3062" s="34" t="s">
        <v>9777</v>
      </c>
      <c r="D3062" s="34" t="s">
        <v>9792</v>
      </c>
      <c r="E3062" s="34" t="s">
        <v>9807</v>
      </c>
      <c r="F3062" s="34" t="s">
        <v>9673</v>
      </c>
      <c r="G3062" s="34" t="s">
        <v>1168</v>
      </c>
      <c r="H3062" s="34" t="s">
        <v>1169</v>
      </c>
      <c r="I3062" s="34" t="s">
        <v>9810</v>
      </c>
      <c r="J3062" s="34" t="s">
        <v>1170</v>
      </c>
      <c r="K3062" s="34" t="s">
        <v>1171</v>
      </c>
      <c r="L3062" s="35">
        <v>52</v>
      </c>
      <c r="M3062" s="35">
        <f t="shared" si="141"/>
        <v>52</v>
      </c>
      <c r="N3062" s="35">
        <f t="shared" si="142"/>
        <v>130</v>
      </c>
      <c r="O3062" s="35">
        <f t="shared" si="143"/>
        <v>130</v>
      </c>
      <c r="P3062" s="36">
        <v>1</v>
      </c>
      <c r="Q3062" s="34" t="s">
        <v>9647</v>
      </c>
      <c r="Z3062" s="37">
        <v>1</v>
      </c>
    </row>
    <row r="3063" spans="1:27" s="9" customFormat="1" ht="13.7" customHeight="1" x14ac:dyDescent="0.2">
      <c r="A3063" s="34" t="s">
        <v>1155</v>
      </c>
      <c r="B3063" s="34" t="s">
        <v>1156</v>
      </c>
      <c r="C3063" s="34" t="s">
        <v>9777</v>
      </c>
      <c r="D3063" s="34" t="s">
        <v>9792</v>
      </c>
      <c r="E3063" s="34" t="s">
        <v>9807</v>
      </c>
      <c r="F3063" s="34" t="s">
        <v>9673</v>
      </c>
      <c r="G3063" s="34" t="s">
        <v>1172</v>
      </c>
      <c r="H3063" s="34" t="s">
        <v>1173</v>
      </c>
      <c r="I3063" s="34" t="s">
        <v>9810</v>
      </c>
      <c r="J3063" s="34" t="s">
        <v>1174</v>
      </c>
      <c r="K3063" s="34" t="s">
        <v>1175</v>
      </c>
      <c r="L3063" s="35">
        <v>72</v>
      </c>
      <c r="M3063" s="35">
        <f t="shared" si="141"/>
        <v>72</v>
      </c>
      <c r="N3063" s="35">
        <f t="shared" si="142"/>
        <v>180</v>
      </c>
      <c r="O3063" s="35">
        <f t="shared" si="143"/>
        <v>180</v>
      </c>
      <c r="P3063" s="36">
        <v>1</v>
      </c>
      <c r="Q3063" s="34" t="s">
        <v>9647</v>
      </c>
      <c r="Z3063" s="37">
        <v>1</v>
      </c>
    </row>
    <row r="3064" spans="1:27" s="9" customFormat="1" ht="13.7" customHeight="1" x14ac:dyDescent="0.2">
      <c r="A3064" s="34" t="s">
        <v>1155</v>
      </c>
      <c r="B3064" s="34" t="s">
        <v>1156</v>
      </c>
      <c r="C3064" s="34" t="s">
        <v>9777</v>
      </c>
      <c r="D3064" s="34" t="s">
        <v>10095</v>
      </c>
      <c r="E3064" s="34" t="s">
        <v>9807</v>
      </c>
      <c r="F3064" s="34" t="s">
        <v>9673</v>
      </c>
      <c r="G3064" s="34" t="s">
        <v>10419</v>
      </c>
      <c r="H3064" s="34" t="s">
        <v>10420</v>
      </c>
      <c r="I3064" s="34" t="s">
        <v>9810</v>
      </c>
      <c r="J3064" s="34" t="s">
        <v>10421</v>
      </c>
      <c r="K3064" s="34" t="s">
        <v>10422</v>
      </c>
      <c r="L3064" s="35">
        <v>254</v>
      </c>
      <c r="M3064" s="35">
        <f t="shared" si="141"/>
        <v>762</v>
      </c>
      <c r="N3064" s="35">
        <f t="shared" si="142"/>
        <v>635</v>
      </c>
      <c r="O3064" s="35">
        <f t="shared" si="143"/>
        <v>1905</v>
      </c>
      <c r="P3064" s="36">
        <v>3</v>
      </c>
      <c r="Q3064" s="34" t="s">
        <v>9647</v>
      </c>
      <c r="Y3064" s="37">
        <v>1</v>
      </c>
      <c r="Z3064" s="37">
        <v>1</v>
      </c>
      <c r="AA3064" s="37">
        <v>1</v>
      </c>
    </row>
    <row r="3065" spans="1:27" s="9" customFormat="1" ht="13.7" customHeight="1" x14ac:dyDescent="0.2">
      <c r="A3065" s="34" t="s">
        <v>1155</v>
      </c>
      <c r="B3065" s="34" t="s">
        <v>1156</v>
      </c>
      <c r="C3065" s="34" t="s">
        <v>9777</v>
      </c>
      <c r="D3065" s="34" t="s">
        <v>9792</v>
      </c>
      <c r="E3065" s="34" t="s">
        <v>9807</v>
      </c>
      <c r="F3065" s="34" t="s">
        <v>9673</v>
      </c>
      <c r="G3065" s="34" t="s">
        <v>9150</v>
      </c>
      <c r="H3065" s="34" t="s">
        <v>10686</v>
      </c>
      <c r="I3065" s="34" t="s">
        <v>9810</v>
      </c>
      <c r="J3065" s="34" t="s">
        <v>9151</v>
      </c>
      <c r="K3065" s="34" t="s">
        <v>9152</v>
      </c>
      <c r="L3065" s="35">
        <v>52</v>
      </c>
      <c r="M3065" s="35">
        <f t="shared" si="141"/>
        <v>52</v>
      </c>
      <c r="N3065" s="35">
        <f t="shared" si="142"/>
        <v>130</v>
      </c>
      <c r="O3065" s="35">
        <f t="shared" si="143"/>
        <v>130</v>
      </c>
      <c r="P3065" s="36">
        <v>1</v>
      </c>
      <c r="Q3065" s="34" t="s">
        <v>9649</v>
      </c>
      <c r="U3065" s="37">
        <v>1</v>
      </c>
    </row>
    <row r="3066" spans="1:27" s="9" customFormat="1" ht="13.7" customHeight="1" x14ac:dyDescent="0.2">
      <c r="A3066" s="34" t="s">
        <v>1155</v>
      </c>
      <c r="B3066" s="34" t="s">
        <v>1156</v>
      </c>
      <c r="C3066" s="34" t="s">
        <v>9777</v>
      </c>
      <c r="D3066" s="34" t="s">
        <v>9792</v>
      </c>
      <c r="E3066" s="34" t="s">
        <v>9807</v>
      </c>
      <c r="F3066" s="34" t="s">
        <v>9673</v>
      </c>
      <c r="G3066" s="34" t="s">
        <v>9299</v>
      </c>
      <c r="H3066" s="34" t="s">
        <v>8900</v>
      </c>
      <c r="I3066" s="34" t="s">
        <v>8060</v>
      </c>
      <c r="J3066" s="34" t="s">
        <v>9300</v>
      </c>
      <c r="K3066" s="34" t="s">
        <v>9301</v>
      </c>
      <c r="L3066" s="35">
        <v>42</v>
      </c>
      <c r="M3066" s="35">
        <f t="shared" si="141"/>
        <v>42</v>
      </c>
      <c r="N3066" s="35">
        <f t="shared" si="142"/>
        <v>105</v>
      </c>
      <c r="O3066" s="35">
        <f t="shared" si="143"/>
        <v>105</v>
      </c>
      <c r="P3066" s="36">
        <v>1</v>
      </c>
      <c r="Q3066" s="34" t="s">
        <v>9647</v>
      </c>
      <c r="Z3066" s="37">
        <v>1</v>
      </c>
    </row>
    <row r="3067" spans="1:27" s="9" customFormat="1" ht="13.7" customHeight="1" x14ac:dyDescent="0.2">
      <c r="A3067" s="34" t="s">
        <v>1155</v>
      </c>
      <c r="B3067" s="34" t="s">
        <v>1156</v>
      </c>
      <c r="C3067" s="34" t="s">
        <v>9777</v>
      </c>
      <c r="D3067" s="34" t="s">
        <v>9792</v>
      </c>
      <c r="E3067" s="34" t="s">
        <v>9807</v>
      </c>
      <c r="F3067" s="34" t="s">
        <v>9673</v>
      </c>
      <c r="G3067" s="34" t="s">
        <v>9171</v>
      </c>
      <c r="H3067" s="34" t="s">
        <v>1176</v>
      </c>
      <c r="I3067" s="34" t="s">
        <v>9974</v>
      </c>
      <c r="J3067" s="34" t="s">
        <v>9172</v>
      </c>
      <c r="K3067" s="34" t="s">
        <v>1177</v>
      </c>
      <c r="L3067" s="35">
        <v>52</v>
      </c>
      <c r="M3067" s="35">
        <f t="shared" si="141"/>
        <v>52</v>
      </c>
      <c r="N3067" s="35">
        <f t="shared" si="142"/>
        <v>130</v>
      </c>
      <c r="O3067" s="35">
        <f t="shared" si="143"/>
        <v>130</v>
      </c>
      <c r="P3067" s="36">
        <v>1</v>
      </c>
      <c r="Q3067" s="34" t="s">
        <v>9647</v>
      </c>
      <c r="Z3067" s="37">
        <v>1</v>
      </c>
    </row>
    <row r="3068" spans="1:27" s="9" customFormat="1" ht="13.7" customHeight="1" x14ac:dyDescent="0.2">
      <c r="A3068" s="34" t="s">
        <v>1155</v>
      </c>
      <c r="B3068" s="34" t="s">
        <v>1156</v>
      </c>
      <c r="C3068" s="34" t="s">
        <v>9777</v>
      </c>
      <c r="D3068" s="34" t="s">
        <v>9792</v>
      </c>
      <c r="E3068" s="34" t="s">
        <v>9807</v>
      </c>
      <c r="F3068" s="34" t="s">
        <v>9673</v>
      </c>
      <c r="G3068" s="34" t="s">
        <v>1178</v>
      </c>
      <c r="H3068" s="34" t="s">
        <v>1179</v>
      </c>
      <c r="I3068" s="34" t="s">
        <v>9810</v>
      </c>
      <c r="J3068" s="34" t="s">
        <v>1180</v>
      </c>
      <c r="K3068" s="34" t="s">
        <v>1181</v>
      </c>
      <c r="L3068" s="35">
        <v>72</v>
      </c>
      <c r="M3068" s="35">
        <f t="shared" si="141"/>
        <v>72</v>
      </c>
      <c r="N3068" s="35">
        <f t="shared" si="142"/>
        <v>180</v>
      </c>
      <c r="O3068" s="35">
        <f t="shared" si="143"/>
        <v>180</v>
      </c>
      <c r="P3068" s="36">
        <v>1</v>
      </c>
      <c r="Q3068" s="34" t="s">
        <v>9647</v>
      </c>
      <c r="Z3068" s="37">
        <v>1</v>
      </c>
    </row>
    <row r="3069" spans="1:27" s="9" customFormat="1" ht="13.7" customHeight="1" x14ac:dyDescent="0.2">
      <c r="A3069" s="34" t="s">
        <v>1182</v>
      </c>
      <c r="B3069" s="34" t="s">
        <v>1183</v>
      </c>
      <c r="C3069" s="34" t="s">
        <v>9777</v>
      </c>
      <c r="D3069" s="34" t="s">
        <v>9778</v>
      </c>
      <c r="E3069" s="34" t="s">
        <v>9807</v>
      </c>
      <c r="F3069" s="34" t="s">
        <v>9673</v>
      </c>
      <c r="G3069" s="34" t="s">
        <v>1184</v>
      </c>
      <c r="H3069" s="34" t="s">
        <v>1185</v>
      </c>
      <c r="I3069" s="34" t="s">
        <v>9711</v>
      </c>
      <c r="J3069" s="34" t="s">
        <v>1186</v>
      </c>
      <c r="K3069" s="34" t="s">
        <v>1187</v>
      </c>
      <c r="L3069" s="35">
        <v>10</v>
      </c>
      <c r="M3069" s="35">
        <f t="shared" si="141"/>
        <v>60</v>
      </c>
      <c r="N3069" s="35">
        <f t="shared" si="142"/>
        <v>25</v>
      </c>
      <c r="O3069" s="35">
        <f t="shared" si="143"/>
        <v>150</v>
      </c>
      <c r="P3069" s="36">
        <v>6</v>
      </c>
      <c r="Q3069" s="34" t="s">
        <v>9649</v>
      </c>
      <c r="U3069" s="37">
        <v>6</v>
      </c>
    </row>
    <row r="3070" spans="1:27" s="9" customFormat="1" ht="13.7" customHeight="1" x14ac:dyDescent="0.2">
      <c r="A3070" s="34" t="s">
        <v>1182</v>
      </c>
      <c r="B3070" s="34" t="s">
        <v>1183</v>
      </c>
      <c r="C3070" s="34" t="s">
        <v>9777</v>
      </c>
      <c r="D3070" s="34" t="s">
        <v>9778</v>
      </c>
      <c r="E3070" s="34" t="s">
        <v>9807</v>
      </c>
      <c r="F3070" s="34" t="s">
        <v>9673</v>
      </c>
      <c r="G3070" s="34" t="s">
        <v>1188</v>
      </c>
      <c r="H3070" s="34" t="s">
        <v>10882</v>
      </c>
      <c r="I3070" s="34" t="s">
        <v>10710</v>
      </c>
      <c r="J3070" s="34" t="s">
        <v>1189</v>
      </c>
      <c r="K3070" s="34" t="s">
        <v>1190</v>
      </c>
      <c r="L3070" s="35">
        <v>20</v>
      </c>
      <c r="M3070" s="35">
        <f t="shared" si="141"/>
        <v>20</v>
      </c>
      <c r="N3070" s="35">
        <f t="shared" si="142"/>
        <v>50</v>
      </c>
      <c r="O3070" s="35">
        <f t="shared" si="143"/>
        <v>50</v>
      </c>
      <c r="P3070" s="36">
        <v>1</v>
      </c>
      <c r="Q3070" s="34" t="s">
        <v>9649</v>
      </c>
      <c r="V3070" s="37">
        <v>1</v>
      </c>
    </row>
    <row r="3071" spans="1:27" s="9" customFormat="1" ht="13.7" customHeight="1" x14ac:dyDescent="0.2">
      <c r="A3071" s="34" t="s">
        <v>1182</v>
      </c>
      <c r="B3071" s="34" t="s">
        <v>1183</v>
      </c>
      <c r="C3071" s="34" t="s">
        <v>9777</v>
      </c>
      <c r="D3071" s="34" t="s">
        <v>9778</v>
      </c>
      <c r="E3071" s="34" t="s">
        <v>9807</v>
      </c>
      <c r="F3071" s="34" t="s">
        <v>9673</v>
      </c>
      <c r="G3071" s="34" t="s">
        <v>11133</v>
      </c>
      <c r="H3071" s="34" t="s">
        <v>11134</v>
      </c>
      <c r="I3071" s="34" t="s">
        <v>1191</v>
      </c>
      <c r="J3071" s="34" t="s">
        <v>11136</v>
      </c>
      <c r="K3071" s="34" t="s">
        <v>11137</v>
      </c>
      <c r="L3071" s="35">
        <v>18</v>
      </c>
      <c r="M3071" s="35">
        <f t="shared" si="141"/>
        <v>36</v>
      </c>
      <c r="N3071" s="35">
        <f t="shared" si="142"/>
        <v>45</v>
      </c>
      <c r="O3071" s="35">
        <f t="shared" si="143"/>
        <v>90</v>
      </c>
      <c r="P3071" s="36">
        <v>2</v>
      </c>
      <c r="Q3071" s="34" t="s">
        <v>9649</v>
      </c>
      <c r="V3071" s="37">
        <v>2</v>
      </c>
    </row>
    <row r="3072" spans="1:27" s="9" customFormat="1" ht="13.7" customHeight="1" x14ac:dyDescent="0.2">
      <c r="A3072" s="34" t="s">
        <v>1182</v>
      </c>
      <c r="B3072" s="34" t="s">
        <v>1183</v>
      </c>
      <c r="C3072" s="34" t="s">
        <v>9777</v>
      </c>
      <c r="D3072" s="34" t="s">
        <v>9953</v>
      </c>
      <c r="E3072" s="34" t="s">
        <v>9807</v>
      </c>
      <c r="F3072" s="34" t="s">
        <v>9673</v>
      </c>
      <c r="G3072" s="34" t="s">
        <v>1192</v>
      </c>
      <c r="H3072" s="34" t="s">
        <v>11685</v>
      </c>
      <c r="I3072" s="34" t="s">
        <v>9843</v>
      </c>
      <c r="J3072" s="34" t="s">
        <v>1193</v>
      </c>
      <c r="K3072" s="34" t="s">
        <v>1194</v>
      </c>
      <c r="L3072" s="35">
        <v>32</v>
      </c>
      <c r="M3072" s="35">
        <f t="shared" si="141"/>
        <v>32</v>
      </c>
      <c r="N3072" s="35">
        <f t="shared" si="142"/>
        <v>80</v>
      </c>
      <c r="O3072" s="35">
        <f t="shared" si="143"/>
        <v>80</v>
      </c>
      <c r="P3072" s="36">
        <v>1</v>
      </c>
      <c r="Q3072" s="34" t="s">
        <v>9649</v>
      </c>
      <c r="V3072" s="37">
        <v>1</v>
      </c>
    </row>
    <row r="3073" spans="1:22" s="9" customFormat="1" ht="13.7" customHeight="1" x14ac:dyDescent="0.2">
      <c r="A3073" s="34" t="s">
        <v>1182</v>
      </c>
      <c r="B3073" s="34" t="s">
        <v>1183</v>
      </c>
      <c r="C3073" s="34" t="s">
        <v>9777</v>
      </c>
      <c r="D3073" s="34" t="s">
        <v>9953</v>
      </c>
      <c r="E3073" s="34" t="s">
        <v>9807</v>
      </c>
      <c r="F3073" s="34" t="s">
        <v>9673</v>
      </c>
      <c r="G3073" s="34" t="s">
        <v>1195</v>
      </c>
      <c r="H3073" s="34" t="s">
        <v>11139</v>
      </c>
      <c r="I3073" s="34" t="s">
        <v>9711</v>
      </c>
      <c r="J3073" s="34" t="s">
        <v>1196</v>
      </c>
      <c r="K3073" s="34" t="s">
        <v>1197</v>
      </c>
      <c r="L3073" s="35">
        <v>32</v>
      </c>
      <c r="M3073" s="35">
        <f t="shared" si="141"/>
        <v>32</v>
      </c>
      <c r="N3073" s="35">
        <f t="shared" si="142"/>
        <v>80</v>
      </c>
      <c r="O3073" s="35">
        <f t="shared" si="143"/>
        <v>80</v>
      </c>
      <c r="P3073" s="36">
        <v>1</v>
      </c>
      <c r="Q3073" s="34" t="s">
        <v>9649</v>
      </c>
      <c r="V3073" s="37">
        <v>1</v>
      </c>
    </row>
    <row r="3074" spans="1:22" s="9" customFormat="1" ht="13.7" customHeight="1" x14ac:dyDescent="0.2">
      <c r="A3074" s="34" t="s">
        <v>1182</v>
      </c>
      <c r="B3074" s="34" t="s">
        <v>1183</v>
      </c>
      <c r="C3074" s="34" t="s">
        <v>9777</v>
      </c>
      <c r="D3074" s="34" t="s">
        <v>9778</v>
      </c>
      <c r="E3074" s="34" t="s">
        <v>9807</v>
      </c>
      <c r="F3074" s="34" t="s">
        <v>9673</v>
      </c>
      <c r="G3074" s="34" t="s">
        <v>1198</v>
      </c>
      <c r="H3074" s="34" t="s">
        <v>11134</v>
      </c>
      <c r="I3074" s="34" t="s">
        <v>9810</v>
      </c>
      <c r="J3074" s="34" t="s">
        <v>1199</v>
      </c>
      <c r="K3074" s="34" t="s">
        <v>1200</v>
      </c>
      <c r="L3074" s="35">
        <v>18</v>
      </c>
      <c r="M3074" s="35">
        <f t="shared" si="141"/>
        <v>36</v>
      </c>
      <c r="N3074" s="35">
        <f t="shared" si="142"/>
        <v>45</v>
      </c>
      <c r="O3074" s="35">
        <f t="shared" si="143"/>
        <v>90</v>
      </c>
      <c r="P3074" s="36">
        <v>2</v>
      </c>
      <c r="Q3074" s="34" t="s">
        <v>9649</v>
      </c>
      <c r="V3074" s="37">
        <v>2</v>
      </c>
    </row>
    <row r="3075" spans="1:22" s="9" customFormat="1" ht="13.7" customHeight="1" x14ac:dyDescent="0.2">
      <c r="A3075" s="34" t="s">
        <v>1182</v>
      </c>
      <c r="B3075" s="34" t="s">
        <v>1183</v>
      </c>
      <c r="C3075" s="34" t="s">
        <v>9777</v>
      </c>
      <c r="D3075" s="34" t="s">
        <v>9778</v>
      </c>
      <c r="E3075" s="34" t="s">
        <v>9807</v>
      </c>
      <c r="F3075" s="34" t="s">
        <v>9673</v>
      </c>
      <c r="G3075" s="34" t="s">
        <v>1201</v>
      </c>
      <c r="H3075" s="34" t="s">
        <v>10016</v>
      </c>
      <c r="I3075" s="34" t="s">
        <v>9843</v>
      </c>
      <c r="J3075" s="34" t="s">
        <v>1202</v>
      </c>
      <c r="K3075" s="34" t="s">
        <v>1203</v>
      </c>
      <c r="L3075" s="35">
        <v>18</v>
      </c>
      <c r="M3075" s="35">
        <f t="shared" si="141"/>
        <v>54</v>
      </c>
      <c r="N3075" s="35">
        <f t="shared" si="142"/>
        <v>45</v>
      </c>
      <c r="O3075" s="35">
        <f t="shared" si="143"/>
        <v>135</v>
      </c>
      <c r="P3075" s="36">
        <v>3</v>
      </c>
      <c r="Q3075" s="34" t="s">
        <v>9649</v>
      </c>
      <c r="V3075" s="37">
        <v>3</v>
      </c>
    </row>
    <row r="3076" spans="1:22" s="9" customFormat="1" ht="13.7" customHeight="1" x14ac:dyDescent="0.2">
      <c r="A3076" s="34" t="s">
        <v>1182</v>
      </c>
      <c r="B3076" s="34" t="s">
        <v>1183</v>
      </c>
      <c r="C3076" s="34" t="s">
        <v>9777</v>
      </c>
      <c r="D3076" s="34" t="s">
        <v>9823</v>
      </c>
      <c r="E3076" s="34" t="s">
        <v>10182</v>
      </c>
      <c r="F3076" s="34" t="s">
        <v>9673</v>
      </c>
      <c r="G3076" s="34" t="s">
        <v>1204</v>
      </c>
      <c r="H3076" s="34" t="s">
        <v>1205</v>
      </c>
      <c r="I3076" s="34" t="s">
        <v>8596</v>
      </c>
      <c r="J3076" s="34" t="s">
        <v>1206</v>
      </c>
      <c r="K3076" s="34" t="s">
        <v>1207</v>
      </c>
      <c r="L3076" s="35">
        <v>55.4</v>
      </c>
      <c r="M3076" s="35">
        <f t="shared" si="141"/>
        <v>55.4</v>
      </c>
      <c r="N3076" s="35">
        <f t="shared" si="142"/>
        <v>138.5</v>
      </c>
      <c r="O3076" s="35">
        <f t="shared" si="143"/>
        <v>138.5</v>
      </c>
      <c r="P3076" s="36">
        <v>1</v>
      </c>
      <c r="Q3076" s="34" t="s">
        <v>9649</v>
      </c>
      <c r="V3076" s="37">
        <v>1</v>
      </c>
    </row>
    <row r="3077" spans="1:22" s="9" customFormat="1" ht="13.7" customHeight="1" x14ac:dyDescent="0.2">
      <c r="A3077" s="34" t="s">
        <v>1182</v>
      </c>
      <c r="B3077" s="34" t="s">
        <v>1183</v>
      </c>
      <c r="C3077" s="34" t="s">
        <v>9777</v>
      </c>
      <c r="D3077" s="34" t="s">
        <v>9823</v>
      </c>
      <c r="E3077" s="34" t="s">
        <v>10182</v>
      </c>
      <c r="F3077" s="34" t="s">
        <v>9673</v>
      </c>
      <c r="G3077" s="34" t="s">
        <v>1208</v>
      </c>
      <c r="H3077" s="34" t="s">
        <v>1205</v>
      </c>
      <c r="I3077" s="34" t="s">
        <v>10285</v>
      </c>
      <c r="J3077" s="34" t="s">
        <v>1209</v>
      </c>
      <c r="K3077" s="34" t="s">
        <v>1210</v>
      </c>
      <c r="L3077" s="35">
        <v>55.4</v>
      </c>
      <c r="M3077" s="35">
        <f t="shared" si="141"/>
        <v>55.4</v>
      </c>
      <c r="N3077" s="35">
        <f t="shared" si="142"/>
        <v>138.5</v>
      </c>
      <c r="O3077" s="35">
        <f t="shared" si="143"/>
        <v>138.5</v>
      </c>
      <c r="P3077" s="36">
        <v>1</v>
      </c>
      <c r="Q3077" s="34" t="s">
        <v>9649</v>
      </c>
      <c r="V3077" s="37">
        <v>1</v>
      </c>
    </row>
    <row r="3078" spans="1:22" s="9" customFormat="1" ht="13.7" customHeight="1" x14ac:dyDescent="0.2">
      <c r="A3078" s="34" t="s">
        <v>1182</v>
      </c>
      <c r="B3078" s="34" t="s">
        <v>1183</v>
      </c>
      <c r="C3078" s="34" t="s">
        <v>9777</v>
      </c>
      <c r="D3078" s="34" t="s">
        <v>9778</v>
      </c>
      <c r="E3078" s="34" t="s">
        <v>9807</v>
      </c>
      <c r="F3078" s="34" t="s">
        <v>9673</v>
      </c>
      <c r="G3078" s="34" t="s">
        <v>1211</v>
      </c>
      <c r="H3078" s="34" t="s">
        <v>11692</v>
      </c>
      <c r="I3078" s="34" t="s">
        <v>9810</v>
      </c>
      <c r="J3078" s="34" t="s">
        <v>1212</v>
      </c>
      <c r="K3078" s="34" t="s">
        <v>1213</v>
      </c>
      <c r="L3078" s="35">
        <v>28</v>
      </c>
      <c r="M3078" s="35">
        <f t="shared" si="141"/>
        <v>28</v>
      </c>
      <c r="N3078" s="35">
        <f t="shared" si="142"/>
        <v>70</v>
      </c>
      <c r="O3078" s="35">
        <f t="shared" si="143"/>
        <v>70</v>
      </c>
      <c r="P3078" s="36">
        <v>1</v>
      </c>
      <c r="Q3078" s="34" t="s">
        <v>9649</v>
      </c>
      <c r="V3078" s="37">
        <v>1</v>
      </c>
    </row>
    <row r="3079" spans="1:22" s="9" customFormat="1" ht="13.7" customHeight="1" x14ac:dyDescent="0.2">
      <c r="A3079" s="34" t="s">
        <v>1182</v>
      </c>
      <c r="B3079" s="34" t="s">
        <v>1183</v>
      </c>
      <c r="C3079" s="34" t="s">
        <v>9777</v>
      </c>
      <c r="D3079" s="34" t="s">
        <v>9823</v>
      </c>
      <c r="E3079" s="34" t="s">
        <v>10182</v>
      </c>
      <c r="F3079" s="34" t="s">
        <v>9673</v>
      </c>
      <c r="G3079" s="34" t="s">
        <v>1214</v>
      </c>
      <c r="H3079" s="34" t="s">
        <v>1205</v>
      </c>
      <c r="I3079" s="34" t="s">
        <v>10285</v>
      </c>
      <c r="J3079" s="34" t="s">
        <v>1215</v>
      </c>
      <c r="K3079" s="34" t="s">
        <v>1216</v>
      </c>
      <c r="L3079" s="35">
        <v>55.4</v>
      </c>
      <c r="M3079" s="35">
        <f t="shared" si="141"/>
        <v>55.4</v>
      </c>
      <c r="N3079" s="35">
        <f t="shared" si="142"/>
        <v>138.5</v>
      </c>
      <c r="O3079" s="35">
        <f t="shared" si="143"/>
        <v>138.5</v>
      </c>
      <c r="P3079" s="36">
        <v>1</v>
      </c>
      <c r="Q3079" s="34" t="s">
        <v>9649</v>
      </c>
      <c r="V3079" s="37">
        <v>1</v>
      </c>
    </row>
    <row r="3080" spans="1:22" s="9" customFormat="1" ht="13.7" customHeight="1" x14ac:dyDescent="0.2">
      <c r="A3080" s="34" t="s">
        <v>1182</v>
      </c>
      <c r="B3080" s="34" t="s">
        <v>1183</v>
      </c>
      <c r="C3080" s="34" t="s">
        <v>9777</v>
      </c>
      <c r="D3080" s="34" t="s">
        <v>9778</v>
      </c>
      <c r="E3080" s="34" t="s">
        <v>9807</v>
      </c>
      <c r="F3080" s="34" t="s">
        <v>9673</v>
      </c>
      <c r="G3080" s="34" t="s">
        <v>1217</v>
      </c>
      <c r="H3080" s="34" t="s">
        <v>10853</v>
      </c>
      <c r="I3080" s="34" t="s">
        <v>11135</v>
      </c>
      <c r="J3080" s="34" t="s">
        <v>1218</v>
      </c>
      <c r="K3080" s="34" t="s">
        <v>1219</v>
      </c>
      <c r="L3080" s="35">
        <v>14</v>
      </c>
      <c r="M3080" s="35">
        <f t="shared" si="141"/>
        <v>14</v>
      </c>
      <c r="N3080" s="35">
        <f t="shared" si="142"/>
        <v>35</v>
      </c>
      <c r="O3080" s="35">
        <f t="shared" si="143"/>
        <v>35</v>
      </c>
      <c r="P3080" s="36">
        <v>1</v>
      </c>
      <c r="Q3080" s="34" t="s">
        <v>9649</v>
      </c>
      <c r="V3080" s="37">
        <v>1</v>
      </c>
    </row>
    <row r="3081" spans="1:22" s="9" customFormat="1" ht="13.7" customHeight="1" x14ac:dyDescent="0.2">
      <c r="A3081" s="34" t="s">
        <v>1182</v>
      </c>
      <c r="B3081" s="34" t="s">
        <v>1183</v>
      </c>
      <c r="C3081" s="34" t="s">
        <v>9777</v>
      </c>
      <c r="D3081" s="34" t="s">
        <v>9778</v>
      </c>
      <c r="E3081" s="34" t="s">
        <v>9807</v>
      </c>
      <c r="F3081" s="34" t="s">
        <v>9673</v>
      </c>
      <c r="G3081" s="34" t="s">
        <v>1220</v>
      </c>
      <c r="H3081" s="34" t="s">
        <v>10891</v>
      </c>
      <c r="I3081" s="34" t="s">
        <v>9810</v>
      </c>
      <c r="J3081" s="34" t="s">
        <v>1221</v>
      </c>
      <c r="K3081" s="34" t="s">
        <v>1222</v>
      </c>
      <c r="L3081" s="35">
        <v>18</v>
      </c>
      <c r="M3081" s="35">
        <f t="shared" si="141"/>
        <v>18</v>
      </c>
      <c r="N3081" s="35">
        <f t="shared" si="142"/>
        <v>45</v>
      </c>
      <c r="O3081" s="35">
        <f t="shared" si="143"/>
        <v>45</v>
      </c>
      <c r="P3081" s="36">
        <v>1</v>
      </c>
      <c r="Q3081" s="34" t="s">
        <v>9649</v>
      </c>
      <c r="V3081" s="37">
        <v>1</v>
      </c>
    </row>
    <row r="3082" spans="1:22" s="9" customFormat="1" ht="13.7" customHeight="1" x14ac:dyDescent="0.2">
      <c r="A3082" s="34" t="s">
        <v>1182</v>
      </c>
      <c r="B3082" s="34" t="s">
        <v>1183</v>
      </c>
      <c r="C3082" s="34" t="s">
        <v>9777</v>
      </c>
      <c r="D3082" s="34" t="s">
        <v>9778</v>
      </c>
      <c r="E3082" s="34" t="s">
        <v>9807</v>
      </c>
      <c r="F3082" s="34" t="s">
        <v>9673</v>
      </c>
      <c r="G3082" s="34" t="s">
        <v>1223</v>
      </c>
      <c r="H3082" s="34" t="s">
        <v>10891</v>
      </c>
      <c r="I3082" s="34" t="s">
        <v>9810</v>
      </c>
      <c r="J3082" s="34" t="s">
        <v>1224</v>
      </c>
      <c r="K3082" s="34" t="s">
        <v>1225</v>
      </c>
      <c r="L3082" s="35">
        <v>20</v>
      </c>
      <c r="M3082" s="35">
        <f t="shared" si="141"/>
        <v>20</v>
      </c>
      <c r="N3082" s="35">
        <f t="shared" si="142"/>
        <v>50</v>
      </c>
      <c r="O3082" s="35">
        <f t="shared" si="143"/>
        <v>50</v>
      </c>
      <c r="P3082" s="36">
        <v>1</v>
      </c>
      <c r="Q3082" s="34" t="s">
        <v>9649</v>
      </c>
      <c r="V3082" s="37">
        <v>1</v>
      </c>
    </row>
    <row r="3083" spans="1:22" s="9" customFormat="1" ht="13.7" customHeight="1" x14ac:dyDescent="0.2">
      <c r="A3083" s="34" t="s">
        <v>1182</v>
      </c>
      <c r="B3083" s="34" t="s">
        <v>1183</v>
      </c>
      <c r="C3083" s="34" t="s">
        <v>9777</v>
      </c>
      <c r="D3083" s="34" t="s">
        <v>9778</v>
      </c>
      <c r="E3083" s="34" t="s">
        <v>9807</v>
      </c>
      <c r="F3083" s="34" t="s">
        <v>9673</v>
      </c>
      <c r="G3083" s="34" t="s">
        <v>7132</v>
      </c>
      <c r="H3083" s="34" t="s">
        <v>11722</v>
      </c>
      <c r="I3083" s="34" t="s">
        <v>9810</v>
      </c>
      <c r="J3083" s="34" t="s">
        <v>7133</v>
      </c>
      <c r="K3083" s="34" t="s">
        <v>7134</v>
      </c>
      <c r="L3083" s="35">
        <v>16</v>
      </c>
      <c r="M3083" s="35">
        <f t="shared" si="141"/>
        <v>16</v>
      </c>
      <c r="N3083" s="35">
        <f t="shared" si="142"/>
        <v>40</v>
      </c>
      <c r="O3083" s="35">
        <f t="shared" si="143"/>
        <v>40</v>
      </c>
      <c r="P3083" s="36">
        <v>1</v>
      </c>
      <c r="Q3083" s="34" t="s">
        <v>9649</v>
      </c>
      <c r="V3083" s="37">
        <v>1</v>
      </c>
    </row>
    <row r="3084" spans="1:22" s="9" customFormat="1" ht="13.7" customHeight="1" x14ac:dyDescent="0.2">
      <c r="A3084" s="34" t="s">
        <v>1182</v>
      </c>
      <c r="B3084" s="34" t="s">
        <v>1183</v>
      </c>
      <c r="C3084" s="34" t="s">
        <v>9777</v>
      </c>
      <c r="D3084" s="34" t="s">
        <v>9778</v>
      </c>
      <c r="E3084" s="34" t="s">
        <v>9807</v>
      </c>
      <c r="F3084" s="34" t="s">
        <v>9673</v>
      </c>
      <c r="G3084" s="34" t="s">
        <v>4383</v>
      </c>
      <c r="H3084" s="34" t="s">
        <v>10950</v>
      </c>
      <c r="I3084" s="34" t="s">
        <v>9843</v>
      </c>
      <c r="J3084" s="34" t="s">
        <v>4384</v>
      </c>
      <c r="K3084" s="34" t="s">
        <v>4385</v>
      </c>
      <c r="L3084" s="35">
        <v>18</v>
      </c>
      <c r="M3084" s="35">
        <f t="shared" si="141"/>
        <v>18</v>
      </c>
      <c r="N3084" s="35">
        <f t="shared" si="142"/>
        <v>45</v>
      </c>
      <c r="O3084" s="35">
        <f t="shared" si="143"/>
        <v>45</v>
      </c>
      <c r="P3084" s="36">
        <v>1</v>
      </c>
      <c r="Q3084" s="34" t="s">
        <v>9649</v>
      </c>
      <c r="V3084" s="37">
        <v>1</v>
      </c>
    </row>
    <row r="3085" spans="1:22" s="9" customFormat="1" ht="13.7" customHeight="1" x14ac:dyDescent="0.2">
      <c r="A3085" s="34" t="s">
        <v>1182</v>
      </c>
      <c r="B3085" s="34" t="s">
        <v>1183</v>
      </c>
      <c r="C3085" s="34" t="s">
        <v>9777</v>
      </c>
      <c r="D3085" s="34" t="s">
        <v>9823</v>
      </c>
      <c r="E3085" s="34" t="s">
        <v>9807</v>
      </c>
      <c r="F3085" s="34" t="s">
        <v>9673</v>
      </c>
      <c r="G3085" s="34" t="s">
        <v>9824</v>
      </c>
      <c r="H3085" s="34" t="s">
        <v>9825</v>
      </c>
      <c r="I3085" s="34" t="s">
        <v>10811</v>
      </c>
      <c r="J3085" s="34" t="s">
        <v>9826</v>
      </c>
      <c r="K3085" s="34" t="s">
        <v>9827</v>
      </c>
      <c r="L3085" s="35">
        <v>44</v>
      </c>
      <c r="M3085" s="35">
        <f t="shared" ref="M3085:M3148" si="144">L3085*P3085</f>
        <v>44</v>
      </c>
      <c r="N3085" s="35">
        <f t="shared" ref="N3085:N3148" si="145">L3085*2.5</f>
        <v>110</v>
      </c>
      <c r="O3085" s="35">
        <f t="shared" ref="O3085:O3148" si="146">N3085*P3085</f>
        <v>110</v>
      </c>
      <c r="P3085" s="36">
        <v>1</v>
      </c>
      <c r="Q3085" s="34" t="s">
        <v>9649</v>
      </c>
      <c r="V3085" s="37">
        <v>1</v>
      </c>
    </row>
    <row r="3086" spans="1:22" s="9" customFormat="1" ht="13.7" customHeight="1" x14ac:dyDescent="0.2">
      <c r="A3086" s="34" t="s">
        <v>1182</v>
      </c>
      <c r="B3086" s="34" t="s">
        <v>1183</v>
      </c>
      <c r="C3086" s="34" t="s">
        <v>9777</v>
      </c>
      <c r="D3086" s="34" t="s">
        <v>9823</v>
      </c>
      <c r="E3086" s="34" t="s">
        <v>9807</v>
      </c>
      <c r="F3086" s="34" t="s">
        <v>9673</v>
      </c>
      <c r="G3086" s="34" t="s">
        <v>9824</v>
      </c>
      <c r="H3086" s="34" t="s">
        <v>9825</v>
      </c>
      <c r="I3086" s="34" t="s">
        <v>11558</v>
      </c>
      <c r="J3086" s="34" t="s">
        <v>9826</v>
      </c>
      <c r="K3086" s="34" t="s">
        <v>9827</v>
      </c>
      <c r="L3086" s="35">
        <v>44</v>
      </c>
      <c r="M3086" s="35">
        <f t="shared" si="144"/>
        <v>352</v>
      </c>
      <c r="N3086" s="35">
        <f t="shared" si="145"/>
        <v>110</v>
      </c>
      <c r="O3086" s="35">
        <f t="shared" si="146"/>
        <v>880</v>
      </c>
      <c r="P3086" s="36">
        <v>8</v>
      </c>
      <c r="Q3086" s="34" t="s">
        <v>9649</v>
      </c>
      <c r="S3086" s="37">
        <v>1</v>
      </c>
      <c r="T3086" s="37">
        <v>2</v>
      </c>
      <c r="U3086" s="37">
        <v>5</v>
      </c>
    </row>
    <row r="3087" spans="1:22" s="9" customFormat="1" ht="13.7" customHeight="1" x14ac:dyDescent="0.2">
      <c r="A3087" s="34" t="s">
        <v>1226</v>
      </c>
      <c r="B3087" s="34" t="s">
        <v>1227</v>
      </c>
      <c r="C3087" s="34" t="s">
        <v>9777</v>
      </c>
      <c r="D3087" s="34" t="s">
        <v>9938</v>
      </c>
      <c r="E3087" s="34" t="s">
        <v>9807</v>
      </c>
      <c r="F3087" s="34" t="s">
        <v>9673</v>
      </c>
      <c r="G3087" s="34" t="s">
        <v>1228</v>
      </c>
      <c r="H3087" s="34" t="s">
        <v>1229</v>
      </c>
      <c r="I3087" s="34" t="s">
        <v>9810</v>
      </c>
      <c r="J3087" s="34" t="s">
        <v>1230</v>
      </c>
      <c r="K3087" s="34" t="s">
        <v>1231</v>
      </c>
      <c r="L3087" s="35">
        <v>100</v>
      </c>
      <c r="M3087" s="35">
        <f t="shared" si="144"/>
        <v>100</v>
      </c>
      <c r="N3087" s="35">
        <f t="shared" si="145"/>
        <v>250</v>
      </c>
      <c r="O3087" s="35">
        <f t="shared" si="146"/>
        <v>250</v>
      </c>
      <c r="P3087" s="36">
        <v>1</v>
      </c>
      <c r="Q3087" s="34" t="s">
        <v>9649</v>
      </c>
      <c r="V3087" s="37">
        <v>1</v>
      </c>
    </row>
    <row r="3088" spans="1:22" s="9" customFormat="1" ht="13.7" customHeight="1" x14ac:dyDescent="0.2">
      <c r="A3088" s="34" t="s">
        <v>1226</v>
      </c>
      <c r="B3088" s="34" t="s">
        <v>1227</v>
      </c>
      <c r="C3088" s="34" t="s">
        <v>9777</v>
      </c>
      <c r="D3088" s="34" t="s">
        <v>9938</v>
      </c>
      <c r="E3088" s="34" t="s">
        <v>9807</v>
      </c>
      <c r="F3088" s="34" t="s">
        <v>9673</v>
      </c>
      <c r="G3088" s="34" t="s">
        <v>1232</v>
      </c>
      <c r="H3088" s="34" t="s">
        <v>6001</v>
      </c>
      <c r="I3088" s="34" t="s">
        <v>10555</v>
      </c>
      <c r="J3088" s="34" t="s">
        <v>1233</v>
      </c>
      <c r="K3088" s="34" t="s">
        <v>1234</v>
      </c>
      <c r="L3088" s="35">
        <v>100</v>
      </c>
      <c r="M3088" s="35">
        <f t="shared" si="144"/>
        <v>100</v>
      </c>
      <c r="N3088" s="35">
        <f t="shared" si="145"/>
        <v>250</v>
      </c>
      <c r="O3088" s="35">
        <f t="shared" si="146"/>
        <v>250</v>
      </c>
      <c r="P3088" s="36">
        <v>1</v>
      </c>
      <c r="Q3088" s="34" t="s">
        <v>9649</v>
      </c>
      <c r="V3088" s="37">
        <v>1</v>
      </c>
    </row>
    <row r="3089" spans="1:23" s="9" customFormat="1" ht="13.7" customHeight="1" x14ac:dyDescent="0.2">
      <c r="A3089" s="34" t="s">
        <v>1226</v>
      </c>
      <c r="B3089" s="34" t="s">
        <v>1227</v>
      </c>
      <c r="C3089" s="34" t="s">
        <v>9777</v>
      </c>
      <c r="D3089" s="34" t="s">
        <v>9938</v>
      </c>
      <c r="E3089" s="34" t="s">
        <v>9807</v>
      </c>
      <c r="F3089" s="34" t="s">
        <v>9673</v>
      </c>
      <c r="G3089" s="34" t="s">
        <v>9490</v>
      </c>
      <c r="H3089" s="34" t="s">
        <v>9491</v>
      </c>
      <c r="I3089" s="34" t="s">
        <v>10602</v>
      </c>
      <c r="J3089" s="34" t="s">
        <v>9492</v>
      </c>
      <c r="K3089" s="34" t="s">
        <v>9493</v>
      </c>
      <c r="L3089" s="35">
        <v>88</v>
      </c>
      <c r="M3089" s="35">
        <f t="shared" si="144"/>
        <v>88</v>
      </c>
      <c r="N3089" s="35">
        <f t="shared" si="145"/>
        <v>220</v>
      </c>
      <c r="O3089" s="35">
        <f t="shared" si="146"/>
        <v>220</v>
      </c>
      <c r="P3089" s="36">
        <v>1</v>
      </c>
      <c r="Q3089" s="34" t="s">
        <v>9649</v>
      </c>
      <c r="V3089" s="37">
        <v>1</v>
      </c>
    </row>
    <row r="3090" spans="1:23" s="9" customFormat="1" ht="13.7" customHeight="1" x14ac:dyDescent="0.2">
      <c r="A3090" s="34" t="s">
        <v>1226</v>
      </c>
      <c r="B3090" s="34" t="s">
        <v>1227</v>
      </c>
      <c r="C3090" s="34" t="s">
        <v>9777</v>
      </c>
      <c r="D3090" s="34" t="s">
        <v>9938</v>
      </c>
      <c r="E3090" s="34" t="s">
        <v>9807</v>
      </c>
      <c r="F3090" s="34" t="s">
        <v>9673</v>
      </c>
      <c r="G3090" s="34" t="s">
        <v>9490</v>
      </c>
      <c r="H3090" s="34" t="s">
        <v>9491</v>
      </c>
      <c r="I3090" s="34" t="s">
        <v>9885</v>
      </c>
      <c r="J3090" s="34" t="s">
        <v>9492</v>
      </c>
      <c r="K3090" s="34" t="s">
        <v>9493</v>
      </c>
      <c r="L3090" s="35">
        <v>88</v>
      </c>
      <c r="M3090" s="35">
        <f t="shared" si="144"/>
        <v>88</v>
      </c>
      <c r="N3090" s="35">
        <f t="shared" si="145"/>
        <v>220</v>
      </c>
      <c r="O3090" s="35">
        <f t="shared" si="146"/>
        <v>220</v>
      </c>
      <c r="P3090" s="36">
        <v>1</v>
      </c>
      <c r="Q3090" s="34" t="s">
        <v>9649</v>
      </c>
      <c r="V3090" s="37">
        <v>1</v>
      </c>
    </row>
    <row r="3091" spans="1:23" s="9" customFormat="1" ht="13.7" customHeight="1" x14ac:dyDescent="0.2">
      <c r="A3091" s="34" t="s">
        <v>1226</v>
      </c>
      <c r="B3091" s="34" t="s">
        <v>1227</v>
      </c>
      <c r="C3091" s="34" t="s">
        <v>9777</v>
      </c>
      <c r="D3091" s="34" t="s">
        <v>9938</v>
      </c>
      <c r="E3091" s="34" t="s">
        <v>9807</v>
      </c>
      <c r="F3091" s="34" t="s">
        <v>9673</v>
      </c>
      <c r="G3091" s="34" t="s">
        <v>6004</v>
      </c>
      <c r="H3091" s="34" t="s">
        <v>6005</v>
      </c>
      <c r="I3091" s="34" t="s">
        <v>10811</v>
      </c>
      <c r="J3091" s="34" t="s">
        <v>6006</v>
      </c>
      <c r="K3091" s="34" t="s">
        <v>6007</v>
      </c>
      <c r="L3091" s="35">
        <v>76</v>
      </c>
      <c r="M3091" s="35">
        <f t="shared" si="144"/>
        <v>76</v>
      </c>
      <c r="N3091" s="35">
        <f t="shared" si="145"/>
        <v>190</v>
      </c>
      <c r="O3091" s="35">
        <f t="shared" si="146"/>
        <v>190</v>
      </c>
      <c r="P3091" s="36">
        <v>1</v>
      </c>
      <c r="Q3091" s="34" t="s">
        <v>9649</v>
      </c>
      <c r="V3091" s="37">
        <v>1</v>
      </c>
    </row>
    <row r="3092" spans="1:23" s="9" customFormat="1" ht="13.7" customHeight="1" x14ac:dyDescent="0.2">
      <c r="A3092" s="34" t="s">
        <v>1226</v>
      </c>
      <c r="B3092" s="34" t="s">
        <v>1227</v>
      </c>
      <c r="C3092" s="34" t="s">
        <v>9777</v>
      </c>
      <c r="D3092" s="34" t="s">
        <v>9938</v>
      </c>
      <c r="E3092" s="34" t="s">
        <v>9807</v>
      </c>
      <c r="F3092" s="34" t="s">
        <v>9673</v>
      </c>
      <c r="G3092" s="34" t="s">
        <v>1235</v>
      </c>
      <c r="H3092" s="34" t="s">
        <v>1236</v>
      </c>
      <c r="I3092" s="34" t="s">
        <v>9810</v>
      </c>
      <c r="J3092" s="34" t="s">
        <v>1237</v>
      </c>
      <c r="K3092" s="34" t="s">
        <v>1238</v>
      </c>
      <c r="L3092" s="35">
        <v>76</v>
      </c>
      <c r="M3092" s="35">
        <f t="shared" si="144"/>
        <v>76</v>
      </c>
      <c r="N3092" s="35">
        <f t="shared" si="145"/>
        <v>190</v>
      </c>
      <c r="O3092" s="35">
        <f t="shared" si="146"/>
        <v>190</v>
      </c>
      <c r="P3092" s="36">
        <v>1</v>
      </c>
      <c r="Q3092" s="34" t="s">
        <v>9649</v>
      </c>
      <c r="V3092" s="37">
        <v>1</v>
      </c>
    </row>
    <row r="3093" spans="1:23" s="9" customFormat="1" ht="13.7" customHeight="1" x14ac:dyDescent="0.2">
      <c r="A3093" s="34" t="s">
        <v>1226</v>
      </c>
      <c r="B3093" s="34" t="s">
        <v>1227</v>
      </c>
      <c r="C3093" s="34" t="s">
        <v>9777</v>
      </c>
      <c r="D3093" s="34" t="s">
        <v>9938</v>
      </c>
      <c r="E3093" s="34" t="s">
        <v>9807</v>
      </c>
      <c r="F3093" s="34" t="s">
        <v>9673</v>
      </c>
      <c r="G3093" s="34" t="s">
        <v>1239</v>
      </c>
      <c r="H3093" s="34" t="s">
        <v>8162</v>
      </c>
      <c r="I3093" s="34" t="s">
        <v>10555</v>
      </c>
      <c r="J3093" s="34" t="s">
        <v>1240</v>
      </c>
      <c r="K3093" s="34" t="s">
        <v>1241</v>
      </c>
      <c r="L3093" s="35">
        <v>100</v>
      </c>
      <c r="M3093" s="35">
        <f t="shared" si="144"/>
        <v>100</v>
      </c>
      <c r="N3093" s="35">
        <f t="shared" si="145"/>
        <v>250</v>
      </c>
      <c r="O3093" s="35">
        <f t="shared" si="146"/>
        <v>250</v>
      </c>
      <c r="P3093" s="36">
        <v>1</v>
      </c>
      <c r="Q3093" s="34" t="s">
        <v>9649</v>
      </c>
      <c r="V3093" s="37">
        <v>1</v>
      </c>
    </row>
    <row r="3094" spans="1:23" s="9" customFormat="1" ht="13.7" customHeight="1" x14ac:dyDescent="0.2">
      <c r="A3094" s="34" t="s">
        <v>1226</v>
      </c>
      <c r="B3094" s="34" t="s">
        <v>1227</v>
      </c>
      <c r="C3094" s="34" t="s">
        <v>9777</v>
      </c>
      <c r="D3094" s="34" t="s">
        <v>9938</v>
      </c>
      <c r="E3094" s="34" t="s">
        <v>9807</v>
      </c>
      <c r="F3094" s="34" t="s">
        <v>9673</v>
      </c>
      <c r="G3094" s="34" t="s">
        <v>1242</v>
      </c>
      <c r="H3094" s="34" t="s">
        <v>1243</v>
      </c>
      <c r="I3094" s="34" t="s">
        <v>10555</v>
      </c>
      <c r="J3094" s="34" t="s">
        <v>1244</v>
      </c>
      <c r="K3094" s="34" t="s">
        <v>1245</v>
      </c>
      <c r="L3094" s="35">
        <v>96</v>
      </c>
      <c r="M3094" s="35">
        <f t="shared" si="144"/>
        <v>96</v>
      </c>
      <c r="N3094" s="35">
        <f t="shared" si="145"/>
        <v>240</v>
      </c>
      <c r="O3094" s="35">
        <f t="shared" si="146"/>
        <v>240</v>
      </c>
      <c r="P3094" s="36">
        <v>1</v>
      </c>
      <c r="Q3094" s="34" t="s">
        <v>9649</v>
      </c>
      <c r="V3094" s="37">
        <v>1</v>
      </c>
    </row>
    <row r="3095" spans="1:23" s="9" customFormat="1" ht="13.7" customHeight="1" x14ac:dyDescent="0.2">
      <c r="A3095" s="34" t="s">
        <v>1226</v>
      </c>
      <c r="B3095" s="34" t="s">
        <v>1227</v>
      </c>
      <c r="C3095" s="34" t="s">
        <v>9777</v>
      </c>
      <c r="D3095" s="34" t="s">
        <v>9938</v>
      </c>
      <c r="E3095" s="34" t="s">
        <v>9807</v>
      </c>
      <c r="F3095" s="34" t="s">
        <v>9673</v>
      </c>
      <c r="G3095" s="34" t="s">
        <v>1246</v>
      </c>
      <c r="H3095" s="34" t="s">
        <v>1247</v>
      </c>
      <c r="I3095" s="34" t="s">
        <v>9810</v>
      </c>
      <c r="J3095" s="34" t="s">
        <v>1248</v>
      </c>
      <c r="K3095" s="34" t="s">
        <v>1249</v>
      </c>
      <c r="L3095" s="35">
        <v>120</v>
      </c>
      <c r="M3095" s="35">
        <f t="shared" si="144"/>
        <v>120</v>
      </c>
      <c r="N3095" s="35">
        <f t="shared" si="145"/>
        <v>300</v>
      </c>
      <c r="O3095" s="35">
        <f t="shared" si="146"/>
        <v>300</v>
      </c>
      <c r="P3095" s="36">
        <v>1</v>
      </c>
      <c r="Q3095" s="34" t="s">
        <v>9649</v>
      </c>
      <c r="V3095" s="37">
        <v>1</v>
      </c>
    </row>
    <row r="3096" spans="1:23" s="9" customFormat="1" ht="13.7" customHeight="1" x14ac:dyDescent="0.2">
      <c r="A3096" s="34" t="s">
        <v>1226</v>
      </c>
      <c r="B3096" s="34" t="s">
        <v>1227</v>
      </c>
      <c r="C3096" s="34" t="s">
        <v>9777</v>
      </c>
      <c r="D3096" s="34" t="s">
        <v>9938</v>
      </c>
      <c r="E3096" s="34" t="s">
        <v>9807</v>
      </c>
      <c r="F3096" s="34" t="s">
        <v>9673</v>
      </c>
      <c r="G3096" s="34" t="s">
        <v>1250</v>
      </c>
      <c r="H3096" s="34" t="s">
        <v>1251</v>
      </c>
      <c r="I3096" s="34" t="s">
        <v>9647</v>
      </c>
      <c r="J3096" s="34" t="s">
        <v>1252</v>
      </c>
      <c r="K3096" s="34" t="s">
        <v>1253</v>
      </c>
      <c r="L3096" s="35">
        <v>120</v>
      </c>
      <c r="M3096" s="35">
        <f t="shared" si="144"/>
        <v>120</v>
      </c>
      <c r="N3096" s="35">
        <f t="shared" si="145"/>
        <v>300</v>
      </c>
      <c r="O3096" s="35">
        <f t="shared" si="146"/>
        <v>300</v>
      </c>
      <c r="P3096" s="36">
        <v>1</v>
      </c>
      <c r="Q3096" s="34" t="s">
        <v>9649</v>
      </c>
      <c r="V3096" s="37">
        <v>1</v>
      </c>
    </row>
    <row r="3097" spans="1:23" s="9" customFormat="1" ht="13.7" customHeight="1" x14ac:dyDescent="0.2">
      <c r="A3097" s="34" t="s">
        <v>1226</v>
      </c>
      <c r="B3097" s="34" t="s">
        <v>1227</v>
      </c>
      <c r="C3097" s="34" t="s">
        <v>9777</v>
      </c>
      <c r="D3097" s="34" t="s">
        <v>9938</v>
      </c>
      <c r="E3097" s="34" t="s">
        <v>9807</v>
      </c>
      <c r="F3097" s="34" t="s">
        <v>9673</v>
      </c>
      <c r="G3097" s="34" t="s">
        <v>1254</v>
      </c>
      <c r="H3097" s="34" t="s">
        <v>6615</v>
      </c>
      <c r="I3097" s="34" t="s">
        <v>9810</v>
      </c>
      <c r="J3097" s="34" t="s">
        <v>1255</v>
      </c>
      <c r="K3097" s="34" t="s">
        <v>1256</v>
      </c>
      <c r="L3097" s="35">
        <v>180</v>
      </c>
      <c r="M3097" s="35">
        <f t="shared" si="144"/>
        <v>180</v>
      </c>
      <c r="N3097" s="35">
        <f t="shared" si="145"/>
        <v>450</v>
      </c>
      <c r="O3097" s="35">
        <f t="shared" si="146"/>
        <v>450</v>
      </c>
      <c r="P3097" s="36">
        <v>1</v>
      </c>
      <c r="Q3097" s="34" t="s">
        <v>9649</v>
      </c>
      <c r="V3097" s="37">
        <v>1</v>
      </c>
    </row>
    <row r="3098" spans="1:23" s="9" customFormat="1" ht="13.7" customHeight="1" x14ac:dyDescent="0.2">
      <c r="A3098" s="34" t="s">
        <v>1226</v>
      </c>
      <c r="B3098" s="34" t="s">
        <v>1227</v>
      </c>
      <c r="C3098" s="34" t="s">
        <v>9777</v>
      </c>
      <c r="D3098" s="34" t="s">
        <v>10310</v>
      </c>
      <c r="E3098" s="34" t="s">
        <v>9807</v>
      </c>
      <c r="F3098" s="34" t="s">
        <v>9673</v>
      </c>
      <c r="G3098" s="34" t="s">
        <v>7553</v>
      </c>
      <c r="H3098" s="34" t="s">
        <v>7554</v>
      </c>
      <c r="I3098" s="34" t="s">
        <v>10227</v>
      </c>
      <c r="J3098" s="34" t="s">
        <v>7555</v>
      </c>
      <c r="K3098" s="34" t="s">
        <v>7556</v>
      </c>
      <c r="L3098" s="35">
        <v>112</v>
      </c>
      <c r="M3098" s="35">
        <f t="shared" si="144"/>
        <v>112</v>
      </c>
      <c r="N3098" s="35">
        <f t="shared" si="145"/>
        <v>280</v>
      </c>
      <c r="O3098" s="35">
        <f t="shared" si="146"/>
        <v>280</v>
      </c>
      <c r="P3098" s="36">
        <v>1</v>
      </c>
      <c r="Q3098" s="34" t="s">
        <v>9649</v>
      </c>
      <c r="W3098" s="37">
        <v>1</v>
      </c>
    </row>
    <row r="3099" spans="1:23" s="9" customFormat="1" ht="13.7" customHeight="1" x14ac:dyDescent="0.2">
      <c r="A3099" s="34" t="s">
        <v>1226</v>
      </c>
      <c r="B3099" s="34" t="s">
        <v>1227</v>
      </c>
      <c r="C3099" s="34" t="s">
        <v>9777</v>
      </c>
      <c r="D3099" s="34" t="s">
        <v>9938</v>
      </c>
      <c r="E3099" s="34" t="s">
        <v>9807</v>
      </c>
      <c r="F3099" s="34" t="s">
        <v>9673</v>
      </c>
      <c r="G3099" s="34" t="s">
        <v>1257</v>
      </c>
      <c r="H3099" s="34" t="s">
        <v>9994</v>
      </c>
      <c r="I3099" s="34" t="s">
        <v>9810</v>
      </c>
      <c r="J3099" s="34" t="s">
        <v>1258</v>
      </c>
      <c r="K3099" s="34" t="s">
        <v>1259</v>
      </c>
      <c r="L3099" s="35">
        <v>72</v>
      </c>
      <c r="M3099" s="35">
        <f t="shared" si="144"/>
        <v>144</v>
      </c>
      <c r="N3099" s="35">
        <f t="shared" si="145"/>
        <v>180</v>
      </c>
      <c r="O3099" s="35">
        <f t="shared" si="146"/>
        <v>360</v>
      </c>
      <c r="P3099" s="36">
        <v>2</v>
      </c>
      <c r="Q3099" s="34" t="s">
        <v>9649</v>
      </c>
      <c r="V3099" s="37">
        <v>2</v>
      </c>
    </row>
    <row r="3100" spans="1:23" s="9" customFormat="1" ht="13.7" customHeight="1" x14ac:dyDescent="0.2">
      <c r="A3100" s="34" t="s">
        <v>1226</v>
      </c>
      <c r="B3100" s="34" t="s">
        <v>1227</v>
      </c>
      <c r="C3100" s="34" t="s">
        <v>9777</v>
      </c>
      <c r="D3100" s="34" t="s">
        <v>9938</v>
      </c>
      <c r="E3100" s="34" t="s">
        <v>9807</v>
      </c>
      <c r="F3100" s="34" t="s">
        <v>9673</v>
      </c>
      <c r="G3100" s="34" t="s">
        <v>9536</v>
      </c>
      <c r="H3100" s="34" t="s">
        <v>10614</v>
      </c>
      <c r="I3100" s="34" t="s">
        <v>10710</v>
      </c>
      <c r="J3100" s="34" t="s">
        <v>9538</v>
      </c>
      <c r="K3100" s="34" t="s">
        <v>9539</v>
      </c>
      <c r="L3100" s="35">
        <v>76</v>
      </c>
      <c r="M3100" s="35">
        <f t="shared" si="144"/>
        <v>76</v>
      </c>
      <c r="N3100" s="35">
        <f t="shared" si="145"/>
        <v>190</v>
      </c>
      <c r="O3100" s="35">
        <f t="shared" si="146"/>
        <v>190</v>
      </c>
      <c r="P3100" s="36">
        <v>1</v>
      </c>
      <c r="Q3100" s="34" t="s">
        <v>9649</v>
      </c>
      <c r="V3100" s="37">
        <v>1</v>
      </c>
    </row>
    <row r="3101" spans="1:23" s="9" customFormat="1" ht="13.7" customHeight="1" x14ac:dyDescent="0.2">
      <c r="A3101" s="34" t="s">
        <v>1260</v>
      </c>
      <c r="B3101" s="34" t="s">
        <v>1261</v>
      </c>
      <c r="C3101" s="34" t="s">
        <v>9777</v>
      </c>
      <c r="D3101" s="34" t="s">
        <v>9938</v>
      </c>
      <c r="E3101" s="34" t="s">
        <v>9807</v>
      </c>
      <c r="F3101" s="34" t="s">
        <v>9673</v>
      </c>
      <c r="G3101" s="34" t="s">
        <v>1262</v>
      </c>
      <c r="H3101" s="34" t="s">
        <v>6608</v>
      </c>
      <c r="I3101" s="34" t="s">
        <v>9810</v>
      </c>
      <c r="J3101" s="34" t="s">
        <v>1263</v>
      </c>
      <c r="K3101" s="34" t="s">
        <v>1264</v>
      </c>
      <c r="L3101" s="35">
        <v>76</v>
      </c>
      <c r="M3101" s="35">
        <f t="shared" si="144"/>
        <v>76</v>
      </c>
      <c r="N3101" s="35">
        <f t="shared" si="145"/>
        <v>190</v>
      </c>
      <c r="O3101" s="35">
        <f t="shared" si="146"/>
        <v>190</v>
      </c>
      <c r="P3101" s="36">
        <v>1</v>
      </c>
      <c r="Q3101" s="34" t="s">
        <v>9649</v>
      </c>
      <c r="U3101" s="37">
        <v>1</v>
      </c>
    </row>
    <row r="3102" spans="1:23" s="9" customFormat="1" ht="13.7" customHeight="1" x14ac:dyDescent="0.2">
      <c r="A3102" s="34" t="s">
        <v>1260</v>
      </c>
      <c r="B3102" s="34" t="s">
        <v>1261</v>
      </c>
      <c r="C3102" s="34" t="s">
        <v>9777</v>
      </c>
      <c r="D3102" s="34" t="s">
        <v>10224</v>
      </c>
      <c r="E3102" s="34" t="s">
        <v>9807</v>
      </c>
      <c r="F3102" s="34" t="s">
        <v>9673</v>
      </c>
      <c r="G3102" s="34" t="s">
        <v>1265</v>
      </c>
      <c r="H3102" s="34" t="s">
        <v>1266</v>
      </c>
      <c r="I3102" s="34" t="s">
        <v>10004</v>
      </c>
      <c r="J3102" s="34" t="s">
        <v>1267</v>
      </c>
      <c r="K3102" s="34" t="s">
        <v>1268</v>
      </c>
      <c r="L3102" s="35">
        <v>400</v>
      </c>
      <c r="M3102" s="35">
        <f t="shared" si="144"/>
        <v>400</v>
      </c>
      <c r="N3102" s="35">
        <f t="shared" si="145"/>
        <v>1000</v>
      </c>
      <c r="O3102" s="35">
        <f t="shared" si="146"/>
        <v>1000</v>
      </c>
      <c r="P3102" s="36">
        <v>1</v>
      </c>
      <c r="Q3102" s="34" t="s">
        <v>9649</v>
      </c>
      <c r="W3102" s="37">
        <v>1</v>
      </c>
    </row>
    <row r="3103" spans="1:23" s="9" customFormat="1" ht="13.7" customHeight="1" x14ac:dyDescent="0.2">
      <c r="A3103" s="34" t="s">
        <v>1260</v>
      </c>
      <c r="B3103" s="34" t="s">
        <v>1261</v>
      </c>
      <c r="C3103" s="34" t="s">
        <v>9777</v>
      </c>
      <c r="D3103" s="34" t="s">
        <v>10224</v>
      </c>
      <c r="E3103" s="34" t="s">
        <v>9807</v>
      </c>
      <c r="F3103" s="34" t="s">
        <v>9673</v>
      </c>
      <c r="G3103" s="34" t="s">
        <v>10397</v>
      </c>
      <c r="H3103" s="34" t="s">
        <v>10398</v>
      </c>
      <c r="I3103" s="34" t="s">
        <v>9885</v>
      </c>
      <c r="J3103" s="34" t="s">
        <v>10400</v>
      </c>
      <c r="K3103" s="34" t="s">
        <v>10401</v>
      </c>
      <c r="L3103" s="35">
        <v>260</v>
      </c>
      <c r="M3103" s="35">
        <f t="shared" si="144"/>
        <v>1820</v>
      </c>
      <c r="N3103" s="35">
        <f t="shared" si="145"/>
        <v>650</v>
      </c>
      <c r="O3103" s="35">
        <f t="shared" si="146"/>
        <v>4550</v>
      </c>
      <c r="P3103" s="36">
        <v>7</v>
      </c>
      <c r="Q3103" s="34" t="s">
        <v>9649</v>
      </c>
      <c r="V3103" s="37">
        <v>7</v>
      </c>
    </row>
    <row r="3104" spans="1:23" s="9" customFormat="1" ht="13.7" customHeight="1" x14ac:dyDescent="0.2">
      <c r="A3104" s="34" t="s">
        <v>1269</v>
      </c>
      <c r="B3104" s="34" t="s">
        <v>1270</v>
      </c>
      <c r="C3104" s="34" t="s">
        <v>9777</v>
      </c>
      <c r="D3104" s="34" t="s">
        <v>9938</v>
      </c>
      <c r="E3104" s="34" t="s">
        <v>9807</v>
      </c>
      <c r="F3104" s="34" t="s">
        <v>9673</v>
      </c>
      <c r="G3104" s="34" t="s">
        <v>1271</v>
      </c>
      <c r="H3104" s="34" t="s">
        <v>1272</v>
      </c>
      <c r="I3104" s="34" t="s">
        <v>9810</v>
      </c>
      <c r="J3104" s="34" t="s">
        <v>1273</v>
      </c>
      <c r="K3104" s="34" t="s">
        <v>1274</v>
      </c>
      <c r="L3104" s="35">
        <v>140</v>
      </c>
      <c r="M3104" s="35">
        <f t="shared" si="144"/>
        <v>140</v>
      </c>
      <c r="N3104" s="35">
        <f t="shared" si="145"/>
        <v>350</v>
      </c>
      <c r="O3104" s="35">
        <f t="shared" si="146"/>
        <v>350</v>
      </c>
      <c r="P3104" s="36">
        <v>1</v>
      </c>
      <c r="Q3104" s="34" t="s">
        <v>9649</v>
      </c>
      <c r="V3104" s="37">
        <v>1</v>
      </c>
    </row>
    <row r="3105" spans="1:30" s="9" customFormat="1" ht="13.7" customHeight="1" x14ac:dyDescent="0.2">
      <c r="A3105" s="34" t="s">
        <v>1269</v>
      </c>
      <c r="B3105" s="34" t="s">
        <v>1270</v>
      </c>
      <c r="C3105" s="34" t="s">
        <v>9777</v>
      </c>
      <c r="D3105" s="34" t="s">
        <v>9938</v>
      </c>
      <c r="E3105" s="34" t="s">
        <v>9807</v>
      </c>
      <c r="F3105" s="34" t="s">
        <v>9673</v>
      </c>
      <c r="G3105" s="34" t="s">
        <v>1275</v>
      </c>
      <c r="H3105" s="34" t="s">
        <v>1276</v>
      </c>
      <c r="I3105" s="34" t="s">
        <v>10555</v>
      </c>
      <c r="J3105" s="34" t="s">
        <v>1277</v>
      </c>
      <c r="K3105" s="34" t="s">
        <v>1278</v>
      </c>
      <c r="L3105" s="35">
        <v>92</v>
      </c>
      <c r="M3105" s="35">
        <f t="shared" si="144"/>
        <v>92</v>
      </c>
      <c r="N3105" s="35">
        <f t="shared" si="145"/>
        <v>230</v>
      </c>
      <c r="O3105" s="35">
        <f t="shared" si="146"/>
        <v>230</v>
      </c>
      <c r="P3105" s="36">
        <v>1</v>
      </c>
      <c r="Q3105" s="34" t="s">
        <v>9649</v>
      </c>
      <c r="V3105" s="37">
        <v>1</v>
      </c>
    </row>
    <row r="3106" spans="1:30" s="9" customFormat="1" ht="13.7" customHeight="1" x14ac:dyDescent="0.2">
      <c r="A3106" s="34" t="s">
        <v>1269</v>
      </c>
      <c r="B3106" s="34" t="s">
        <v>1270</v>
      </c>
      <c r="C3106" s="34" t="s">
        <v>9777</v>
      </c>
      <c r="D3106" s="34" t="s">
        <v>9938</v>
      </c>
      <c r="E3106" s="34" t="s">
        <v>9807</v>
      </c>
      <c r="F3106" s="34" t="s">
        <v>9673</v>
      </c>
      <c r="G3106" s="34" t="s">
        <v>1279</v>
      </c>
      <c r="H3106" s="34" t="s">
        <v>1280</v>
      </c>
      <c r="I3106" s="34" t="s">
        <v>9974</v>
      </c>
      <c r="J3106" s="34" t="s">
        <v>1281</v>
      </c>
      <c r="K3106" s="34" t="s">
        <v>1282</v>
      </c>
      <c r="L3106" s="35">
        <v>72</v>
      </c>
      <c r="M3106" s="35">
        <f t="shared" si="144"/>
        <v>72</v>
      </c>
      <c r="N3106" s="35">
        <f t="shared" si="145"/>
        <v>180</v>
      </c>
      <c r="O3106" s="35">
        <f t="shared" si="146"/>
        <v>180</v>
      </c>
      <c r="P3106" s="36">
        <v>1</v>
      </c>
      <c r="Q3106" s="34" t="s">
        <v>9649</v>
      </c>
      <c r="V3106" s="37">
        <v>1</v>
      </c>
    </row>
    <row r="3107" spans="1:30" s="9" customFormat="1" ht="13.7" customHeight="1" x14ac:dyDescent="0.2">
      <c r="A3107" s="34" t="s">
        <v>1269</v>
      </c>
      <c r="B3107" s="34" t="s">
        <v>1270</v>
      </c>
      <c r="C3107" s="34" t="s">
        <v>9777</v>
      </c>
      <c r="D3107" s="34" t="s">
        <v>10224</v>
      </c>
      <c r="E3107" s="34" t="s">
        <v>9807</v>
      </c>
      <c r="F3107" s="34" t="s">
        <v>9673</v>
      </c>
      <c r="G3107" s="34" t="s">
        <v>1283</v>
      </c>
      <c r="H3107" s="34" t="s">
        <v>1284</v>
      </c>
      <c r="I3107" s="34" t="s">
        <v>11730</v>
      </c>
      <c r="J3107" s="34" t="s">
        <v>1285</v>
      </c>
      <c r="K3107" s="34" t="s">
        <v>1286</v>
      </c>
      <c r="L3107" s="35">
        <v>260</v>
      </c>
      <c r="M3107" s="35">
        <f t="shared" si="144"/>
        <v>260</v>
      </c>
      <c r="N3107" s="35">
        <f t="shared" si="145"/>
        <v>650</v>
      </c>
      <c r="O3107" s="35">
        <f t="shared" si="146"/>
        <v>650</v>
      </c>
      <c r="P3107" s="36">
        <v>1</v>
      </c>
      <c r="Q3107" s="34" t="s">
        <v>9649</v>
      </c>
      <c r="V3107" s="37">
        <v>1</v>
      </c>
    </row>
    <row r="3108" spans="1:30" s="9" customFormat="1" ht="13.7" customHeight="1" x14ac:dyDescent="0.2">
      <c r="A3108" s="34" t="s">
        <v>1269</v>
      </c>
      <c r="B3108" s="34" t="s">
        <v>1270</v>
      </c>
      <c r="C3108" s="34" t="s">
        <v>9777</v>
      </c>
      <c r="D3108" s="34" t="s">
        <v>9938</v>
      </c>
      <c r="E3108" s="34" t="s">
        <v>9807</v>
      </c>
      <c r="F3108" s="34" t="s">
        <v>9673</v>
      </c>
      <c r="G3108" s="34" t="s">
        <v>1287</v>
      </c>
      <c r="H3108" s="34" t="s">
        <v>1288</v>
      </c>
      <c r="I3108" s="34" t="s">
        <v>9810</v>
      </c>
      <c r="J3108" s="34" t="s">
        <v>1289</v>
      </c>
      <c r="K3108" s="34" t="s">
        <v>1290</v>
      </c>
      <c r="L3108" s="35">
        <v>116</v>
      </c>
      <c r="M3108" s="35">
        <f t="shared" si="144"/>
        <v>116</v>
      </c>
      <c r="N3108" s="35">
        <f t="shared" si="145"/>
        <v>290</v>
      </c>
      <c r="O3108" s="35">
        <f t="shared" si="146"/>
        <v>290</v>
      </c>
      <c r="P3108" s="36">
        <v>1</v>
      </c>
      <c r="Q3108" s="34" t="s">
        <v>9649</v>
      </c>
      <c r="V3108" s="37">
        <v>1</v>
      </c>
    </row>
    <row r="3109" spans="1:30" s="9" customFormat="1" ht="13.7" customHeight="1" x14ac:dyDescent="0.2">
      <c r="A3109" s="34" t="s">
        <v>1269</v>
      </c>
      <c r="B3109" s="34" t="s">
        <v>1270</v>
      </c>
      <c r="C3109" s="34" t="s">
        <v>9777</v>
      </c>
      <c r="D3109" s="34" t="s">
        <v>10310</v>
      </c>
      <c r="E3109" s="34" t="s">
        <v>9807</v>
      </c>
      <c r="F3109" s="34" t="s">
        <v>9673</v>
      </c>
      <c r="G3109" s="34" t="s">
        <v>8165</v>
      </c>
      <c r="H3109" s="34" t="s">
        <v>8166</v>
      </c>
      <c r="I3109" s="34" t="s">
        <v>10555</v>
      </c>
      <c r="J3109" s="34" t="s">
        <v>8167</v>
      </c>
      <c r="K3109" s="34" t="s">
        <v>8168</v>
      </c>
      <c r="L3109" s="35">
        <v>100</v>
      </c>
      <c r="M3109" s="35">
        <f t="shared" si="144"/>
        <v>100</v>
      </c>
      <c r="N3109" s="35">
        <f t="shared" si="145"/>
        <v>250</v>
      </c>
      <c r="O3109" s="35">
        <f t="shared" si="146"/>
        <v>250</v>
      </c>
      <c r="P3109" s="36">
        <v>1</v>
      </c>
      <c r="Q3109" s="34" t="s">
        <v>9649</v>
      </c>
      <c r="U3109" s="37">
        <v>1</v>
      </c>
    </row>
    <row r="3110" spans="1:30" s="9" customFormat="1" ht="13.7" customHeight="1" x14ac:dyDescent="0.2">
      <c r="A3110" s="34" t="s">
        <v>1269</v>
      </c>
      <c r="B3110" s="34" t="s">
        <v>1270</v>
      </c>
      <c r="C3110" s="34" t="s">
        <v>9777</v>
      </c>
      <c r="D3110" s="34" t="s">
        <v>10310</v>
      </c>
      <c r="E3110" s="34" t="s">
        <v>9807</v>
      </c>
      <c r="F3110" s="34" t="s">
        <v>9673</v>
      </c>
      <c r="G3110" s="34" t="s">
        <v>1291</v>
      </c>
      <c r="H3110" s="34" t="s">
        <v>1292</v>
      </c>
      <c r="I3110" s="34" t="s">
        <v>4182</v>
      </c>
      <c r="J3110" s="34" t="s">
        <v>1293</v>
      </c>
      <c r="K3110" s="34" t="s">
        <v>1294</v>
      </c>
      <c r="L3110" s="35">
        <v>156</v>
      </c>
      <c r="M3110" s="35">
        <f t="shared" si="144"/>
        <v>156</v>
      </c>
      <c r="N3110" s="35">
        <f t="shared" si="145"/>
        <v>390</v>
      </c>
      <c r="O3110" s="35">
        <f t="shared" si="146"/>
        <v>390</v>
      </c>
      <c r="P3110" s="36">
        <v>1</v>
      </c>
      <c r="Q3110" s="34" t="s">
        <v>9649</v>
      </c>
      <c r="V3110" s="37">
        <v>1</v>
      </c>
    </row>
    <row r="3111" spans="1:30" s="9" customFormat="1" ht="13.7" customHeight="1" x14ac:dyDescent="0.2">
      <c r="A3111" s="34" t="s">
        <v>1269</v>
      </c>
      <c r="B3111" s="34" t="s">
        <v>1270</v>
      </c>
      <c r="C3111" s="34" t="s">
        <v>9777</v>
      </c>
      <c r="D3111" s="34" t="s">
        <v>10310</v>
      </c>
      <c r="E3111" s="34" t="s">
        <v>9807</v>
      </c>
      <c r="F3111" s="34" t="s">
        <v>9673</v>
      </c>
      <c r="G3111" s="34" t="s">
        <v>1295</v>
      </c>
      <c r="H3111" s="34" t="s">
        <v>1296</v>
      </c>
      <c r="I3111" s="34" t="s">
        <v>6961</v>
      </c>
      <c r="J3111" s="34" t="s">
        <v>1297</v>
      </c>
      <c r="K3111" s="34" t="s">
        <v>1298</v>
      </c>
      <c r="L3111" s="35">
        <v>88</v>
      </c>
      <c r="M3111" s="35">
        <f t="shared" si="144"/>
        <v>88</v>
      </c>
      <c r="N3111" s="35">
        <f t="shared" si="145"/>
        <v>220</v>
      </c>
      <c r="O3111" s="35">
        <f t="shared" si="146"/>
        <v>220</v>
      </c>
      <c r="P3111" s="36">
        <v>1</v>
      </c>
      <c r="Q3111" s="34" t="s">
        <v>9649</v>
      </c>
      <c r="V3111" s="37">
        <v>1</v>
      </c>
    </row>
    <row r="3112" spans="1:30" s="9" customFormat="1" ht="13.7" customHeight="1" x14ac:dyDescent="0.2">
      <c r="A3112" s="34" t="s">
        <v>1269</v>
      </c>
      <c r="B3112" s="34" t="s">
        <v>1270</v>
      </c>
      <c r="C3112" s="34" t="s">
        <v>9777</v>
      </c>
      <c r="D3112" s="34" t="s">
        <v>9938</v>
      </c>
      <c r="E3112" s="34" t="s">
        <v>9807</v>
      </c>
      <c r="F3112" s="34" t="s">
        <v>9673</v>
      </c>
      <c r="G3112" s="34" t="s">
        <v>1299</v>
      </c>
      <c r="H3112" s="34" t="s">
        <v>1300</v>
      </c>
      <c r="I3112" s="34" t="s">
        <v>9647</v>
      </c>
      <c r="J3112" s="34" t="s">
        <v>1301</v>
      </c>
      <c r="K3112" s="34" t="s">
        <v>1302</v>
      </c>
      <c r="L3112" s="35">
        <v>72</v>
      </c>
      <c r="M3112" s="35">
        <f t="shared" si="144"/>
        <v>72</v>
      </c>
      <c r="N3112" s="35">
        <f t="shared" si="145"/>
        <v>180</v>
      </c>
      <c r="O3112" s="35">
        <f t="shared" si="146"/>
        <v>180</v>
      </c>
      <c r="P3112" s="36">
        <v>1</v>
      </c>
      <c r="Q3112" s="34" t="s">
        <v>9649</v>
      </c>
      <c r="V3112" s="37">
        <v>1</v>
      </c>
    </row>
    <row r="3113" spans="1:30" s="9" customFormat="1" ht="13.7" customHeight="1" x14ac:dyDescent="0.2">
      <c r="A3113" s="34" t="s">
        <v>1269</v>
      </c>
      <c r="B3113" s="34" t="s">
        <v>1270</v>
      </c>
      <c r="C3113" s="34" t="s">
        <v>9777</v>
      </c>
      <c r="D3113" s="34" t="s">
        <v>10224</v>
      </c>
      <c r="E3113" s="34" t="s">
        <v>9807</v>
      </c>
      <c r="F3113" s="34" t="s">
        <v>9673</v>
      </c>
      <c r="G3113" s="34" t="s">
        <v>1303</v>
      </c>
      <c r="H3113" s="34" t="s">
        <v>1304</v>
      </c>
      <c r="I3113" s="34" t="s">
        <v>10710</v>
      </c>
      <c r="J3113" s="34" t="s">
        <v>1305</v>
      </c>
      <c r="K3113" s="34" t="s">
        <v>1306</v>
      </c>
      <c r="L3113" s="35">
        <v>240</v>
      </c>
      <c r="M3113" s="35">
        <f t="shared" si="144"/>
        <v>240</v>
      </c>
      <c r="N3113" s="35">
        <f t="shared" si="145"/>
        <v>600</v>
      </c>
      <c r="O3113" s="35">
        <f t="shared" si="146"/>
        <v>600</v>
      </c>
      <c r="P3113" s="36">
        <v>1</v>
      </c>
      <c r="Q3113" s="34" t="s">
        <v>9649</v>
      </c>
      <c r="V3113" s="37">
        <v>1</v>
      </c>
    </row>
    <row r="3114" spans="1:30" s="9" customFormat="1" ht="13.7" customHeight="1" x14ac:dyDescent="0.2">
      <c r="A3114" s="34" t="s">
        <v>1307</v>
      </c>
      <c r="B3114" s="34" t="s">
        <v>1308</v>
      </c>
      <c r="C3114" s="34" t="s">
        <v>9777</v>
      </c>
      <c r="D3114" s="34" t="s">
        <v>10156</v>
      </c>
      <c r="E3114" s="34" t="s">
        <v>9807</v>
      </c>
      <c r="F3114" s="34" t="s">
        <v>9673</v>
      </c>
      <c r="G3114" s="34" t="s">
        <v>8519</v>
      </c>
      <c r="H3114" s="34" t="s">
        <v>1309</v>
      </c>
      <c r="I3114" s="34" t="s">
        <v>9647</v>
      </c>
      <c r="J3114" s="34" t="s">
        <v>8521</v>
      </c>
      <c r="K3114" s="34" t="s">
        <v>1310</v>
      </c>
      <c r="L3114" s="35">
        <v>40</v>
      </c>
      <c r="M3114" s="35">
        <f t="shared" si="144"/>
        <v>40</v>
      </c>
      <c r="N3114" s="35">
        <f t="shared" si="145"/>
        <v>100</v>
      </c>
      <c r="O3114" s="35">
        <f t="shared" si="146"/>
        <v>100</v>
      </c>
      <c r="P3114" s="36">
        <v>1</v>
      </c>
      <c r="Q3114" s="34" t="s">
        <v>9647</v>
      </c>
      <c r="V3114" s="37">
        <v>1</v>
      </c>
    </row>
    <row r="3115" spans="1:30" s="9" customFormat="1" ht="13.7" customHeight="1" x14ac:dyDescent="0.2">
      <c r="A3115" s="34" t="s">
        <v>1307</v>
      </c>
      <c r="B3115" s="34" t="s">
        <v>1308</v>
      </c>
      <c r="C3115" s="34" t="s">
        <v>9777</v>
      </c>
      <c r="D3115" s="34" t="s">
        <v>10156</v>
      </c>
      <c r="E3115" s="34" t="s">
        <v>9807</v>
      </c>
      <c r="F3115" s="34" t="s">
        <v>9673</v>
      </c>
      <c r="G3115" s="34" t="s">
        <v>8519</v>
      </c>
      <c r="H3115" s="34" t="s">
        <v>1311</v>
      </c>
      <c r="I3115" s="34" t="s">
        <v>9647</v>
      </c>
      <c r="J3115" s="34" t="s">
        <v>8521</v>
      </c>
      <c r="K3115" s="34" t="s">
        <v>1312</v>
      </c>
      <c r="L3115" s="35">
        <v>40</v>
      </c>
      <c r="M3115" s="35">
        <f t="shared" si="144"/>
        <v>40</v>
      </c>
      <c r="N3115" s="35">
        <f t="shared" si="145"/>
        <v>100</v>
      </c>
      <c r="O3115" s="35">
        <f t="shared" si="146"/>
        <v>100</v>
      </c>
      <c r="P3115" s="36">
        <v>1</v>
      </c>
      <c r="Q3115" s="34" t="s">
        <v>9647</v>
      </c>
      <c r="AD3115" s="37">
        <v>1</v>
      </c>
    </row>
    <row r="3116" spans="1:30" s="9" customFormat="1" ht="13.7" customHeight="1" x14ac:dyDescent="0.2">
      <c r="A3116" s="34" t="s">
        <v>1307</v>
      </c>
      <c r="B3116" s="34" t="s">
        <v>1308</v>
      </c>
      <c r="C3116" s="34" t="s">
        <v>9777</v>
      </c>
      <c r="D3116" s="34" t="s">
        <v>10156</v>
      </c>
      <c r="E3116" s="34" t="s">
        <v>9807</v>
      </c>
      <c r="F3116" s="34" t="s">
        <v>9673</v>
      </c>
      <c r="G3116" s="34" t="s">
        <v>6252</v>
      </c>
      <c r="H3116" s="34" t="s">
        <v>1313</v>
      </c>
      <c r="I3116" s="34" t="s">
        <v>9647</v>
      </c>
      <c r="J3116" s="34" t="s">
        <v>6253</v>
      </c>
      <c r="K3116" s="34" t="s">
        <v>1314</v>
      </c>
      <c r="L3116" s="35">
        <v>40</v>
      </c>
      <c r="M3116" s="35">
        <f t="shared" si="144"/>
        <v>40</v>
      </c>
      <c r="N3116" s="35">
        <f t="shared" si="145"/>
        <v>100</v>
      </c>
      <c r="O3116" s="35">
        <f t="shared" si="146"/>
        <v>100</v>
      </c>
      <c r="P3116" s="36">
        <v>1</v>
      </c>
      <c r="Q3116" s="34" t="s">
        <v>9647</v>
      </c>
      <c r="X3116" s="37">
        <v>1</v>
      </c>
    </row>
    <row r="3117" spans="1:30" s="9" customFormat="1" ht="13.7" customHeight="1" x14ac:dyDescent="0.2">
      <c r="A3117" s="34" t="s">
        <v>1307</v>
      </c>
      <c r="B3117" s="34" t="s">
        <v>1308</v>
      </c>
      <c r="C3117" s="34" t="s">
        <v>9777</v>
      </c>
      <c r="D3117" s="34" t="s">
        <v>10156</v>
      </c>
      <c r="E3117" s="34" t="s">
        <v>9807</v>
      </c>
      <c r="F3117" s="34" t="s">
        <v>9673</v>
      </c>
      <c r="G3117" s="34" t="s">
        <v>6256</v>
      </c>
      <c r="H3117" s="34" t="s">
        <v>1315</v>
      </c>
      <c r="I3117" s="34" t="s">
        <v>1316</v>
      </c>
      <c r="J3117" s="34" t="s">
        <v>1317</v>
      </c>
      <c r="K3117" s="34" t="s">
        <v>1318</v>
      </c>
      <c r="L3117" s="35">
        <v>41.7</v>
      </c>
      <c r="M3117" s="35">
        <f t="shared" si="144"/>
        <v>41.7</v>
      </c>
      <c r="N3117" s="35">
        <f t="shared" si="145"/>
        <v>104.25</v>
      </c>
      <c r="O3117" s="35">
        <f t="shared" si="146"/>
        <v>104.25</v>
      </c>
      <c r="P3117" s="36">
        <v>1</v>
      </c>
      <c r="Q3117" s="34" t="s">
        <v>9647</v>
      </c>
      <c r="W3117" s="37">
        <v>1</v>
      </c>
    </row>
    <row r="3118" spans="1:30" s="9" customFormat="1" ht="13.7" customHeight="1" x14ac:dyDescent="0.2">
      <c r="A3118" s="34" t="s">
        <v>1307</v>
      </c>
      <c r="B3118" s="34" t="s">
        <v>1308</v>
      </c>
      <c r="C3118" s="34" t="s">
        <v>9777</v>
      </c>
      <c r="D3118" s="34" t="s">
        <v>10156</v>
      </c>
      <c r="E3118" s="34" t="s">
        <v>9807</v>
      </c>
      <c r="F3118" s="34" t="s">
        <v>9673</v>
      </c>
      <c r="G3118" s="34" t="s">
        <v>8534</v>
      </c>
      <c r="H3118" s="34" t="s">
        <v>7773</v>
      </c>
      <c r="I3118" s="34" t="s">
        <v>10892</v>
      </c>
      <c r="J3118" s="34" t="s">
        <v>8535</v>
      </c>
      <c r="K3118" s="34" t="s">
        <v>8536</v>
      </c>
      <c r="L3118" s="35">
        <v>40</v>
      </c>
      <c r="M3118" s="35">
        <f t="shared" si="144"/>
        <v>80</v>
      </c>
      <c r="N3118" s="35">
        <f t="shared" si="145"/>
        <v>100</v>
      </c>
      <c r="O3118" s="35">
        <f t="shared" si="146"/>
        <v>200</v>
      </c>
      <c r="P3118" s="36">
        <v>2</v>
      </c>
      <c r="Q3118" s="34" t="s">
        <v>9649</v>
      </c>
      <c r="S3118" s="37">
        <v>1</v>
      </c>
      <c r="T3118" s="37">
        <v>1</v>
      </c>
    </row>
    <row r="3119" spans="1:30" s="9" customFormat="1" ht="13.7" customHeight="1" x14ac:dyDescent="0.2">
      <c r="A3119" s="34" t="s">
        <v>1307</v>
      </c>
      <c r="B3119" s="34" t="s">
        <v>1308</v>
      </c>
      <c r="C3119" s="34" t="s">
        <v>9777</v>
      </c>
      <c r="D3119" s="34" t="s">
        <v>10156</v>
      </c>
      <c r="E3119" s="34" t="s">
        <v>9807</v>
      </c>
      <c r="F3119" s="34" t="s">
        <v>9673</v>
      </c>
      <c r="G3119" s="34" t="s">
        <v>8538</v>
      </c>
      <c r="H3119" s="34" t="s">
        <v>8539</v>
      </c>
      <c r="I3119" s="34" t="s">
        <v>8123</v>
      </c>
      <c r="J3119" s="34" t="s">
        <v>8540</v>
      </c>
      <c r="K3119" s="34" t="s">
        <v>8541</v>
      </c>
      <c r="L3119" s="35">
        <v>40</v>
      </c>
      <c r="M3119" s="35">
        <f t="shared" si="144"/>
        <v>40</v>
      </c>
      <c r="N3119" s="35">
        <f t="shared" si="145"/>
        <v>100</v>
      </c>
      <c r="O3119" s="35">
        <f t="shared" si="146"/>
        <v>100</v>
      </c>
      <c r="P3119" s="36">
        <v>1</v>
      </c>
      <c r="Q3119" s="34" t="s">
        <v>9647</v>
      </c>
      <c r="Z3119" s="37">
        <v>1</v>
      </c>
    </row>
    <row r="3120" spans="1:30" s="9" customFormat="1" ht="13.7" customHeight="1" x14ac:dyDescent="0.2">
      <c r="A3120" s="34" t="s">
        <v>1307</v>
      </c>
      <c r="B3120" s="34" t="s">
        <v>1308</v>
      </c>
      <c r="C3120" s="34" t="s">
        <v>9777</v>
      </c>
      <c r="D3120" s="34" t="s">
        <v>9910</v>
      </c>
      <c r="E3120" s="34" t="s">
        <v>9807</v>
      </c>
      <c r="F3120" s="34" t="s">
        <v>9673</v>
      </c>
      <c r="G3120" s="34" t="s">
        <v>1319</v>
      </c>
      <c r="H3120" s="34" t="s">
        <v>1320</v>
      </c>
      <c r="I3120" s="34" t="s">
        <v>9810</v>
      </c>
      <c r="J3120" s="34" t="s">
        <v>1321</v>
      </c>
      <c r="K3120" s="34" t="s">
        <v>1322</v>
      </c>
      <c r="L3120" s="35">
        <v>60</v>
      </c>
      <c r="M3120" s="35">
        <f t="shared" si="144"/>
        <v>60</v>
      </c>
      <c r="N3120" s="35">
        <f t="shared" si="145"/>
        <v>150</v>
      </c>
      <c r="O3120" s="35">
        <f t="shared" si="146"/>
        <v>150</v>
      </c>
      <c r="P3120" s="36">
        <v>1</v>
      </c>
      <c r="Q3120" s="34" t="s">
        <v>9649</v>
      </c>
      <c r="V3120" s="37">
        <v>1</v>
      </c>
    </row>
    <row r="3121" spans="1:26" s="9" customFormat="1" ht="13.7" customHeight="1" x14ac:dyDescent="0.2">
      <c r="A3121" s="34" t="s">
        <v>1307</v>
      </c>
      <c r="B3121" s="34" t="s">
        <v>1308</v>
      </c>
      <c r="C3121" s="34" t="s">
        <v>9777</v>
      </c>
      <c r="D3121" s="34" t="s">
        <v>9910</v>
      </c>
      <c r="E3121" s="34" t="s">
        <v>9807</v>
      </c>
      <c r="F3121" s="34" t="s">
        <v>9673</v>
      </c>
      <c r="G3121" s="34" t="s">
        <v>1323</v>
      </c>
      <c r="H3121" s="34" t="s">
        <v>1324</v>
      </c>
      <c r="I3121" s="34" t="s">
        <v>9711</v>
      </c>
      <c r="J3121" s="34" t="s">
        <v>1325</v>
      </c>
      <c r="K3121" s="34" t="s">
        <v>1326</v>
      </c>
      <c r="L3121" s="35">
        <v>48</v>
      </c>
      <c r="M3121" s="35">
        <f t="shared" si="144"/>
        <v>48</v>
      </c>
      <c r="N3121" s="35">
        <f t="shared" si="145"/>
        <v>120</v>
      </c>
      <c r="O3121" s="35">
        <f t="shared" si="146"/>
        <v>120</v>
      </c>
      <c r="P3121" s="36">
        <v>1</v>
      </c>
      <c r="Q3121" s="34" t="s">
        <v>9649</v>
      </c>
      <c r="V3121" s="37">
        <v>1</v>
      </c>
    </row>
    <row r="3122" spans="1:26" s="9" customFormat="1" ht="13.7" customHeight="1" x14ac:dyDescent="0.2">
      <c r="A3122" s="34" t="s">
        <v>1307</v>
      </c>
      <c r="B3122" s="34" t="s">
        <v>1308</v>
      </c>
      <c r="C3122" s="34" t="s">
        <v>9777</v>
      </c>
      <c r="D3122" s="34" t="s">
        <v>9910</v>
      </c>
      <c r="E3122" s="34" t="s">
        <v>9807</v>
      </c>
      <c r="F3122" s="34" t="s">
        <v>9673</v>
      </c>
      <c r="G3122" s="34" t="s">
        <v>1327</v>
      </c>
      <c r="H3122" s="34" t="s">
        <v>1328</v>
      </c>
      <c r="I3122" s="34" t="s">
        <v>9285</v>
      </c>
      <c r="J3122" s="34" t="s">
        <v>1329</v>
      </c>
      <c r="K3122" s="34" t="s">
        <v>1330</v>
      </c>
      <c r="L3122" s="35">
        <v>48</v>
      </c>
      <c r="M3122" s="35">
        <f t="shared" si="144"/>
        <v>48</v>
      </c>
      <c r="N3122" s="35">
        <f t="shared" si="145"/>
        <v>120</v>
      </c>
      <c r="O3122" s="35">
        <f t="shared" si="146"/>
        <v>120</v>
      </c>
      <c r="P3122" s="36">
        <v>1</v>
      </c>
      <c r="Q3122" s="34" t="s">
        <v>9649</v>
      </c>
      <c r="V3122" s="37">
        <v>1</v>
      </c>
    </row>
    <row r="3123" spans="1:26" s="9" customFormat="1" ht="13.7" customHeight="1" x14ac:dyDescent="0.2">
      <c r="A3123" s="34" t="s">
        <v>1307</v>
      </c>
      <c r="B3123" s="34" t="s">
        <v>1308</v>
      </c>
      <c r="C3123" s="34" t="s">
        <v>9777</v>
      </c>
      <c r="D3123" s="34" t="s">
        <v>9910</v>
      </c>
      <c r="E3123" s="34" t="s">
        <v>9807</v>
      </c>
      <c r="F3123" s="34" t="s">
        <v>9673</v>
      </c>
      <c r="G3123" s="34" t="s">
        <v>1331</v>
      </c>
      <c r="H3123" s="34" t="s">
        <v>1332</v>
      </c>
      <c r="I3123" s="34" t="s">
        <v>9810</v>
      </c>
      <c r="J3123" s="34" t="s">
        <v>1333</v>
      </c>
      <c r="K3123" s="34" t="s">
        <v>1334</v>
      </c>
      <c r="L3123" s="35">
        <v>40</v>
      </c>
      <c r="M3123" s="35">
        <f t="shared" si="144"/>
        <v>40</v>
      </c>
      <c r="N3123" s="35">
        <f t="shared" si="145"/>
        <v>100</v>
      </c>
      <c r="O3123" s="35">
        <f t="shared" si="146"/>
        <v>100</v>
      </c>
      <c r="P3123" s="36">
        <v>1</v>
      </c>
      <c r="Q3123" s="34" t="s">
        <v>9649</v>
      </c>
      <c r="X3123" s="37">
        <v>1</v>
      </c>
    </row>
    <row r="3124" spans="1:26" s="9" customFormat="1" ht="13.7" customHeight="1" x14ac:dyDescent="0.2">
      <c r="A3124" s="34" t="s">
        <v>1307</v>
      </c>
      <c r="B3124" s="34" t="s">
        <v>1308</v>
      </c>
      <c r="C3124" s="34" t="s">
        <v>9777</v>
      </c>
      <c r="D3124" s="34" t="s">
        <v>9910</v>
      </c>
      <c r="E3124" s="34" t="s">
        <v>9807</v>
      </c>
      <c r="F3124" s="34" t="s">
        <v>9673</v>
      </c>
      <c r="G3124" s="34" t="s">
        <v>6275</v>
      </c>
      <c r="H3124" s="34" t="s">
        <v>6276</v>
      </c>
      <c r="I3124" s="34" t="s">
        <v>9647</v>
      </c>
      <c r="J3124" s="34" t="s">
        <v>6277</v>
      </c>
      <c r="K3124" s="34" t="s">
        <v>6278</v>
      </c>
      <c r="L3124" s="35">
        <v>80</v>
      </c>
      <c r="M3124" s="35">
        <f t="shared" si="144"/>
        <v>160</v>
      </c>
      <c r="N3124" s="35">
        <f t="shared" si="145"/>
        <v>200</v>
      </c>
      <c r="O3124" s="35">
        <f t="shared" si="146"/>
        <v>400</v>
      </c>
      <c r="P3124" s="36">
        <v>2</v>
      </c>
      <c r="Q3124" s="34" t="s">
        <v>9649</v>
      </c>
      <c r="T3124" s="37">
        <v>1</v>
      </c>
      <c r="U3124" s="37">
        <v>1</v>
      </c>
    </row>
    <row r="3125" spans="1:26" s="9" customFormat="1" ht="13.7" customHeight="1" x14ac:dyDescent="0.2">
      <c r="A3125" s="34" t="s">
        <v>1307</v>
      </c>
      <c r="B3125" s="34" t="s">
        <v>1308</v>
      </c>
      <c r="C3125" s="34" t="s">
        <v>9777</v>
      </c>
      <c r="D3125" s="34" t="s">
        <v>9910</v>
      </c>
      <c r="E3125" s="34" t="s">
        <v>10182</v>
      </c>
      <c r="F3125" s="34" t="s">
        <v>9673</v>
      </c>
      <c r="G3125" s="34" t="s">
        <v>7274</v>
      </c>
      <c r="H3125" s="34" t="s">
        <v>1335</v>
      </c>
      <c r="I3125" s="34" t="s">
        <v>9810</v>
      </c>
      <c r="J3125" s="34" t="s">
        <v>7276</v>
      </c>
      <c r="K3125" s="34" t="s">
        <v>1336</v>
      </c>
      <c r="L3125" s="35">
        <v>78</v>
      </c>
      <c r="M3125" s="35">
        <f t="shared" si="144"/>
        <v>78</v>
      </c>
      <c r="N3125" s="35">
        <f t="shared" si="145"/>
        <v>195</v>
      </c>
      <c r="O3125" s="35">
        <f t="shared" si="146"/>
        <v>195</v>
      </c>
      <c r="P3125" s="36">
        <v>1</v>
      </c>
      <c r="Q3125" s="34" t="s">
        <v>9694</v>
      </c>
      <c r="Y3125" s="37">
        <v>1</v>
      </c>
    </row>
    <row r="3126" spans="1:26" s="9" customFormat="1" ht="13.7" customHeight="1" x14ac:dyDescent="0.2">
      <c r="A3126" s="34" t="s">
        <v>1307</v>
      </c>
      <c r="B3126" s="34" t="s">
        <v>1308</v>
      </c>
      <c r="C3126" s="34" t="s">
        <v>9777</v>
      </c>
      <c r="D3126" s="34" t="s">
        <v>9910</v>
      </c>
      <c r="E3126" s="34" t="s">
        <v>10182</v>
      </c>
      <c r="F3126" s="34" t="s">
        <v>9673</v>
      </c>
      <c r="G3126" s="34" t="s">
        <v>1337</v>
      </c>
      <c r="H3126" s="34" t="s">
        <v>6802</v>
      </c>
      <c r="I3126" s="34" t="s">
        <v>9810</v>
      </c>
      <c r="J3126" s="34" t="s">
        <v>1338</v>
      </c>
      <c r="K3126" s="34" t="s">
        <v>1339</v>
      </c>
      <c r="L3126" s="35">
        <v>158</v>
      </c>
      <c r="M3126" s="35">
        <f t="shared" si="144"/>
        <v>158</v>
      </c>
      <c r="N3126" s="35">
        <f t="shared" si="145"/>
        <v>395</v>
      </c>
      <c r="O3126" s="35">
        <f t="shared" si="146"/>
        <v>395</v>
      </c>
      <c r="P3126" s="36">
        <v>1</v>
      </c>
      <c r="Q3126" s="34" t="s">
        <v>9694</v>
      </c>
      <c r="Y3126" s="37">
        <v>1</v>
      </c>
    </row>
    <row r="3127" spans="1:26" s="9" customFormat="1" ht="13.7" customHeight="1" x14ac:dyDescent="0.2">
      <c r="A3127" s="34" t="s">
        <v>1307</v>
      </c>
      <c r="B3127" s="34" t="s">
        <v>1308</v>
      </c>
      <c r="C3127" s="34" t="s">
        <v>9777</v>
      </c>
      <c r="D3127" s="34" t="s">
        <v>9910</v>
      </c>
      <c r="E3127" s="34" t="s">
        <v>9807</v>
      </c>
      <c r="F3127" s="34" t="s">
        <v>9673</v>
      </c>
      <c r="G3127" s="34" t="s">
        <v>8568</v>
      </c>
      <c r="H3127" s="34" t="s">
        <v>8569</v>
      </c>
      <c r="I3127" s="34" t="s">
        <v>9810</v>
      </c>
      <c r="J3127" s="34" t="s">
        <v>8570</v>
      </c>
      <c r="K3127" s="34" t="s">
        <v>8571</v>
      </c>
      <c r="L3127" s="35">
        <v>60</v>
      </c>
      <c r="M3127" s="35">
        <f t="shared" si="144"/>
        <v>60</v>
      </c>
      <c r="N3127" s="35">
        <f t="shared" si="145"/>
        <v>150</v>
      </c>
      <c r="O3127" s="35">
        <f t="shared" si="146"/>
        <v>150</v>
      </c>
      <c r="P3127" s="36">
        <v>1</v>
      </c>
      <c r="Q3127" s="34" t="s">
        <v>9649</v>
      </c>
      <c r="T3127" s="37">
        <v>1</v>
      </c>
    </row>
    <row r="3128" spans="1:26" s="9" customFormat="1" ht="13.7" customHeight="1" x14ac:dyDescent="0.2">
      <c r="A3128" s="34" t="s">
        <v>1307</v>
      </c>
      <c r="B3128" s="34" t="s">
        <v>1308</v>
      </c>
      <c r="C3128" s="34" t="s">
        <v>9777</v>
      </c>
      <c r="D3128" s="34" t="s">
        <v>9910</v>
      </c>
      <c r="E3128" s="34" t="s">
        <v>9807</v>
      </c>
      <c r="F3128" s="34" t="s">
        <v>9673</v>
      </c>
      <c r="G3128" s="34" t="s">
        <v>1340</v>
      </c>
      <c r="H3128" s="34" t="s">
        <v>1341</v>
      </c>
      <c r="I3128" s="34" t="s">
        <v>10555</v>
      </c>
      <c r="J3128" s="34" t="s">
        <v>1342</v>
      </c>
      <c r="K3128" s="34" t="s">
        <v>1343</v>
      </c>
      <c r="L3128" s="35">
        <v>36</v>
      </c>
      <c r="M3128" s="35">
        <f t="shared" si="144"/>
        <v>36</v>
      </c>
      <c r="N3128" s="35">
        <f t="shared" si="145"/>
        <v>90</v>
      </c>
      <c r="O3128" s="35">
        <f t="shared" si="146"/>
        <v>90</v>
      </c>
      <c r="P3128" s="36">
        <v>1</v>
      </c>
      <c r="Q3128" s="34" t="s">
        <v>9649</v>
      </c>
      <c r="V3128" s="37">
        <v>1</v>
      </c>
    </row>
    <row r="3129" spans="1:26" s="9" customFormat="1" ht="13.7" customHeight="1" x14ac:dyDescent="0.2">
      <c r="A3129" s="34" t="s">
        <v>1344</v>
      </c>
      <c r="B3129" s="34" t="s">
        <v>1345</v>
      </c>
      <c r="C3129" s="34" t="s">
        <v>9777</v>
      </c>
      <c r="D3129" s="34" t="s">
        <v>10156</v>
      </c>
      <c r="E3129" s="34" t="s">
        <v>9807</v>
      </c>
      <c r="F3129" s="34" t="s">
        <v>9673</v>
      </c>
      <c r="G3129" s="34" t="s">
        <v>6252</v>
      </c>
      <c r="H3129" s="34" t="s">
        <v>1346</v>
      </c>
      <c r="I3129" s="34" t="s">
        <v>9647</v>
      </c>
      <c r="J3129" s="34" t="s">
        <v>6253</v>
      </c>
      <c r="K3129" s="34" t="s">
        <v>1347</v>
      </c>
      <c r="L3129" s="35">
        <v>40</v>
      </c>
      <c r="M3129" s="35">
        <f t="shared" si="144"/>
        <v>40</v>
      </c>
      <c r="N3129" s="35">
        <f t="shared" si="145"/>
        <v>100</v>
      </c>
      <c r="O3129" s="35">
        <f t="shared" si="146"/>
        <v>100</v>
      </c>
      <c r="P3129" s="36">
        <v>1</v>
      </c>
      <c r="Q3129" s="34" t="s">
        <v>9647</v>
      </c>
      <c r="Z3129" s="37">
        <v>1</v>
      </c>
    </row>
    <row r="3130" spans="1:26" s="9" customFormat="1" ht="13.7" customHeight="1" x14ac:dyDescent="0.2">
      <c r="A3130" s="34" t="s">
        <v>1344</v>
      </c>
      <c r="B3130" s="34" t="s">
        <v>1345</v>
      </c>
      <c r="C3130" s="34" t="s">
        <v>9777</v>
      </c>
      <c r="D3130" s="34" t="s">
        <v>9910</v>
      </c>
      <c r="E3130" s="34" t="s">
        <v>9807</v>
      </c>
      <c r="F3130" s="34" t="s">
        <v>9673</v>
      </c>
      <c r="G3130" s="34" t="s">
        <v>1319</v>
      </c>
      <c r="H3130" s="34" t="s">
        <v>1320</v>
      </c>
      <c r="I3130" s="34" t="s">
        <v>8636</v>
      </c>
      <c r="J3130" s="34" t="s">
        <v>1321</v>
      </c>
      <c r="K3130" s="34" t="s">
        <v>1322</v>
      </c>
      <c r="L3130" s="35">
        <v>60</v>
      </c>
      <c r="M3130" s="35">
        <f t="shared" si="144"/>
        <v>60</v>
      </c>
      <c r="N3130" s="35">
        <f t="shared" si="145"/>
        <v>150</v>
      </c>
      <c r="O3130" s="35">
        <f t="shared" si="146"/>
        <v>150</v>
      </c>
      <c r="P3130" s="36">
        <v>1</v>
      </c>
      <c r="Q3130" s="34" t="s">
        <v>9649</v>
      </c>
      <c r="V3130" s="37">
        <v>1</v>
      </c>
    </row>
    <row r="3131" spans="1:26" s="9" customFormat="1" ht="13.7" customHeight="1" x14ac:dyDescent="0.2">
      <c r="A3131" s="34" t="s">
        <v>1344</v>
      </c>
      <c r="B3131" s="34" t="s">
        <v>1345</v>
      </c>
      <c r="C3131" s="34" t="s">
        <v>9777</v>
      </c>
      <c r="D3131" s="34" t="s">
        <v>9910</v>
      </c>
      <c r="E3131" s="34" t="s">
        <v>9807</v>
      </c>
      <c r="F3131" s="34" t="s">
        <v>9673</v>
      </c>
      <c r="G3131" s="34" t="s">
        <v>1348</v>
      </c>
      <c r="H3131" s="34" t="s">
        <v>1349</v>
      </c>
      <c r="I3131" s="34" t="s">
        <v>6556</v>
      </c>
      <c r="J3131" s="34" t="s">
        <v>1350</v>
      </c>
      <c r="K3131" s="34" t="s">
        <v>1351</v>
      </c>
      <c r="L3131" s="35">
        <v>56</v>
      </c>
      <c r="M3131" s="35">
        <f t="shared" si="144"/>
        <v>56</v>
      </c>
      <c r="N3131" s="35">
        <f t="shared" si="145"/>
        <v>140</v>
      </c>
      <c r="O3131" s="35">
        <f t="shared" si="146"/>
        <v>140</v>
      </c>
      <c r="P3131" s="36">
        <v>1</v>
      </c>
      <c r="Q3131" s="34" t="s">
        <v>9649</v>
      </c>
      <c r="V3131" s="37">
        <v>1</v>
      </c>
    </row>
    <row r="3132" spans="1:26" s="9" customFormat="1" ht="13.7" customHeight="1" x14ac:dyDescent="0.2">
      <c r="A3132" s="34" t="s">
        <v>1344</v>
      </c>
      <c r="B3132" s="34" t="s">
        <v>1345</v>
      </c>
      <c r="C3132" s="34" t="s">
        <v>9777</v>
      </c>
      <c r="D3132" s="34" t="s">
        <v>9910</v>
      </c>
      <c r="E3132" s="34" t="s">
        <v>9807</v>
      </c>
      <c r="F3132" s="34" t="s">
        <v>9673</v>
      </c>
      <c r="G3132" s="34" t="s">
        <v>1323</v>
      </c>
      <c r="H3132" s="34" t="s">
        <v>1324</v>
      </c>
      <c r="I3132" s="34" t="s">
        <v>9810</v>
      </c>
      <c r="J3132" s="34" t="s">
        <v>1325</v>
      </c>
      <c r="K3132" s="34" t="s">
        <v>1326</v>
      </c>
      <c r="L3132" s="35">
        <v>48</v>
      </c>
      <c r="M3132" s="35">
        <f t="shared" si="144"/>
        <v>48</v>
      </c>
      <c r="N3132" s="35">
        <f t="shared" si="145"/>
        <v>120</v>
      </c>
      <c r="O3132" s="35">
        <f t="shared" si="146"/>
        <v>120</v>
      </c>
      <c r="P3132" s="36">
        <v>1</v>
      </c>
      <c r="Q3132" s="34" t="s">
        <v>9649</v>
      </c>
      <c r="V3132" s="37">
        <v>1</v>
      </c>
    </row>
    <row r="3133" spans="1:26" s="9" customFormat="1" ht="13.7" customHeight="1" x14ac:dyDescent="0.2">
      <c r="A3133" s="34" t="s">
        <v>1344</v>
      </c>
      <c r="B3133" s="34" t="s">
        <v>1345</v>
      </c>
      <c r="C3133" s="34" t="s">
        <v>9777</v>
      </c>
      <c r="D3133" s="34" t="s">
        <v>9910</v>
      </c>
      <c r="E3133" s="34" t="s">
        <v>9807</v>
      </c>
      <c r="F3133" s="34" t="s">
        <v>9673</v>
      </c>
      <c r="G3133" s="34" t="s">
        <v>1352</v>
      </c>
      <c r="H3133" s="34" t="s">
        <v>1353</v>
      </c>
      <c r="I3133" s="34" t="s">
        <v>7690</v>
      </c>
      <c r="J3133" s="34" t="s">
        <v>1354</v>
      </c>
      <c r="K3133" s="34" t="s">
        <v>1355</v>
      </c>
      <c r="L3133" s="35">
        <v>48</v>
      </c>
      <c r="M3133" s="35">
        <f t="shared" si="144"/>
        <v>48</v>
      </c>
      <c r="N3133" s="35">
        <f t="shared" si="145"/>
        <v>120</v>
      </c>
      <c r="O3133" s="35">
        <f t="shared" si="146"/>
        <v>120</v>
      </c>
      <c r="P3133" s="36">
        <v>1</v>
      </c>
      <c r="Q3133" s="34" t="s">
        <v>9649</v>
      </c>
      <c r="V3133" s="37">
        <v>1</v>
      </c>
    </row>
    <row r="3134" spans="1:26" s="9" customFormat="1" ht="13.7" customHeight="1" x14ac:dyDescent="0.2">
      <c r="A3134" s="34" t="s">
        <v>1344</v>
      </c>
      <c r="B3134" s="34" t="s">
        <v>1345</v>
      </c>
      <c r="C3134" s="34" t="s">
        <v>9777</v>
      </c>
      <c r="D3134" s="34" t="s">
        <v>9910</v>
      </c>
      <c r="E3134" s="34" t="s">
        <v>9807</v>
      </c>
      <c r="F3134" s="34" t="s">
        <v>9673</v>
      </c>
      <c r="G3134" s="34" t="s">
        <v>1356</v>
      </c>
      <c r="H3134" s="34" t="s">
        <v>1328</v>
      </c>
      <c r="I3134" s="34" t="s">
        <v>9569</v>
      </c>
      <c r="J3134" s="34" t="s">
        <v>1357</v>
      </c>
      <c r="K3134" s="34" t="s">
        <v>1358</v>
      </c>
      <c r="L3134" s="35">
        <v>40</v>
      </c>
      <c r="M3134" s="35">
        <f t="shared" si="144"/>
        <v>40</v>
      </c>
      <c r="N3134" s="35">
        <f t="shared" si="145"/>
        <v>100</v>
      </c>
      <c r="O3134" s="35">
        <f t="shared" si="146"/>
        <v>100</v>
      </c>
      <c r="P3134" s="36">
        <v>1</v>
      </c>
      <c r="Q3134" s="34" t="s">
        <v>9649</v>
      </c>
      <c r="V3134" s="37">
        <v>1</v>
      </c>
    </row>
    <row r="3135" spans="1:26" s="9" customFormat="1" ht="13.7" customHeight="1" x14ac:dyDescent="0.2">
      <c r="A3135" s="34" t="s">
        <v>1344</v>
      </c>
      <c r="B3135" s="34" t="s">
        <v>1345</v>
      </c>
      <c r="C3135" s="34" t="s">
        <v>9777</v>
      </c>
      <c r="D3135" s="34" t="s">
        <v>9910</v>
      </c>
      <c r="E3135" s="34" t="s">
        <v>9807</v>
      </c>
      <c r="F3135" s="34" t="s">
        <v>9673</v>
      </c>
      <c r="G3135" s="34" t="s">
        <v>1356</v>
      </c>
      <c r="H3135" s="34" t="s">
        <v>1328</v>
      </c>
      <c r="I3135" s="34" t="s">
        <v>8636</v>
      </c>
      <c r="J3135" s="34" t="s">
        <v>1357</v>
      </c>
      <c r="K3135" s="34" t="s">
        <v>1358</v>
      </c>
      <c r="L3135" s="35">
        <v>40</v>
      </c>
      <c r="M3135" s="35">
        <f t="shared" si="144"/>
        <v>40</v>
      </c>
      <c r="N3135" s="35">
        <f t="shared" si="145"/>
        <v>100</v>
      </c>
      <c r="O3135" s="35">
        <f t="shared" si="146"/>
        <v>100</v>
      </c>
      <c r="P3135" s="36">
        <v>1</v>
      </c>
      <c r="Q3135" s="34" t="s">
        <v>9649</v>
      </c>
      <c r="V3135" s="37">
        <v>1</v>
      </c>
    </row>
    <row r="3136" spans="1:26" s="9" customFormat="1" ht="13.7" customHeight="1" x14ac:dyDescent="0.2">
      <c r="A3136" s="34" t="s">
        <v>1344</v>
      </c>
      <c r="B3136" s="34" t="s">
        <v>1345</v>
      </c>
      <c r="C3136" s="34" t="s">
        <v>9777</v>
      </c>
      <c r="D3136" s="34" t="s">
        <v>9910</v>
      </c>
      <c r="E3136" s="34" t="s">
        <v>9807</v>
      </c>
      <c r="F3136" s="34" t="s">
        <v>9673</v>
      </c>
      <c r="G3136" s="34" t="s">
        <v>1359</v>
      </c>
      <c r="H3136" s="34" t="s">
        <v>1360</v>
      </c>
      <c r="I3136" s="34" t="s">
        <v>9711</v>
      </c>
      <c r="J3136" s="34" t="s">
        <v>1361</v>
      </c>
      <c r="K3136" s="34" t="s">
        <v>1362</v>
      </c>
      <c r="L3136" s="35">
        <v>40</v>
      </c>
      <c r="M3136" s="35">
        <f t="shared" si="144"/>
        <v>40</v>
      </c>
      <c r="N3136" s="35">
        <f t="shared" si="145"/>
        <v>100</v>
      </c>
      <c r="O3136" s="35">
        <f t="shared" si="146"/>
        <v>100</v>
      </c>
      <c r="P3136" s="36">
        <v>1</v>
      </c>
      <c r="Q3136" s="34" t="s">
        <v>9649</v>
      </c>
      <c r="V3136" s="37">
        <v>1</v>
      </c>
    </row>
    <row r="3137" spans="1:27" s="9" customFormat="1" ht="13.7" customHeight="1" x14ac:dyDescent="0.2">
      <c r="A3137" s="34" t="s">
        <v>1344</v>
      </c>
      <c r="B3137" s="34" t="s">
        <v>1345</v>
      </c>
      <c r="C3137" s="34" t="s">
        <v>9777</v>
      </c>
      <c r="D3137" s="34" t="s">
        <v>9910</v>
      </c>
      <c r="E3137" s="34" t="s">
        <v>9807</v>
      </c>
      <c r="F3137" s="34" t="s">
        <v>9673</v>
      </c>
      <c r="G3137" s="34" t="s">
        <v>1327</v>
      </c>
      <c r="H3137" s="34" t="s">
        <v>1328</v>
      </c>
      <c r="I3137" s="34" t="s">
        <v>6556</v>
      </c>
      <c r="J3137" s="34" t="s">
        <v>1329</v>
      </c>
      <c r="K3137" s="34" t="s">
        <v>1330</v>
      </c>
      <c r="L3137" s="35">
        <v>48</v>
      </c>
      <c r="M3137" s="35">
        <f t="shared" si="144"/>
        <v>48</v>
      </c>
      <c r="N3137" s="35">
        <f t="shared" si="145"/>
        <v>120</v>
      </c>
      <c r="O3137" s="35">
        <f t="shared" si="146"/>
        <v>120</v>
      </c>
      <c r="P3137" s="36">
        <v>1</v>
      </c>
      <c r="Q3137" s="34" t="s">
        <v>9649</v>
      </c>
      <c r="V3137" s="37">
        <v>1</v>
      </c>
    </row>
    <row r="3138" spans="1:27" s="9" customFormat="1" ht="13.7" customHeight="1" x14ac:dyDescent="0.2">
      <c r="A3138" s="34" t="s">
        <v>1344</v>
      </c>
      <c r="B3138" s="34" t="s">
        <v>1345</v>
      </c>
      <c r="C3138" s="34" t="s">
        <v>9777</v>
      </c>
      <c r="D3138" s="34" t="s">
        <v>9910</v>
      </c>
      <c r="E3138" s="34" t="s">
        <v>9807</v>
      </c>
      <c r="F3138" s="34" t="s">
        <v>9673</v>
      </c>
      <c r="G3138" s="34" t="s">
        <v>1327</v>
      </c>
      <c r="H3138" s="34" t="s">
        <v>1328</v>
      </c>
      <c r="I3138" s="34" t="s">
        <v>9810</v>
      </c>
      <c r="J3138" s="34" t="s">
        <v>1329</v>
      </c>
      <c r="K3138" s="34" t="s">
        <v>1330</v>
      </c>
      <c r="L3138" s="35">
        <v>48</v>
      </c>
      <c r="M3138" s="35">
        <f t="shared" si="144"/>
        <v>48</v>
      </c>
      <c r="N3138" s="35">
        <f t="shared" si="145"/>
        <v>120</v>
      </c>
      <c r="O3138" s="35">
        <f t="shared" si="146"/>
        <v>120</v>
      </c>
      <c r="P3138" s="36">
        <v>1</v>
      </c>
      <c r="Q3138" s="34" t="s">
        <v>9649</v>
      </c>
      <c r="V3138" s="37">
        <v>1</v>
      </c>
    </row>
    <row r="3139" spans="1:27" s="9" customFormat="1" ht="13.7" customHeight="1" x14ac:dyDescent="0.2">
      <c r="A3139" s="34" t="s">
        <v>1344</v>
      </c>
      <c r="B3139" s="34" t="s">
        <v>1345</v>
      </c>
      <c r="C3139" s="34" t="s">
        <v>9777</v>
      </c>
      <c r="D3139" s="34" t="s">
        <v>9910</v>
      </c>
      <c r="E3139" s="34" t="s">
        <v>9807</v>
      </c>
      <c r="F3139" s="34" t="s">
        <v>9673</v>
      </c>
      <c r="G3139" s="34" t="s">
        <v>1363</v>
      </c>
      <c r="H3139" s="34" t="s">
        <v>1364</v>
      </c>
      <c r="I3139" s="34" t="s">
        <v>10715</v>
      </c>
      <c r="J3139" s="34" t="s">
        <v>1365</v>
      </c>
      <c r="K3139" s="34" t="s">
        <v>1366</v>
      </c>
      <c r="L3139" s="35">
        <v>48</v>
      </c>
      <c r="M3139" s="35">
        <f t="shared" si="144"/>
        <v>48</v>
      </c>
      <c r="N3139" s="35">
        <f t="shared" si="145"/>
        <v>120</v>
      </c>
      <c r="O3139" s="35">
        <f t="shared" si="146"/>
        <v>120</v>
      </c>
      <c r="P3139" s="36">
        <v>1</v>
      </c>
      <c r="Q3139" s="34" t="s">
        <v>9649</v>
      </c>
      <c r="V3139" s="37">
        <v>1</v>
      </c>
    </row>
    <row r="3140" spans="1:27" s="9" customFormat="1" ht="13.7" customHeight="1" x14ac:dyDescent="0.2">
      <c r="A3140" s="34" t="s">
        <v>1344</v>
      </c>
      <c r="B3140" s="34" t="s">
        <v>1345</v>
      </c>
      <c r="C3140" s="34" t="s">
        <v>9777</v>
      </c>
      <c r="D3140" s="34" t="s">
        <v>9910</v>
      </c>
      <c r="E3140" s="34" t="s">
        <v>9807</v>
      </c>
      <c r="F3140" s="34" t="s">
        <v>9673</v>
      </c>
      <c r="G3140" s="34" t="s">
        <v>1367</v>
      </c>
      <c r="H3140" s="34" t="s">
        <v>1368</v>
      </c>
      <c r="I3140" s="34" t="s">
        <v>9810</v>
      </c>
      <c r="J3140" s="34" t="s">
        <v>1369</v>
      </c>
      <c r="K3140" s="34" t="s">
        <v>1370</v>
      </c>
      <c r="L3140" s="35">
        <v>48</v>
      </c>
      <c r="M3140" s="35">
        <f t="shared" si="144"/>
        <v>48</v>
      </c>
      <c r="N3140" s="35">
        <f t="shared" si="145"/>
        <v>120</v>
      </c>
      <c r="O3140" s="35">
        <f t="shared" si="146"/>
        <v>120</v>
      </c>
      <c r="P3140" s="36">
        <v>1</v>
      </c>
      <c r="Q3140" s="34" t="s">
        <v>9649</v>
      </c>
      <c r="V3140" s="37">
        <v>1</v>
      </c>
    </row>
    <row r="3141" spans="1:27" s="9" customFormat="1" ht="13.7" customHeight="1" x14ac:dyDescent="0.2">
      <c r="A3141" s="34" t="s">
        <v>1344</v>
      </c>
      <c r="B3141" s="34" t="s">
        <v>1345</v>
      </c>
      <c r="C3141" s="34" t="s">
        <v>9777</v>
      </c>
      <c r="D3141" s="34" t="s">
        <v>9910</v>
      </c>
      <c r="E3141" s="34" t="s">
        <v>9807</v>
      </c>
      <c r="F3141" s="34" t="s">
        <v>9673</v>
      </c>
      <c r="G3141" s="34" t="s">
        <v>1371</v>
      </c>
      <c r="H3141" s="34" t="s">
        <v>1372</v>
      </c>
      <c r="I3141" s="34" t="s">
        <v>9711</v>
      </c>
      <c r="J3141" s="34" t="s">
        <v>1373</v>
      </c>
      <c r="K3141" s="34" t="s">
        <v>1374</v>
      </c>
      <c r="L3141" s="35">
        <v>48</v>
      </c>
      <c r="M3141" s="35">
        <f t="shared" si="144"/>
        <v>48</v>
      </c>
      <c r="N3141" s="35">
        <f t="shared" si="145"/>
        <v>120</v>
      </c>
      <c r="O3141" s="35">
        <f t="shared" si="146"/>
        <v>120</v>
      </c>
      <c r="P3141" s="36">
        <v>1</v>
      </c>
      <c r="Q3141" s="34" t="s">
        <v>9649</v>
      </c>
      <c r="V3141" s="37">
        <v>1</v>
      </c>
    </row>
    <row r="3142" spans="1:27" s="9" customFormat="1" ht="13.7" customHeight="1" x14ac:dyDescent="0.2">
      <c r="A3142" s="34" t="s">
        <v>1344</v>
      </c>
      <c r="B3142" s="34" t="s">
        <v>1345</v>
      </c>
      <c r="C3142" s="34" t="s">
        <v>9777</v>
      </c>
      <c r="D3142" s="34" t="s">
        <v>9910</v>
      </c>
      <c r="E3142" s="34" t="s">
        <v>9807</v>
      </c>
      <c r="F3142" s="34" t="s">
        <v>9673</v>
      </c>
      <c r="G3142" s="34" t="s">
        <v>1371</v>
      </c>
      <c r="H3142" s="34" t="s">
        <v>1372</v>
      </c>
      <c r="I3142" s="34" t="s">
        <v>9810</v>
      </c>
      <c r="J3142" s="34" t="s">
        <v>1373</v>
      </c>
      <c r="K3142" s="34" t="s">
        <v>1374</v>
      </c>
      <c r="L3142" s="35">
        <v>48</v>
      </c>
      <c r="M3142" s="35">
        <f t="shared" si="144"/>
        <v>48</v>
      </c>
      <c r="N3142" s="35">
        <f t="shared" si="145"/>
        <v>120</v>
      </c>
      <c r="O3142" s="35">
        <f t="shared" si="146"/>
        <v>120</v>
      </c>
      <c r="P3142" s="36">
        <v>1</v>
      </c>
      <c r="Q3142" s="34" t="s">
        <v>9649</v>
      </c>
      <c r="V3142" s="37">
        <v>1</v>
      </c>
    </row>
    <row r="3143" spans="1:27" s="9" customFormat="1" ht="13.7" customHeight="1" x14ac:dyDescent="0.2">
      <c r="A3143" s="34" t="s">
        <v>1344</v>
      </c>
      <c r="B3143" s="34" t="s">
        <v>1345</v>
      </c>
      <c r="C3143" s="34" t="s">
        <v>9777</v>
      </c>
      <c r="D3143" s="34" t="s">
        <v>9910</v>
      </c>
      <c r="E3143" s="34" t="s">
        <v>9807</v>
      </c>
      <c r="F3143" s="34" t="s">
        <v>9673</v>
      </c>
      <c r="G3143" s="34" t="s">
        <v>8549</v>
      </c>
      <c r="H3143" s="34" t="s">
        <v>8550</v>
      </c>
      <c r="I3143" s="34" t="s">
        <v>9810</v>
      </c>
      <c r="J3143" s="34" t="s">
        <v>8551</v>
      </c>
      <c r="K3143" s="34" t="s">
        <v>8552</v>
      </c>
      <c r="L3143" s="35">
        <v>38</v>
      </c>
      <c r="M3143" s="35">
        <f t="shared" si="144"/>
        <v>38</v>
      </c>
      <c r="N3143" s="35">
        <f t="shared" si="145"/>
        <v>95</v>
      </c>
      <c r="O3143" s="35">
        <f t="shared" si="146"/>
        <v>95</v>
      </c>
      <c r="P3143" s="36">
        <v>1</v>
      </c>
      <c r="Q3143" s="34" t="s">
        <v>9649</v>
      </c>
      <c r="W3143" s="37">
        <v>1</v>
      </c>
    </row>
    <row r="3144" spans="1:27" s="9" customFormat="1" ht="13.7" customHeight="1" x14ac:dyDescent="0.2">
      <c r="A3144" s="34" t="s">
        <v>1344</v>
      </c>
      <c r="B3144" s="34" t="s">
        <v>1345</v>
      </c>
      <c r="C3144" s="34" t="s">
        <v>9777</v>
      </c>
      <c r="D3144" s="34" t="s">
        <v>9910</v>
      </c>
      <c r="E3144" s="34" t="s">
        <v>9807</v>
      </c>
      <c r="F3144" s="34" t="s">
        <v>9673</v>
      </c>
      <c r="G3144" s="34" t="s">
        <v>1375</v>
      </c>
      <c r="H3144" s="34" t="s">
        <v>8550</v>
      </c>
      <c r="I3144" s="34" t="s">
        <v>9810</v>
      </c>
      <c r="J3144" s="34" t="s">
        <v>1376</v>
      </c>
      <c r="K3144" s="34" t="s">
        <v>1377</v>
      </c>
      <c r="L3144" s="35">
        <v>36</v>
      </c>
      <c r="M3144" s="35">
        <f t="shared" si="144"/>
        <v>108</v>
      </c>
      <c r="N3144" s="35">
        <f t="shared" si="145"/>
        <v>90</v>
      </c>
      <c r="O3144" s="35">
        <f t="shared" si="146"/>
        <v>270</v>
      </c>
      <c r="P3144" s="36">
        <v>3</v>
      </c>
      <c r="Q3144" s="34" t="s">
        <v>9649</v>
      </c>
      <c r="U3144" s="37">
        <v>1</v>
      </c>
      <c r="V3144" s="37">
        <v>1</v>
      </c>
      <c r="W3144" s="37">
        <v>1</v>
      </c>
    </row>
    <row r="3145" spans="1:27" s="9" customFormat="1" ht="13.7" customHeight="1" x14ac:dyDescent="0.2">
      <c r="A3145" s="34" t="s">
        <v>1344</v>
      </c>
      <c r="B3145" s="34" t="s">
        <v>1345</v>
      </c>
      <c r="C3145" s="34" t="s">
        <v>9777</v>
      </c>
      <c r="D3145" s="34" t="s">
        <v>9910</v>
      </c>
      <c r="E3145" s="34" t="s">
        <v>9807</v>
      </c>
      <c r="F3145" s="34" t="s">
        <v>9673</v>
      </c>
      <c r="G3145" s="34" t="s">
        <v>1378</v>
      </c>
      <c r="H3145" s="34" t="s">
        <v>1379</v>
      </c>
      <c r="I3145" s="34" t="s">
        <v>10710</v>
      </c>
      <c r="J3145" s="34" t="s">
        <v>1380</v>
      </c>
      <c r="K3145" s="34" t="s">
        <v>1381</v>
      </c>
      <c r="L3145" s="35">
        <v>42</v>
      </c>
      <c r="M3145" s="35">
        <f t="shared" si="144"/>
        <v>42</v>
      </c>
      <c r="N3145" s="35">
        <f t="shared" si="145"/>
        <v>105</v>
      </c>
      <c r="O3145" s="35">
        <f t="shared" si="146"/>
        <v>105</v>
      </c>
      <c r="P3145" s="36">
        <v>1</v>
      </c>
      <c r="Q3145" s="34" t="s">
        <v>9649</v>
      </c>
      <c r="W3145" s="37">
        <v>1</v>
      </c>
    </row>
    <row r="3146" spans="1:27" s="9" customFormat="1" ht="13.7" customHeight="1" x14ac:dyDescent="0.2">
      <c r="A3146" s="34" t="s">
        <v>1344</v>
      </c>
      <c r="B3146" s="34" t="s">
        <v>1345</v>
      </c>
      <c r="C3146" s="34" t="s">
        <v>9777</v>
      </c>
      <c r="D3146" s="34" t="s">
        <v>9910</v>
      </c>
      <c r="E3146" s="34" t="s">
        <v>9807</v>
      </c>
      <c r="F3146" s="34" t="s">
        <v>9673</v>
      </c>
      <c r="G3146" s="34" t="s">
        <v>1382</v>
      </c>
      <c r="H3146" s="34" t="s">
        <v>1383</v>
      </c>
      <c r="I3146" s="34" t="s">
        <v>10227</v>
      </c>
      <c r="J3146" s="34" t="s">
        <v>1384</v>
      </c>
      <c r="K3146" s="34" t="s">
        <v>1385</v>
      </c>
      <c r="L3146" s="35">
        <v>50</v>
      </c>
      <c r="M3146" s="35">
        <f t="shared" si="144"/>
        <v>50</v>
      </c>
      <c r="N3146" s="35">
        <f t="shared" si="145"/>
        <v>125</v>
      </c>
      <c r="O3146" s="35">
        <f t="shared" si="146"/>
        <v>125</v>
      </c>
      <c r="P3146" s="36">
        <v>1</v>
      </c>
      <c r="Q3146" s="34" t="s">
        <v>9649</v>
      </c>
      <c r="W3146" s="37">
        <v>1</v>
      </c>
    </row>
    <row r="3147" spans="1:27" s="9" customFormat="1" ht="13.7" customHeight="1" x14ac:dyDescent="0.2">
      <c r="A3147" s="34" t="s">
        <v>1344</v>
      </c>
      <c r="B3147" s="34" t="s">
        <v>1345</v>
      </c>
      <c r="C3147" s="34" t="s">
        <v>9777</v>
      </c>
      <c r="D3147" s="34" t="s">
        <v>9910</v>
      </c>
      <c r="E3147" s="34" t="s">
        <v>10182</v>
      </c>
      <c r="F3147" s="34" t="s">
        <v>9673</v>
      </c>
      <c r="G3147" s="34" t="s">
        <v>1386</v>
      </c>
      <c r="H3147" s="34" t="s">
        <v>1387</v>
      </c>
      <c r="I3147" s="34" t="s">
        <v>7196</v>
      </c>
      <c r="J3147" s="34" t="s">
        <v>1388</v>
      </c>
      <c r="K3147" s="34" t="s">
        <v>1389</v>
      </c>
      <c r="L3147" s="35">
        <v>66</v>
      </c>
      <c r="M3147" s="35">
        <f t="shared" si="144"/>
        <v>66</v>
      </c>
      <c r="N3147" s="35">
        <f t="shared" si="145"/>
        <v>165</v>
      </c>
      <c r="O3147" s="35">
        <f t="shared" si="146"/>
        <v>165</v>
      </c>
      <c r="P3147" s="36">
        <v>1</v>
      </c>
      <c r="Q3147" s="34" t="s">
        <v>9694</v>
      </c>
      <c r="AA3147" s="37">
        <v>1</v>
      </c>
    </row>
    <row r="3148" spans="1:27" s="9" customFormat="1" ht="13.7" customHeight="1" x14ac:dyDescent="0.2">
      <c r="A3148" s="34" t="s">
        <v>1344</v>
      </c>
      <c r="B3148" s="34" t="s">
        <v>1345</v>
      </c>
      <c r="C3148" s="34" t="s">
        <v>9777</v>
      </c>
      <c r="D3148" s="34" t="s">
        <v>9910</v>
      </c>
      <c r="E3148" s="34" t="s">
        <v>9807</v>
      </c>
      <c r="F3148" s="34" t="s">
        <v>9673</v>
      </c>
      <c r="G3148" s="34" t="s">
        <v>8572</v>
      </c>
      <c r="H3148" s="34" t="s">
        <v>6291</v>
      </c>
      <c r="I3148" s="34" t="s">
        <v>10555</v>
      </c>
      <c r="J3148" s="34" t="s">
        <v>8574</v>
      </c>
      <c r="K3148" s="34" t="s">
        <v>6292</v>
      </c>
      <c r="L3148" s="35">
        <v>36</v>
      </c>
      <c r="M3148" s="35">
        <f t="shared" si="144"/>
        <v>36</v>
      </c>
      <c r="N3148" s="35">
        <f t="shared" si="145"/>
        <v>90</v>
      </c>
      <c r="O3148" s="35">
        <f t="shared" si="146"/>
        <v>90</v>
      </c>
      <c r="P3148" s="36">
        <v>1</v>
      </c>
      <c r="Q3148" s="34" t="s">
        <v>9649</v>
      </c>
      <c r="V3148" s="37">
        <v>1</v>
      </c>
    </row>
    <row r="3149" spans="1:27" s="9" customFormat="1" ht="13.7" customHeight="1" x14ac:dyDescent="0.2">
      <c r="A3149" s="34" t="s">
        <v>1344</v>
      </c>
      <c r="B3149" s="34" t="s">
        <v>1345</v>
      </c>
      <c r="C3149" s="34" t="s">
        <v>9777</v>
      </c>
      <c r="D3149" s="34" t="s">
        <v>9910</v>
      </c>
      <c r="E3149" s="34" t="s">
        <v>9807</v>
      </c>
      <c r="F3149" s="34" t="s">
        <v>9673</v>
      </c>
      <c r="G3149" s="34" t="s">
        <v>1390</v>
      </c>
      <c r="H3149" s="34" t="s">
        <v>1391</v>
      </c>
      <c r="I3149" s="34" t="s">
        <v>7826</v>
      </c>
      <c r="J3149" s="34" t="s">
        <v>1392</v>
      </c>
      <c r="K3149" s="34" t="s">
        <v>1393</v>
      </c>
      <c r="L3149" s="35">
        <v>36</v>
      </c>
      <c r="M3149" s="35">
        <f t="shared" ref="M3149:M3212" si="147">L3149*P3149</f>
        <v>36</v>
      </c>
      <c r="N3149" s="35">
        <f t="shared" ref="N3149:N3212" si="148">L3149*2.5</f>
        <v>90</v>
      </c>
      <c r="O3149" s="35">
        <f t="shared" ref="O3149:O3212" si="149">N3149*P3149</f>
        <v>90</v>
      </c>
      <c r="P3149" s="36">
        <v>1</v>
      </c>
      <c r="Q3149" s="34" t="s">
        <v>9649</v>
      </c>
      <c r="V3149" s="37">
        <v>1</v>
      </c>
    </row>
    <row r="3150" spans="1:27" s="9" customFormat="1" ht="13.7" customHeight="1" x14ac:dyDescent="0.2">
      <c r="A3150" s="34" t="s">
        <v>1344</v>
      </c>
      <c r="B3150" s="34" t="s">
        <v>1345</v>
      </c>
      <c r="C3150" s="34" t="s">
        <v>9777</v>
      </c>
      <c r="D3150" s="34" t="s">
        <v>9910</v>
      </c>
      <c r="E3150" s="34" t="s">
        <v>9807</v>
      </c>
      <c r="F3150" s="34" t="s">
        <v>9673</v>
      </c>
      <c r="G3150" s="34" t="s">
        <v>6305</v>
      </c>
      <c r="H3150" s="34" t="s">
        <v>6306</v>
      </c>
      <c r="I3150" s="34" t="s">
        <v>9810</v>
      </c>
      <c r="J3150" s="34" t="s">
        <v>6307</v>
      </c>
      <c r="K3150" s="34" t="s">
        <v>6308</v>
      </c>
      <c r="L3150" s="35">
        <v>40</v>
      </c>
      <c r="M3150" s="35">
        <f t="shared" si="147"/>
        <v>40</v>
      </c>
      <c r="N3150" s="35">
        <f t="shared" si="148"/>
        <v>100</v>
      </c>
      <c r="O3150" s="35">
        <f t="shared" si="149"/>
        <v>100</v>
      </c>
      <c r="P3150" s="36">
        <v>1</v>
      </c>
      <c r="Q3150" s="34" t="s">
        <v>9649</v>
      </c>
      <c r="V3150" s="37">
        <v>1</v>
      </c>
    </row>
    <row r="3151" spans="1:27" s="9" customFormat="1" ht="13.7" customHeight="1" x14ac:dyDescent="0.2">
      <c r="A3151" s="34" t="s">
        <v>1344</v>
      </c>
      <c r="B3151" s="34" t="s">
        <v>1345</v>
      </c>
      <c r="C3151" s="34" t="s">
        <v>9777</v>
      </c>
      <c r="D3151" s="34" t="s">
        <v>9910</v>
      </c>
      <c r="E3151" s="34" t="s">
        <v>9807</v>
      </c>
      <c r="F3151" s="34" t="s">
        <v>9673</v>
      </c>
      <c r="G3151" s="34" t="s">
        <v>1394</v>
      </c>
      <c r="H3151" s="34" t="s">
        <v>1395</v>
      </c>
      <c r="I3151" s="34" t="s">
        <v>9711</v>
      </c>
      <c r="J3151" s="34" t="s">
        <v>1396</v>
      </c>
      <c r="K3151" s="34" t="s">
        <v>1397</v>
      </c>
      <c r="L3151" s="35">
        <v>40</v>
      </c>
      <c r="M3151" s="35">
        <f t="shared" si="147"/>
        <v>40</v>
      </c>
      <c r="N3151" s="35">
        <f t="shared" si="148"/>
        <v>100</v>
      </c>
      <c r="O3151" s="35">
        <f t="shared" si="149"/>
        <v>100</v>
      </c>
      <c r="P3151" s="36">
        <v>1</v>
      </c>
      <c r="Q3151" s="34" t="s">
        <v>9649</v>
      </c>
      <c r="V3151" s="37">
        <v>1</v>
      </c>
    </row>
    <row r="3152" spans="1:27" s="9" customFormat="1" ht="13.7" customHeight="1" x14ac:dyDescent="0.2">
      <c r="A3152" s="34" t="s">
        <v>1344</v>
      </c>
      <c r="B3152" s="34" t="s">
        <v>1345</v>
      </c>
      <c r="C3152" s="34" t="s">
        <v>9777</v>
      </c>
      <c r="D3152" s="34" t="s">
        <v>9910</v>
      </c>
      <c r="E3152" s="34" t="s">
        <v>9807</v>
      </c>
      <c r="F3152" s="34" t="s">
        <v>9673</v>
      </c>
      <c r="G3152" s="34" t="s">
        <v>1398</v>
      </c>
      <c r="H3152" s="34" t="s">
        <v>1399</v>
      </c>
      <c r="I3152" s="34" t="s">
        <v>9810</v>
      </c>
      <c r="J3152" s="34" t="s">
        <v>1400</v>
      </c>
      <c r="K3152" s="34" t="s">
        <v>1401</v>
      </c>
      <c r="L3152" s="35">
        <v>48</v>
      </c>
      <c r="M3152" s="35">
        <f t="shared" si="147"/>
        <v>48</v>
      </c>
      <c r="N3152" s="35">
        <f t="shared" si="148"/>
        <v>120</v>
      </c>
      <c r="O3152" s="35">
        <f t="shared" si="149"/>
        <v>120</v>
      </c>
      <c r="P3152" s="36">
        <v>1</v>
      </c>
      <c r="Q3152" s="34" t="s">
        <v>9649</v>
      </c>
      <c r="V3152" s="37">
        <v>1</v>
      </c>
    </row>
    <row r="3153" spans="1:27" s="9" customFormat="1" ht="13.7" customHeight="1" x14ac:dyDescent="0.2">
      <c r="A3153" s="34" t="s">
        <v>1402</v>
      </c>
      <c r="B3153" s="34" t="s">
        <v>1403</v>
      </c>
      <c r="C3153" s="34" t="s">
        <v>9777</v>
      </c>
      <c r="D3153" s="34" t="s">
        <v>10156</v>
      </c>
      <c r="E3153" s="34" t="s">
        <v>9807</v>
      </c>
      <c r="F3153" s="34" t="s">
        <v>9673</v>
      </c>
      <c r="G3153" s="34" t="s">
        <v>8534</v>
      </c>
      <c r="H3153" s="34" t="s">
        <v>7773</v>
      </c>
      <c r="I3153" s="34" t="s">
        <v>9810</v>
      </c>
      <c r="J3153" s="34" t="s">
        <v>8535</v>
      </c>
      <c r="K3153" s="34" t="s">
        <v>8536</v>
      </c>
      <c r="L3153" s="35">
        <v>40</v>
      </c>
      <c r="M3153" s="35">
        <f t="shared" si="147"/>
        <v>40</v>
      </c>
      <c r="N3153" s="35">
        <f t="shared" si="148"/>
        <v>100</v>
      </c>
      <c r="O3153" s="35">
        <f t="shared" si="149"/>
        <v>100</v>
      </c>
      <c r="P3153" s="36">
        <v>1</v>
      </c>
      <c r="Q3153" s="34" t="s">
        <v>9649</v>
      </c>
      <c r="V3153" s="37">
        <v>1</v>
      </c>
    </row>
    <row r="3154" spans="1:27" s="9" customFormat="1" ht="13.7" customHeight="1" x14ac:dyDescent="0.2">
      <c r="A3154" s="34" t="s">
        <v>1402</v>
      </c>
      <c r="B3154" s="34" t="s">
        <v>1403</v>
      </c>
      <c r="C3154" s="34" t="s">
        <v>9777</v>
      </c>
      <c r="D3154" s="34" t="s">
        <v>9910</v>
      </c>
      <c r="E3154" s="34" t="s">
        <v>9807</v>
      </c>
      <c r="F3154" s="34" t="s">
        <v>9673</v>
      </c>
      <c r="G3154" s="34" t="s">
        <v>1367</v>
      </c>
      <c r="H3154" s="34" t="s">
        <v>1368</v>
      </c>
      <c r="I3154" s="34" t="s">
        <v>9974</v>
      </c>
      <c r="J3154" s="34" t="s">
        <v>1369</v>
      </c>
      <c r="K3154" s="34" t="s">
        <v>1370</v>
      </c>
      <c r="L3154" s="35">
        <v>48</v>
      </c>
      <c r="M3154" s="35">
        <f t="shared" si="147"/>
        <v>48</v>
      </c>
      <c r="N3154" s="35">
        <f t="shared" si="148"/>
        <v>120</v>
      </c>
      <c r="O3154" s="35">
        <f t="shared" si="149"/>
        <v>120</v>
      </c>
      <c r="P3154" s="36">
        <v>1</v>
      </c>
      <c r="Q3154" s="34" t="s">
        <v>9649</v>
      </c>
      <c r="V3154" s="37">
        <v>1</v>
      </c>
    </row>
    <row r="3155" spans="1:27" s="9" customFormat="1" ht="13.7" customHeight="1" x14ac:dyDescent="0.2">
      <c r="A3155" s="34" t="s">
        <v>1402</v>
      </c>
      <c r="B3155" s="34" t="s">
        <v>1403</v>
      </c>
      <c r="C3155" s="34" t="s">
        <v>9777</v>
      </c>
      <c r="D3155" s="34" t="s">
        <v>9910</v>
      </c>
      <c r="E3155" s="34" t="s">
        <v>10182</v>
      </c>
      <c r="F3155" s="34" t="s">
        <v>9673</v>
      </c>
      <c r="G3155" s="34" t="s">
        <v>1386</v>
      </c>
      <c r="H3155" s="34" t="s">
        <v>1387</v>
      </c>
      <c r="I3155" s="34" t="s">
        <v>7196</v>
      </c>
      <c r="J3155" s="34" t="s">
        <v>1388</v>
      </c>
      <c r="K3155" s="34" t="s">
        <v>1389</v>
      </c>
      <c r="L3155" s="35">
        <v>66</v>
      </c>
      <c r="M3155" s="35">
        <f t="shared" si="147"/>
        <v>66</v>
      </c>
      <c r="N3155" s="35">
        <f t="shared" si="148"/>
        <v>165</v>
      </c>
      <c r="O3155" s="35">
        <f t="shared" si="149"/>
        <v>165</v>
      </c>
      <c r="P3155" s="36">
        <v>1</v>
      </c>
      <c r="Q3155" s="34" t="s">
        <v>9694</v>
      </c>
      <c r="Y3155" s="37">
        <v>1</v>
      </c>
    </row>
    <row r="3156" spans="1:27" s="9" customFormat="1" ht="13.7" customHeight="1" x14ac:dyDescent="0.2">
      <c r="A3156" s="34" t="s">
        <v>1402</v>
      </c>
      <c r="B3156" s="34" t="s">
        <v>1403</v>
      </c>
      <c r="C3156" s="34" t="s">
        <v>9777</v>
      </c>
      <c r="D3156" s="34" t="s">
        <v>9910</v>
      </c>
      <c r="E3156" s="34" t="s">
        <v>10182</v>
      </c>
      <c r="F3156" s="34" t="s">
        <v>9673</v>
      </c>
      <c r="G3156" s="34" t="s">
        <v>7274</v>
      </c>
      <c r="H3156" s="34" t="s">
        <v>7275</v>
      </c>
      <c r="I3156" s="34" t="s">
        <v>9711</v>
      </c>
      <c r="J3156" s="34" t="s">
        <v>7276</v>
      </c>
      <c r="K3156" s="34" t="s">
        <v>7277</v>
      </c>
      <c r="L3156" s="35">
        <v>68</v>
      </c>
      <c r="M3156" s="35">
        <f t="shared" si="147"/>
        <v>408</v>
      </c>
      <c r="N3156" s="35">
        <f t="shared" si="148"/>
        <v>170</v>
      </c>
      <c r="O3156" s="35">
        <f t="shared" si="149"/>
        <v>1020</v>
      </c>
      <c r="P3156" s="36">
        <v>6</v>
      </c>
      <c r="Q3156" s="34" t="s">
        <v>9694</v>
      </c>
      <c r="Z3156" s="37">
        <v>2</v>
      </c>
      <c r="AA3156" s="37">
        <v>4</v>
      </c>
    </row>
    <row r="3157" spans="1:27" s="9" customFormat="1" ht="13.7" customHeight="1" x14ac:dyDescent="0.2">
      <c r="A3157" s="34" t="s">
        <v>1402</v>
      </c>
      <c r="B3157" s="34" t="s">
        <v>1403</v>
      </c>
      <c r="C3157" s="34" t="s">
        <v>9777</v>
      </c>
      <c r="D3157" s="34" t="s">
        <v>9910</v>
      </c>
      <c r="E3157" s="34" t="s">
        <v>9807</v>
      </c>
      <c r="F3157" s="34" t="s">
        <v>9673</v>
      </c>
      <c r="G3157" s="34" t="s">
        <v>1404</v>
      </c>
      <c r="H3157" s="34" t="s">
        <v>1405</v>
      </c>
      <c r="I3157" s="34" t="s">
        <v>9647</v>
      </c>
      <c r="J3157" s="34" t="s">
        <v>1406</v>
      </c>
      <c r="K3157" s="34" t="s">
        <v>1407</v>
      </c>
      <c r="L3157" s="35">
        <v>88</v>
      </c>
      <c r="M3157" s="35">
        <f t="shared" si="147"/>
        <v>88</v>
      </c>
      <c r="N3157" s="35">
        <f t="shared" si="148"/>
        <v>220</v>
      </c>
      <c r="O3157" s="35">
        <f t="shared" si="149"/>
        <v>220</v>
      </c>
      <c r="P3157" s="36">
        <v>1</v>
      </c>
      <c r="Q3157" s="34" t="s">
        <v>9649</v>
      </c>
      <c r="V3157" s="37">
        <v>1</v>
      </c>
    </row>
    <row r="3158" spans="1:27" s="9" customFormat="1" ht="13.7" customHeight="1" x14ac:dyDescent="0.2">
      <c r="A3158" s="34" t="s">
        <v>1402</v>
      </c>
      <c r="B3158" s="34" t="s">
        <v>1403</v>
      </c>
      <c r="C3158" s="34" t="s">
        <v>9777</v>
      </c>
      <c r="D3158" s="34" t="s">
        <v>9910</v>
      </c>
      <c r="E3158" s="34" t="s">
        <v>9807</v>
      </c>
      <c r="F3158" s="34" t="s">
        <v>9673</v>
      </c>
      <c r="G3158" s="34" t="s">
        <v>6279</v>
      </c>
      <c r="H3158" s="34" t="s">
        <v>6280</v>
      </c>
      <c r="I3158" s="34" t="s">
        <v>6739</v>
      </c>
      <c r="J3158" s="34" t="s">
        <v>6281</v>
      </c>
      <c r="K3158" s="34" t="s">
        <v>6282</v>
      </c>
      <c r="L3158" s="35">
        <v>36</v>
      </c>
      <c r="M3158" s="35">
        <f t="shared" si="147"/>
        <v>36</v>
      </c>
      <c r="N3158" s="35">
        <f t="shared" si="148"/>
        <v>90</v>
      </c>
      <c r="O3158" s="35">
        <f t="shared" si="149"/>
        <v>90</v>
      </c>
      <c r="P3158" s="36">
        <v>1</v>
      </c>
      <c r="Q3158" s="34" t="s">
        <v>9649</v>
      </c>
      <c r="V3158" s="37">
        <v>1</v>
      </c>
    </row>
    <row r="3159" spans="1:27" s="9" customFormat="1" ht="13.7" customHeight="1" x14ac:dyDescent="0.2">
      <c r="A3159" s="34" t="s">
        <v>1402</v>
      </c>
      <c r="B3159" s="34" t="s">
        <v>1403</v>
      </c>
      <c r="C3159" s="34" t="s">
        <v>9777</v>
      </c>
      <c r="D3159" s="34" t="s">
        <v>9910</v>
      </c>
      <c r="E3159" s="34" t="s">
        <v>9807</v>
      </c>
      <c r="F3159" s="34" t="s">
        <v>9673</v>
      </c>
      <c r="G3159" s="34" t="s">
        <v>6283</v>
      </c>
      <c r="H3159" s="34" t="s">
        <v>8554</v>
      </c>
      <c r="I3159" s="34" t="s">
        <v>10798</v>
      </c>
      <c r="J3159" s="34" t="s">
        <v>6285</v>
      </c>
      <c r="K3159" s="34" t="s">
        <v>1408</v>
      </c>
      <c r="L3159" s="35">
        <v>36</v>
      </c>
      <c r="M3159" s="35">
        <f t="shared" si="147"/>
        <v>36</v>
      </c>
      <c r="N3159" s="35">
        <f t="shared" si="148"/>
        <v>90</v>
      </c>
      <c r="O3159" s="35">
        <f t="shared" si="149"/>
        <v>90</v>
      </c>
      <c r="P3159" s="36">
        <v>1</v>
      </c>
      <c r="Q3159" s="34" t="s">
        <v>9649</v>
      </c>
      <c r="V3159" s="37">
        <v>1</v>
      </c>
    </row>
    <row r="3160" spans="1:27" s="9" customFormat="1" ht="13.7" customHeight="1" x14ac:dyDescent="0.2">
      <c r="A3160" s="34" t="s">
        <v>1402</v>
      </c>
      <c r="B3160" s="34" t="s">
        <v>1403</v>
      </c>
      <c r="C3160" s="34" t="s">
        <v>9777</v>
      </c>
      <c r="D3160" s="34" t="s">
        <v>9910</v>
      </c>
      <c r="E3160" s="34" t="s">
        <v>9807</v>
      </c>
      <c r="F3160" s="34" t="s">
        <v>9673</v>
      </c>
      <c r="G3160" s="34" t="s">
        <v>6283</v>
      </c>
      <c r="H3160" s="34" t="s">
        <v>6284</v>
      </c>
      <c r="I3160" s="34" t="s">
        <v>10555</v>
      </c>
      <c r="J3160" s="34" t="s">
        <v>6285</v>
      </c>
      <c r="K3160" s="34" t="s">
        <v>6286</v>
      </c>
      <c r="L3160" s="35">
        <v>36</v>
      </c>
      <c r="M3160" s="35">
        <f t="shared" si="147"/>
        <v>108</v>
      </c>
      <c r="N3160" s="35">
        <f t="shared" si="148"/>
        <v>90</v>
      </c>
      <c r="O3160" s="35">
        <f t="shared" si="149"/>
        <v>270</v>
      </c>
      <c r="P3160" s="36">
        <v>3</v>
      </c>
      <c r="Q3160" s="34" t="s">
        <v>9649</v>
      </c>
      <c r="V3160" s="37">
        <v>3</v>
      </c>
    </row>
    <row r="3161" spans="1:27" s="9" customFormat="1" ht="13.7" customHeight="1" x14ac:dyDescent="0.2">
      <c r="A3161" s="34" t="s">
        <v>1402</v>
      </c>
      <c r="B3161" s="34" t="s">
        <v>1403</v>
      </c>
      <c r="C3161" s="34" t="s">
        <v>9777</v>
      </c>
      <c r="D3161" s="34" t="s">
        <v>9910</v>
      </c>
      <c r="E3161" s="34" t="s">
        <v>9807</v>
      </c>
      <c r="F3161" s="34" t="s">
        <v>9673</v>
      </c>
      <c r="G3161" s="34" t="s">
        <v>1409</v>
      </c>
      <c r="H3161" s="34" t="s">
        <v>8561</v>
      </c>
      <c r="I3161" s="34" t="s">
        <v>7826</v>
      </c>
      <c r="J3161" s="34" t="s">
        <v>1410</v>
      </c>
      <c r="K3161" s="34" t="s">
        <v>1411</v>
      </c>
      <c r="L3161" s="35">
        <v>56</v>
      </c>
      <c r="M3161" s="35">
        <f t="shared" si="147"/>
        <v>56</v>
      </c>
      <c r="N3161" s="35">
        <f t="shared" si="148"/>
        <v>140</v>
      </c>
      <c r="O3161" s="35">
        <f t="shared" si="149"/>
        <v>140</v>
      </c>
      <c r="P3161" s="36">
        <v>1</v>
      </c>
      <c r="Q3161" s="34" t="s">
        <v>9649</v>
      </c>
      <c r="V3161" s="37">
        <v>1</v>
      </c>
    </row>
    <row r="3162" spans="1:27" s="9" customFormat="1" ht="13.7" customHeight="1" x14ac:dyDescent="0.2">
      <c r="A3162" s="34" t="s">
        <v>1402</v>
      </c>
      <c r="B3162" s="34" t="s">
        <v>1403</v>
      </c>
      <c r="C3162" s="34" t="s">
        <v>9777</v>
      </c>
      <c r="D3162" s="34" t="s">
        <v>9910</v>
      </c>
      <c r="E3162" s="34" t="s">
        <v>10182</v>
      </c>
      <c r="F3162" s="34" t="s">
        <v>9673</v>
      </c>
      <c r="G3162" s="34" t="s">
        <v>8557</v>
      </c>
      <c r="H3162" s="34" t="s">
        <v>8526</v>
      </c>
      <c r="I3162" s="34" t="s">
        <v>9711</v>
      </c>
      <c r="J3162" s="34" t="s">
        <v>8558</v>
      </c>
      <c r="K3162" s="34" t="s">
        <v>8559</v>
      </c>
      <c r="L3162" s="35">
        <v>88</v>
      </c>
      <c r="M3162" s="35">
        <f t="shared" si="147"/>
        <v>88</v>
      </c>
      <c r="N3162" s="35">
        <f t="shared" si="148"/>
        <v>220</v>
      </c>
      <c r="O3162" s="35">
        <f t="shared" si="149"/>
        <v>220</v>
      </c>
      <c r="P3162" s="36">
        <v>1</v>
      </c>
      <c r="Q3162" s="34" t="s">
        <v>9694</v>
      </c>
      <c r="Y3162" s="37">
        <v>1</v>
      </c>
    </row>
    <row r="3163" spans="1:27" s="9" customFormat="1" ht="13.7" customHeight="1" x14ac:dyDescent="0.2">
      <c r="A3163" s="34" t="s">
        <v>1402</v>
      </c>
      <c r="B3163" s="34" t="s">
        <v>1403</v>
      </c>
      <c r="C3163" s="34" t="s">
        <v>9777</v>
      </c>
      <c r="D3163" s="34" t="s">
        <v>9910</v>
      </c>
      <c r="E3163" s="34" t="s">
        <v>9807</v>
      </c>
      <c r="F3163" s="34" t="s">
        <v>9673</v>
      </c>
      <c r="G3163" s="34" t="s">
        <v>1412</v>
      </c>
      <c r="H3163" s="34" t="s">
        <v>1413</v>
      </c>
      <c r="I3163" s="34" t="s">
        <v>10798</v>
      </c>
      <c r="J3163" s="34" t="s">
        <v>1414</v>
      </c>
      <c r="K3163" s="34" t="s">
        <v>1415</v>
      </c>
      <c r="L3163" s="35">
        <v>36</v>
      </c>
      <c r="M3163" s="35">
        <f t="shared" si="147"/>
        <v>36</v>
      </c>
      <c r="N3163" s="35">
        <f t="shared" si="148"/>
        <v>90</v>
      </c>
      <c r="O3163" s="35">
        <f t="shared" si="149"/>
        <v>90</v>
      </c>
      <c r="P3163" s="36">
        <v>1</v>
      </c>
      <c r="Q3163" s="34" t="s">
        <v>9649</v>
      </c>
      <c r="V3163" s="37">
        <v>1</v>
      </c>
    </row>
    <row r="3164" spans="1:27" s="9" customFormat="1" ht="13.7" customHeight="1" x14ac:dyDescent="0.2">
      <c r="A3164" s="34" t="s">
        <v>1402</v>
      </c>
      <c r="B3164" s="34" t="s">
        <v>1403</v>
      </c>
      <c r="C3164" s="34" t="s">
        <v>9777</v>
      </c>
      <c r="D3164" s="34" t="s">
        <v>9910</v>
      </c>
      <c r="E3164" s="34" t="s">
        <v>9807</v>
      </c>
      <c r="F3164" s="34" t="s">
        <v>9673</v>
      </c>
      <c r="G3164" s="34" t="s">
        <v>6293</v>
      </c>
      <c r="H3164" s="34" t="s">
        <v>1416</v>
      </c>
      <c r="I3164" s="34" t="s">
        <v>10798</v>
      </c>
      <c r="J3164" s="34" t="s">
        <v>6295</v>
      </c>
      <c r="K3164" s="34" t="s">
        <v>1417</v>
      </c>
      <c r="L3164" s="35">
        <v>40</v>
      </c>
      <c r="M3164" s="35">
        <f t="shared" si="147"/>
        <v>40</v>
      </c>
      <c r="N3164" s="35">
        <f t="shared" si="148"/>
        <v>100</v>
      </c>
      <c r="O3164" s="35">
        <f t="shared" si="149"/>
        <v>100</v>
      </c>
      <c r="P3164" s="36">
        <v>1</v>
      </c>
      <c r="Q3164" s="34" t="s">
        <v>9649</v>
      </c>
      <c r="V3164" s="37">
        <v>1</v>
      </c>
    </row>
    <row r="3165" spans="1:27" s="9" customFormat="1" ht="13.7" customHeight="1" x14ac:dyDescent="0.2">
      <c r="A3165" s="34" t="s">
        <v>1402</v>
      </c>
      <c r="B3165" s="34" t="s">
        <v>1403</v>
      </c>
      <c r="C3165" s="34" t="s">
        <v>9777</v>
      </c>
      <c r="D3165" s="34" t="s">
        <v>9910</v>
      </c>
      <c r="E3165" s="34" t="s">
        <v>9807</v>
      </c>
      <c r="F3165" s="34" t="s">
        <v>9673</v>
      </c>
      <c r="G3165" s="34" t="s">
        <v>1418</v>
      </c>
      <c r="H3165" s="34" t="s">
        <v>10143</v>
      </c>
      <c r="I3165" s="34" t="s">
        <v>9647</v>
      </c>
      <c r="J3165" s="34" t="s">
        <v>1419</v>
      </c>
      <c r="K3165" s="34" t="s">
        <v>1420</v>
      </c>
      <c r="L3165" s="35">
        <v>60</v>
      </c>
      <c r="M3165" s="35">
        <f t="shared" si="147"/>
        <v>60</v>
      </c>
      <c r="N3165" s="35">
        <f t="shared" si="148"/>
        <v>150</v>
      </c>
      <c r="O3165" s="35">
        <f t="shared" si="149"/>
        <v>150</v>
      </c>
      <c r="P3165" s="36">
        <v>1</v>
      </c>
      <c r="Q3165" s="34" t="s">
        <v>9649</v>
      </c>
      <c r="V3165" s="37">
        <v>1</v>
      </c>
    </row>
    <row r="3166" spans="1:27" s="9" customFormat="1" ht="13.7" customHeight="1" x14ac:dyDescent="0.2">
      <c r="A3166" s="34" t="s">
        <v>1402</v>
      </c>
      <c r="B3166" s="34" t="s">
        <v>1403</v>
      </c>
      <c r="C3166" s="34" t="s">
        <v>9777</v>
      </c>
      <c r="D3166" s="34" t="s">
        <v>9910</v>
      </c>
      <c r="E3166" s="34" t="s">
        <v>10182</v>
      </c>
      <c r="F3166" s="34" t="s">
        <v>9673</v>
      </c>
      <c r="G3166" s="34" t="s">
        <v>1421</v>
      </c>
      <c r="H3166" s="34" t="s">
        <v>1422</v>
      </c>
      <c r="I3166" s="34" t="s">
        <v>1423</v>
      </c>
      <c r="J3166" s="34" t="s">
        <v>1424</v>
      </c>
      <c r="K3166" s="34" t="s">
        <v>1425</v>
      </c>
      <c r="L3166" s="35">
        <v>78</v>
      </c>
      <c r="M3166" s="35">
        <f t="shared" si="147"/>
        <v>78</v>
      </c>
      <c r="N3166" s="35">
        <f t="shared" si="148"/>
        <v>195</v>
      </c>
      <c r="O3166" s="35">
        <f t="shared" si="149"/>
        <v>195</v>
      </c>
      <c r="P3166" s="36">
        <v>1</v>
      </c>
      <c r="Q3166" s="34" t="s">
        <v>9694</v>
      </c>
      <c r="X3166" s="37">
        <v>1</v>
      </c>
    </row>
    <row r="3167" spans="1:27" s="9" customFormat="1" ht="13.7" customHeight="1" x14ac:dyDescent="0.2">
      <c r="A3167" s="34" t="s">
        <v>1402</v>
      </c>
      <c r="B3167" s="34" t="s">
        <v>1403</v>
      </c>
      <c r="C3167" s="34" t="s">
        <v>9777</v>
      </c>
      <c r="D3167" s="34" t="s">
        <v>9910</v>
      </c>
      <c r="E3167" s="34" t="s">
        <v>9807</v>
      </c>
      <c r="F3167" s="34" t="s">
        <v>9673</v>
      </c>
      <c r="G3167" s="34" t="s">
        <v>1426</v>
      </c>
      <c r="H3167" s="34" t="s">
        <v>1427</v>
      </c>
      <c r="I3167" s="34" t="s">
        <v>9711</v>
      </c>
      <c r="J3167" s="34" t="s">
        <v>1428</v>
      </c>
      <c r="K3167" s="34" t="s">
        <v>1429</v>
      </c>
      <c r="L3167" s="35">
        <v>22</v>
      </c>
      <c r="M3167" s="35">
        <f t="shared" si="147"/>
        <v>22</v>
      </c>
      <c r="N3167" s="35">
        <f t="shared" si="148"/>
        <v>55</v>
      </c>
      <c r="O3167" s="35">
        <f t="shared" si="149"/>
        <v>55</v>
      </c>
      <c r="P3167" s="36">
        <v>1</v>
      </c>
      <c r="Q3167" s="34" t="s">
        <v>9649</v>
      </c>
      <c r="W3167" s="37">
        <v>1</v>
      </c>
    </row>
    <row r="3168" spans="1:27" s="9" customFormat="1" ht="13.7" customHeight="1" x14ac:dyDescent="0.2">
      <c r="A3168" s="34" t="s">
        <v>1402</v>
      </c>
      <c r="B3168" s="34" t="s">
        <v>1403</v>
      </c>
      <c r="C3168" s="34" t="s">
        <v>9777</v>
      </c>
      <c r="D3168" s="34" t="s">
        <v>9910</v>
      </c>
      <c r="E3168" s="34" t="s">
        <v>9807</v>
      </c>
      <c r="F3168" s="34" t="s">
        <v>9673</v>
      </c>
      <c r="G3168" s="34" t="s">
        <v>1430</v>
      </c>
      <c r="H3168" s="34" t="s">
        <v>1431</v>
      </c>
      <c r="I3168" s="34" t="s">
        <v>9885</v>
      </c>
      <c r="J3168" s="34" t="s">
        <v>1432</v>
      </c>
      <c r="K3168" s="34" t="s">
        <v>1433</v>
      </c>
      <c r="L3168" s="35">
        <v>48</v>
      </c>
      <c r="M3168" s="35">
        <f t="shared" si="147"/>
        <v>48</v>
      </c>
      <c r="N3168" s="35">
        <f t="shared" si="148"/>
        <v>120</v>
      </c>
      <c r="O3168" s="35">
        <f t="shared" si="149"/>
        <v>120</v>
      </c>
      <c r="P3168" s="36">
        <v>1</v>
      </c>
      <c r="Q3168" s="34" t="s">
        <v>9649</v>
      </c>
      <c r="V3168" s="37">
        <v>1</v>
      </c>
    </row>
    <row r="3169" spans="1:22" s="9" customFormat="1" ht="13.7" customHeight="1" x14ac:dyDescent="0.2">
      <c r="A3169" s="34" t="s">
        <v>1402</v>
      </c>
      <c r="B3169" s="34" t="s">
        <v>1403</v>
      </c>
      <c r="C3169" s="34" t="s">
        <v>9777</v>
      </c>
      <c r="D3169" s="34" t="s">
        <v>9910</v>
      </c>
      <c r="E3169" s="34" t="s">
        <v>9807</v>
      </c>
      <c r="F3169" s="34" t="s">
        <v>9673</v>
      </c>
      <c r="G3169" s="34" t="s">
        <v>6305</v>
      </c>
      <c r="H3169" s="34" t="s">
        <v>6306</v>
      </c>
      <c r="I3169" s="34" t="s">
        <v>10955</v>
      </c>
      <c r="J3169" s="34" t="s">
        <v>6307</v>
      </c>
      <c r="K3169" s="34" t="s">
        <v>6308</v>
      </c>
      <c r="L3169" s="35">
        <v>40</v>
      </c>
      <c r="M3169" s="35">
        <f t="shared" si="147"/>
        <v>40</v>
      </c>
      <c r="N3169" s="35">
        <f t="shared" si="148"/>
        <v>100</v>
      </c>
      <c r="O3169" s="35">
        <f t="shared" si="149"/>
        <v>100</v>
      </c>
      <c r="P3169" s="36">
        <v>1</v>
      </c>
      <c r="Q3169" s="34" t="s">
        <v>9649</v>
      </c>
      <c r="V3169" s="37">
        <v>1</v>
      </c>
    </row>
    <row r="3170" spans="1:22" s="9" customFormat="1" ht="13.7" customHeight="1" x14ac:dyDescent="0.2">
      <c r="A3170" s="34" t="s">
        <v>1434</v>
      </c>
      <c r="B3170" s="34" t="s">
        <v>1435</v>
      </c>
      <c r="C3170" s="34" t="s">
        <v>9881</v>
      </c>
      <c r="D3170" s="34" t="s">
        <v>10224</v>
      </c>
      <c r="E3170" s="34" t="s">
        <v>9882</v>
      </c>
      <c r="F3170" s="34" t="s">
        <v>9758</v>
      </c>
      <c r="G3170" s="34" t="s">
        <v>1436</v>
      </c>
      <c r="H3170" s="34" t="s">
        <v>4502</v>
      </c>
      <c r="I3170" s="34" t="s">
        <v>9843</v>
      </c>
      <c r="J3170" s="34" t="s">
        <v>1437</v>
      </c>
      <c r="K3170" s="34" t="s">
        <v>1438</v>
      </c>
      <c r="L3170" s="35">
        <v>118</v>
      </c>
      <c r="M3170" s="35">
        <f t="shared" si="147"/>
        <v>118</v>
      </c>
      <c r="N3170" s="35">
        <f t="shared" si="148"/>
        <v>295</v>
      </c>
      <c r="O3170" s="35">
        <f t="shared" si="149"/>
        <v>295</v>
      </c>
      <c r="P3170" s="36">
        <v>1</v>
      </c>
      <c r="Q3170" s="34" t="s">
        <v>9649</v>
      </c>
      <c r="T3170" s="37">
        <v>1</v>
      </c>
    </row>
    <row r="3171" spans="1:22" s="9" customFormat="1" ht="13.7" customHeight="1" x14ac:dyDescent="0.2">
      <c r="A3171" s="34" t="s">
        <v>1434</v>
      </c>
      <c r="B3171" s="34" t="s">
        <v>1435</v>
      </c>
      <c r="C3171" s="34" t="s">
        <v>9881</v>
      </c>
      <c r="D3171" s="34" t="s">
        <v>10224</v>
      </c>
      <c r="E3171" s="34" t="s">
        <v>9882</v>
      </c>
      <c r="F3171" s="34" t="s">
        <v>9758</v>
      </c>
      <c r="G3171" s="34" t="s">
        <v>1439</v>
      </c>
      <c r="H3171" s="34" t="s">
        <v>1440</v>
      </c>
      <c r="I3171" s="34" t="s">
        <v>9711</v>
      </c>
      <c r="J3171" s="34" t="s">
        <v>1441</v>
      </c>
      <c r="K3171" s="34" t="s">
        <v>1442</v>
      </c>
      <c r="L3171" s="35">
        <v>140</v>
      </c>
      <c r="M3171" s="35">
        <f t="shared" si="147"/>
        <v>140</v>
      </c>
      <c r="N3171" s="35">
        <f t="shared" si="148"/>
        <v>350</v>
      </c>
      <c r="O3171" s="35">
        <f t="shared" si="149"/>
        <v>350</v>
      </c>
      <c r="P3171" s="36">
        <v>1</v>
      </c>
      <c r="Q3171" s="34" t="s">
        <v>9649</v>
      </c>
      <c r="T3171" s="37">
        <v>1</v>
      </c>
    </row>
    <row r="3172" spans="1:22" s="9" customFormat="1" ht="13.7" customHeight="1" x14ac:dyDescent="0.2">
      <c r="A3172" s="34" t="s">
        <v>1434</v>
      </c>
      <c r="B3172" s="34" t="s">
        <v>1435</v>
      </c>
      <c r="C3172" s="34" t="s">
        <v>9881</v>
      </c>
      <c r="D3172" s="34" t="s">
        <v>10224</v>
      </c>
      <c r="E3172" s="34" t="s">
        <v>9882</v>
      </c>
      <c r="F3172" s="34" t="s">
        <v>9758</v>
      </c>
      <c r="G3172" s="34" t="s">
        <v>1443</v>
      </c>
      <c r="H3172" s="34" t="s">
        <v>1444</v>
      </c>
      <c r="I3172" s="34" t="s">
        <v>8787</v>
      </c>
      <c r="J3172" s="34" t="s">
        <v>1445</v>
      </c>
      <c r="K3172" s="34" t="s">
        <v>1446</v>
      </c>
      <c r="L3172" s="35">
        <v>308</v>
      </c>
      <c r="M3172" s="35">
        <f t="shared" si="147"/>
        <v>308</v>
      </c>
      <c r="N3172" s="35">
        <f t="shared" si="148"/>
        <v>770</v>
      </c>
      <c r="O3172" s="35">
        <f t="shared" si="149"/>
        <v>770</v>
      </c>
      <c r="P3172" s="36">
        <v>1</v>
      </c>
      <c r="Q3172" s="34" t="s">
        <v>9649</v>
      </c>
      <c r="V3172" s="37">
        <v>1</v>
      </c>
    </row>
    <row r="3173" spans="1:22" s="9" customFormat="1" ht="13.7" customHeight="1" x14ac:dyDescent="0.2">
      <c r="A3173" s="34" t="s">
        <v>1434</v>
      </c>
      <c r="B3173" s="34" t="s">
        <v>1435</v>
      </c>
      <c r="C3173" s="34" t="s">
        <v>9881</v>
      </c>
      <c r="D3173" s="34" t="s">
        <v>10224</v>
      </c>
      <c r="E3173" s="34" t="s">
        <v>9882</v>
      </c>
      <c r="F3173" s="34" t="s">
        <v>9758</v>
      </c>
      <c r="G3173" s="34" t="s">
        <v>1447</v>
      </c>
      <c r="H3173" s="34" t="s">
        <v>8451</v>
      </c>
      <c r="I3173" s="34" t="s">
        <v>7913</v>
      </c>
      <c r="J3173" s="34" t="s">
        <v>1448</v>
      </c>
      <c r="K3173" s="34" t="s">
        <v>1449</v>
      </c>
      <c r="L3173" s="35">
        <v>360</v>
      </c>
      <c r="M3173" s="35">
        <f t="shared" si="147"/>
        <v>360</v>
      </c>
      <c r="N3173" s="35">
        <f t="shared" si="148"/>
        <v>900</v>
      </c>
      <c r="O3173" s="35">
        <f t="shared" si="149"/>
        <v>900</v>
      </c>
      <c r="P3173" s="36">
        <v>1</v>
      </c>
      <c r="Q3173" s="34" t="s">
        <v>9649</v>
      </c>
      <c r="T3173" s="37">
        <v>1</v>
      </c>
    </row>
    <row r="3174" spans="1:22" s="9" customFormat="1" ht="13.7" customHeight="1" x14ac:dyDescent="0.2">
      <c r="A3174" s="34" t="s">
        <v>1434</v>
      </c>
      <c r="B3174" s="34" t="s">
        <v>1435</v>
      </c>
      <c r="C3174" s="34" t="s">
        <v>9881</v>
      </c>
      <c r="D3174" s="34" t="s">
        <v>10310</v>
      </c>
      <c r="E3174" s="34" t="s">
        <v>9882</v>
      </c>
      <c r="F3174" s="34" t="s">
        <v>9758</v>
      </c>
      <c r="G3174" s="34" t="s">
        <v>1450</v>
      </c>
      <c r="H3174" s="34" t="s">
        <v>1451</v>
      </c>
      <c r="I3174" s="34" t="s">
        <v>9577</v>
      </c>
      <c r="J3174" s="34" t="s">
        <v>1452</v>
      </c>
      <c r="K3174" s="34" t="s">
        <v>1453</v>
      </c>
      <c r="L3174" s="35">
        <v>140</v>
      </c>
      <c r="M3174" s="35">
        <f t="shared" si="147"/>
        <v>140</v>
      </c>
      <c r="N3174" s="35">
        <f t="shared" si="148"/>
        <v>350</v>
      </c>
      <c r="O3174" s="35">
        <f t="shared" si="149"/>
        <v>350</v>
      </c>
      <c r="P3174" s="36">
        <v>1</v>
      </c>
      <c r="Q3174" s="34" t="s">
        <v>9649</v>
      </c>
      <c r="T3174" s="37">
        <v>1</v>
      </c>
    </row>
    <row r="3175" spans="1:22" s="9" customFormat="1" ht="13.7" customHeight="1" x14ac:dyDescent="0.2">
      <c r="A3175" s="34" t="s">
        <v>1454</v>
      </c>
      <c r="B3175" s="34" t="s">
        <v>1455</v>
      </c>
      <c r="C3175" s="34" t="s">
        <v>9881</v>
      </c>
      <c r="D3175" s="34" t="s">
        <v>10224</v>
      </c>
      <c r="E3175" s="34" t="s">
        <v>9882</v>
      </c>
      <c r="F3175" s="34" t="s">
        <v>9758</v>
      </c>
      <c r="G3175" s="34" t="s">
        <v>1456</v>
      </c>
      <c r="H3175" s="34" t="s">
        <v>1457</v>
      </c>
      <c r="I3175" s="34" t="s">
        <v>1458</v>
      </c>
      <c r="J3175" s="34" t="s">
        <v>1459</v>
      </c>
      <c r="K3175" s="34" t="s">
        <v>1460</v>
      </c>
      <c r="L3175" s="35">
        <v>160</v>
      </c>
      <c r="M3175" s="35">
        <f t="shared" si="147"/>
        <v>160</v>
      </c>
      <c r="N3175" s="35">
        <f t="shared" si="148"/>
        <v>400</v>
      </c>
      <c r="O3175" s="35">
        <f t="shared" si="149"/>
        <v>400</v>
      </c>
      <c r="P3175" s="36">
        <v>1</v>
      </c>
      <c r="Q3175" s="34" t="s">
        <v>9649</v>
      </c>
      <c r="T3175" s="37">
        <v>1</v>
      </c>
    </row>
    <row r="3176" spans="1:22" s="9" customFormat="1" ht="13.7" customHeight="1" x14ac:dyDescent="0.2">
      <c r="A3176" s="34" t="s">
        <v>1454</v>
      </c>
      <c r="B3176" s="34" t="s">
        <v>1455</v>
      </c>
      <c r="C3176" s="34" t="s">
        <v>9881</v>
      </c>
      <c r="D3176" s="34" t="s">
        <v>10224</v>
      </c>
      <c r="E3176" s="34" t="s">
        <v>9882</v>
      </c>
      <c r="F3176" s="34" t="s">
        <v>9758</v>
      </c>
      <c r="G3176" s="34" t="s">
        <v>4734</v>
      </c>
      <c r="H3176" s="34" t="s">
        <v>4735</v>
      </c>
      <c r="I3176" s="34" t="s">
        <v>9810</v>
      </c>
      <c r="J3176" s="34" t="s">
        <v>4736</v>
      </c>
      <c r="K3176" s="34" t="s">
        <v>4737</v>
      </c>
      <c r="L3176" s="35">
        <v>240</v>
      </c>
      <c r="M3176" s="35">
        <f t="shared" si="147"/>
        <v>240</v>
      </c>
      <c r="N3176" s="35">
        <f t="shared" si="148"/>
        <v>600</v>
      </c>
      <c r="O3176" s="35">
        <f t="shared" si="149"/>
        <v>600</v>
      </c>
      <c r="P3176" s="36">
        <v>1</v>
      </c>
      <c r="Q3176" s="34" t="s">
        <v>9649</v>
      </c>
      <c r="T3176" s="37">
        <v>1</v>
      </c>
    </row>
    <row r="3177" spans="1:22" s="9" customFormat="1" ht="13.7" customHeight="1" x14ac:dyDescent="0.2">
      <c r="A3177" s="34" t="s">
        <v>1454</v>
      </c>
      <c r="B3177" s="34" t="s">
        <v>1455</v>
      </c>
      <c r="C3177" s="34" t="s">
        <v>9881</v>
      </c>
      <c r="D3177" s="34" t="s">
        <v>9938</v>
      </c>
      <c r="E3177" s="34" t="s">
        <v>9882</v>
      </c>
      <c r="F3177" s="34" t="s">
        <v>9758</v>
      </c>
      <c r="G3177" s="34" t="s">
        <v>1461</v>
      </c>
      <c r="H3177" s="34" t="s">
        <v>7533</v>
      </c>
      <c r="I3177" s="34" t="s">
        <v>10360</v>
      </c>
      <c r="J3177" s="34" t="s">
        <v>1462</v>
      </c>
      <c r="K3177" s="34" t="s">
        <v>1463</v>
      </c>
      <c r="L3177" s="35">
        <v>116</v>
      </c>
      <c r="M3177" s="35">
        <f t="shared" si="147"/>
        <v>116</v>
      </c>
      <c r="N3177" s="35">
        <f t="shared" si="148"/>
        <v>290</v>
      </c>
      <c r="O3177" s="35">
        <f t="shared" si="149"/>
        <v>290</v>
      </c>
      <c r="P3177" s="36">
        <v>1</v>
      </c>
      <c r="Q3177" s="34" t="s">
        <v>9649</v>
      </c>
      <c r="T3177" s="37">
        <v>1</v>
      </c>
    </row>
    <row r="3178" spans="1:22" s="9" customFormat="1" ht="13.7" customHeight="1" x14ac:dyDescent="0.2">
      <c r="A3178" s="34" t="s">
        <v>1454</v>
      </c>
      <c r="B3178" s="34" t="s">
        <v>1455</v>
      </c>
      <c r="C3178" s="34" t="s">
        <v>9881</v>
      </c>
      <c r="D3178" s="34" t="s">
        <v>10224</v>
      </c>
      <c r="E3178" s="34" t="s">
        <v>9882</v>
      </c>
      <c r="F3178" s="34" t="s">
        <v>9758</v>
      </c>
      <c r="G3178" s="34" t="s">
        <v>10644</v>
      </c>
      <c r="H3178" s="34" t="s">
        <v>10645</v>
      </c>
      <c r="I3178" s="34" t="s">
        <v>10646</v>
      </c>
      <c r="J3178" s="34" t="s">
        <v>10647</v>
      </c>
      <c r="K3178" s="34" t="s">
        <v>10648</v>
      </c>
      <c r="L3178" s="35">
        <v>120</v>
      </c>
      <c r="M3178" s="35">
        <f t="shared" si="147"/>
        <v>120</v>
      </c>
      <c r="N3178" s="35">
        <f t="shared" si="148"/>
        <v>300</v>
      </c>
      <c r="O3178" s="35">
        <f t="shared" si="149"/>
        <v>300</v>
      </c>
      <c r="P3178" s="36">
        <v>1</v>
      </c>
      <c r="Q3178" s="34" t="s">
        <v>9649</v>
      </c>
      <c r="T3178" s="37">
        <v>1</v>
      </c>
    </row>
    <row r="3179" spans="1:22" s="9" customFormat="1" ht="13.7" customHeight="1" x14ac:dyDescent="0.2">
      <c r="A3179" s="34" t="s">
        <v>1454</v>
      </c>
      <c r="B3179" s="34" t="s">
        <v>1455</v>
      </c>
      <c r="C3179" s="34" t="s">
        <v>9881</v>
      </c>
      <c r="D3179" s="34" t="s">
        <v>10224</v>
      </c>
      <c r="E3179" s="34" t="s">
        <v>9882</v>
      </c>
      <c r="F3179" s="34" t="s">
        <v>9758</v>
      </c>
      <c r="G3179" s="34" t="s">
        <v>1464</v>
      </c>
      <c r="H3179" s="34" t="s">
        <v>1465</v>
      </c>
      <c r="I3179" s="34" t="s">
        <v>9647</v>
      </c>
      <c r="J3179" s="34" t="s">
        <v>1466</v>
      </c>
      <c r="K3179" s="34" t="s">
        <v>1467</v>
      </c>
      <c r="L3179" s="35">
        <v>300</v>
      </c>
      <c r="M3179" s="35">
        <f t="shared" si="147"/>
        <v>900</v>
      </c>
      <c r="N3179" s="35">
        <f t="shared" si="148"/>
        <v>750</v>
      </c>
      <c r="O3179" s="35">
        <f t="shared" si="149"/>
        <v>2250</v>
      </c>
      <c r="P3179" s="36">
        <v>3</v>
      </c>
      <c r="Q3179" s="34" t="s">
        <v>9649</v>
      </c>
      <c r="T3179" s="37">
        <v>3</v>
      </c>
    </row>
    <row r="3180" spans="1:22" s="9" customFormat="1" ht="13.7" customHeight="1" x14ac:dyDescent="0.2">
      <c r="A3180" s="34" t="s">
        <v>1454</v>
      </c>
      <c r="B3180" s="34" t="s">
        <v>1455</v>
      </c>
      <c r="C3180" s="34" t="s">
        <v>9881</v>
      </c>
      <c r="D3180" s="34" t="s">
        <v>10224</v>
      </c>
      <c r="E3180" s="34" t="s">
        <v>9882</v>
      </c>
      <c r="F3180" s="34" t="s">
        <v>9758</v>
      </c>
      <c r="G3180" s="34" t="s">
        <v>10225</v>
      </c>
      <c r="H3180" s="34" t="s">
        <v>10232</v>
      </c>
      <c r="I3180" s="34" t="s">
        <v>1468</v>
      </c>
      <c r="J3180" s="34" t="s">
        <v>10228</v>
      </c>
      <c r="K3180" s="34" t="s">
        <v>10233</v>
      </c>
      <c r="L3180" s="35">
        <v>268</v>
      </c>
      <c r="M3180" s="35">
        <f t="shared" si="147"/>
        <v>268</v>
      </c>
      <c r="N3180" s="35">
        <f t="shared" si="148"/>
        <v>670</v>
      </c>
      <c r="O3180" s="35">
        <f t="shared" si="149"/>
        <v>670</v>
      </c>
      <c r="P3180" s="36">
        <v>1</v>
      </c>
      <c r="Q3180" s="34" t="s">
        <v>9649</v>
      </c>
      <c r="V3180" s="37">
        <v>1</v>
      </c>
    </row>
    <row r="3181" spans="1:22" s="9" customFormat="1" ht="13.7" customHeight="1" x14ac:dyDescent="0.2">
      <c r="A3181" s="34" t="s">
        <v>1454</v>
      </c>
      <c r="B3181" s="34" t="s">
        <v>1455</v>
      </c>
      <c r="C3181" s="34" t="s">
        <v>9881</v>
      </c>
      <c r="D3181" s="34" t="s">
        <v>9938</v>
      </c>
      <c r="E3181" s="34" t="s">
        <v>9882</v>
      </c>
      <c r="F3181" s="34" t="s">
        <v>9758</v>
      </c>
      <c r="G3181" s="34" t="s">
        <v>1469</v>
      </c>
      <c r="H3181" s="34" t="s">
        <v>1470</v>
      </c>
      <c r="I3181" s="34" t="s">
        <v>9668</v>
      </c>
      <c r="J3181" s="34" t="s">
        <v>1471</v>
      </c>
      <c r="K3181" s="34" t="s">
        <v>1472</v>
      </c>
      <c r="L3181" s="35">
        <v>116</v>
      </c>
      <c r="M3181" s="35">
        <f t="shared" si="147"/>
        <v>116</v>
      </c>
      <c r="N3181" s="35">
        <f t="shared" si="148"/>
        <v>290</v>
      </c>
      <c r="O3181" s="35">
        <f t="shared" si="149"/>
        <v>290</v>
      </c>
      <c r="P3181" s="36">
        <v>1</v>
      </c>
      <c r="Q3181" s="34" t="s">
        <v>9649</v>
      </c>
      <c r="T3181" s="37">
        <v>1</v>
      </c>
    </row>
    <row r="3182" spans="1:22" s="9" customFormat="1" ht="13.7" customHeight="1" x14ac:dyDescent="0.2">
      <c r="A3182" s="34" t="s">
        <v>1454</v>
      </c>
      <c r="B3182" s="34" t="s">
        <v>1455</v>
      </c>
      <c r="C3182" s="34" t="s">
        <v>9881</v>
      </c>
      <c r="D3182" s="34" t="s">
        <v>9938</v>
      </c>
      <c r="E3182" s="34" t="s">
        <v>9882</v>
      </c>
      <c r="F3182" s="34" t="s">
        <v>9758</v>
      </c>
      <c r="G3182" s="34" t="s">
        <v>1473</v>
      </c>
      <c r="H3182" s="34" t="s">
        <v>1474</v>
      </c>
      <c r="I3182" s="34" t="s">
        <v>7707</v>
      </c>
      <c r="J3182" s="34" t="s">
        <v>1475</v>
      </c>
      <c r="K3182" s="34" t="s">
        <v>1476</v>
      </c>
      <c r="L3182" s="35">
        <v>120</v>
      </c>
      <c r="M3182" s="35">
        <f t="shared" si="147"/>
        <v>120</v>
      </c>
      <c r="N3182" s="35">
        <f t="shared" si="148"/>
        <v>300</v>
      </c>
      <c r="O3182" s="35">
        <f t="shared" si="149"/>
        <v>300</v>
      </c>
      <c r="P3182" s="36">
        <v>1</v>
      </c>
      <c r="Q3182" s="34" t="s">
        <v>9649</v>
      </c>
      <c r="T3182" s="37">
        <v>1</v>
      </c>
    </row>
    <row r="3183" spans="1:22" s="9" customFormat="1" ht="13.7" customHeight="1" x14ac:dyDescent="0.2">
      <c r="A3183" s="34" t="s">
        <v>1454</v>
      </c>
      <c r="B3183" s="34" t="s">
        <v>1455</v>
      </c>
      <c r="C3183" s="34" t="s">
        <v>9881</v>
      </c>
      <c r="D3183" s="34" t="s">
        <v>9938</v>
      </c>
      <c r="E3183" s="34" t="s">
        <v>9882</v>
      </c>
      <c r="F3183" s="34" t="s">
        <v>9758</v>
      </c>
      <c r="G3183" s="34" t="s">
        <v>1473</v>
      </c>
      <c r="H3183" s="34" t="s">
        <v>1474</v>
      </c>
      <c r="I3183" s="34" t="s">
        <v>9810</v>
      </c>
      <c r="J3183" s="34" t="s">
        <v>1475</v>
      </c>
      <c r="K3183" s="34" t="s">
        <v>1476</v>
      </c>
      <c r="L3183" s="35">
        <v>120</v>
      </c>
      <c r="M3183" s="35">
        <f t="shared" si="147"/>
        <v>120</v>
      </c>
      <c r="N3183" s="35">
        <f t="shared" si="148"/>
        <v>300</v>
      </c>
      <c r="O3183" s="35">
        <f t="shared" si="149"/>
        <v>300</v>
      </c>
      <c r="P3183" s="36">
        <v>1</v>
      </c>
      <c r="Q3183" s="34" t="s">
        <v>9649</v>
      </c>
      <c r="T3183" s="37">
        <v>1</v>
      </c>
    </row>
    <row r="3184" spans="1:22" s="9" customFormat="1" ht="13.7" customHeight="1" x14ac:dyDescent="0.2">
      <c r="A3184" s="34" t="s">
        <v>1454</v>
      </c>
      <c r="B3184" s="34" t="s">
        <v>1455</v>
      </c>
      <c r="C3184" s="34" t="s">
        <v>9881</v>
      </c>
      <c r="D3184" s="34" t="s">
        <v>9938</v>
      </c>
      <c r="E3184" s="34" t="s">
        <v>9882</v>
      </c>
      <c r="F3184" s="34" t="s">
        <v>9758</v>
      </c>
      <c r="G3184" s="34" t="s">
        <v>4526</v>
      </c>
      <c r="H3184" s="34" t="s">
        <v>10143</v>
      </c>
      <c r="I3184" s="34" t="s">
        <v>9647</v>
      </c>
      <c r="J3184" s="34" t="s">
        <v>4528</v>
      </c>
      <c r="K3184" s="34" t="s">
        <v>4712</v>
      </c>
      <c r="L3184" s="35">
        <v>120</v>
      </c>
      <c r="M3184" s="35">
        <f t="shared" si="147"/>
        <v>480</v>
      </c>
      <c r="N3184" s="35">
        <f t="shared" si="148"/>
        <v>300</v>
      </c>
      <c r="O3184" s="35">
        <f t="shared" si="149"/>
        <v>1200</v>
      </c>
      <c r="P3184" s="36">
        <v>4</v>
      </c>
      <c r="Q3184" s="34" t="s">
        <v>9649</v>
      </c>
      <c r="U3184" s="37">
        <v>4</v>
      </c>
    </row>
    <row r="3185" spans="1:27" s="9" customFormat="1" ht="13.7" customHeight="1" x14ac:dyDescent="0.2">
      <c r="A3185" s="34" t="s">
        <v>1477</v>
      </c>
      <c r="B3185" s="34" t="s">
        <v>1478</v>
      </c>
      <c r="C3185" s="34" t="s">
        <v>9777</v>
      </c>
      <c r="D3185" s="34" t="s">
        <v>9792</v>
      </c>
      <c r="E3185" s="34" t="s">
        <v>10182</v>
      </c>
      <c r="F3185" s="34" t="s">
        <v>9673</v>
      </c>
      <c r="G3185" s="34" t="s">
        <v>1151</v>
      </c>
      <c r="H3185" s="34" t="s">
        <v>1152</v>
      </c>
      <c r="I3185" s="34" t="s">
        <v>9810</v>
      </c>
      <c r="J3185" s="34" t="s">
        <v>1153</v>
      </c>
      <c r="K3185" s="34" t="s">
        <v>1154</v>
      </c>
      <c r="L3185" s="35">
        <v>138</v>
      </c>
      <c r="M3185" s="35">
        <f t="shared" si="147"/>
        <v>138</v>
      </c>
      <c r="N3185" s="35">
        <f t="shared" si="148"/>
        <v>345</v>
      </c>
      <c r="O3185" s="35">
        <f t="shared" si="149"/>
        <v>345</v>
      </c>
      <c r="P3185" s="36">
        <v>1</v>
      </c>
      <c r="Q3185" s="34" t="s">
        <v>9694</v>
      </c>
      <c r="W3185" s="37">
        <v>1</v>
      </c>
    </row>
    <row r="3186" spans="1:27" s="9" customFormat="1" ht="13.7" customHeight="1" x14ac:dyDescent="0.2">
      <c r="A3186" s="34" t="s">
        <v>1477</v>
      </c>
      <c r="B3186" s="34" t="s">
        <v>1478</v>
      </c>
      <c r="C3186" s="34" t="s">
        <v>9777</v>
      </c>
      <c r="D3186" s="34" t="s">
        <v>9792</v>
      </c>
      <c r="E3186" s="34" t="s">
        <v>9807</v>
      </c>
      <c r="F3186" s="34" t="s">
        <v>9673</v>
      </c>
      <c r="G3186" s="34" t="s">
        <v>6662</v>
      </c>
      <c r="H3186" s="34" t="s">
        <v>11459</v>
      </c>
      <c r="I3186" s="34" t="s">
        <v>9810</v>
      </c>
      <c r="J3186" s="34" t="s">
        <v>6663</v>
      </c>
      <c r="K3186" s="34" t="s">
        <v>6664</v>
      </c>
      <c r="L3186" s="35">
        <v>48</v>
      </c>
      <c r="M3186" s="35">
        <f t="shared" si="147"/>
        <v>48</v>
      </c>
      <c r="N3186" s="35">
        <f t="shared" si="148"/>
        <v>120</v>
      </c>
      <c r="O3186" s="35">
        <f t="shared" si="149"/>
        <v>120</v>
      </c>
      <c r="P3186" s="36">
        <v>1</v>
      </c>
      <c r="Q3186" s="34" t="s">
        <v>9649</v>
      </c>
      <c r="V3186" s="37">
        <v>1</v>
      </c>
    </row>
    <row r="3187" spans="1:27" s="9" customFormat="1" ht="13.7" customHeight="1" x14ac:dyDescent="0.2">
      <c r="A3187" s="34" t="s">
        <v>1477</v>
      </c>
      <c r="B3187" s="34" t="s">
        <v>1478</v>
      </c>
      <c r="C3187" s="34" t="s">
        <v>9777</v>
      </c>
      <c r="D3187" s="34" t="s">
        <v>9792</v>
      </c>
      <c r="E3187" s="34" t="s">
        <v>9807</v>
      </c>
      <c r="F3187" s="34" t="s">
        <v>9673</v>
      </c>
      <c r="G3187" s="34" t="s">
        <v>1479</v>
      </c>
      <c r="H3187" s="34" t="s">
        <v>11451</v>
      </c>
      <c r="I3187" s="34" t="s">
        <v>10619</v>
      </c>
      <c r="J3187" s="34" t="s">
        <v>1480</v>
      </c>
      <c r="K3187" s="34" t="s">
        <v>1481</v>
      </c>
      <c r="L3187" s="35">
        <v>52</v>
      </c>
      <c r="M3187" s="35">
        <f t="shared" si="147"/>
        <v>52</v>
      </c>
      <c r="N3187" s="35">
        <f t="shared" si="148"/>
        <v>130</v>
      </c>
      <c r="O3187" s="35">
        <f t="shared" si="149"/>
        <v>130</v>
      </c>
      <c r="P3187" s="36">
        <v>1</v>
      </c>
      <c r="Q3187" s="34" t="s">
        <v>9649</v>
      </c>
      <c r="U3187" s="37">
        <v>1</v>
      </c>
    </row>
    <row r="3188" spans="1:27" s="9" customFormat="1" ht="13.7" customHeight="1" x14ac:dyDescent="0.2">
      <c r="A3188" s="34" t="s">
        <v>1477</v>
      </c>
      <c r="B3188" s="34" t="s">
        <v>1478</v>
      </c>
      <c r="C3188" s="34" t="s">
        <v>9777</v>
      </c>
      <c r="D3188" s="34" t="s">
        <v>9792</v>
      </c>
      <c r="E3188" s="34" t="s">
        <v>10182</v>
      </c>
      <c r="F3188" s="34" t="s">
        <v>9673</v>
      </c>
      <c r="G3188" s="34" t="s">
        <v>7278</v>
      </c>
      <c r="H3188" s="34" t="s">
        <v>10184</v>
      </c>
      <c r="I3188" s="34" t="s">
        <v>9810</v>
      </c>
      <c r="J3188" s="34" t="s">
        <v>7279</v>
      </c>
      <c r="K3188" s="34" t="s">
        <v>7280</v>
      </c>
      <c r="L3188" s="35">
        <v>78</v>
      </c>
      <c r="M3188" s="35">
        <f t="shared" si="147"/>
        <v>78</v>
      </c>
      <c r="N3188" s="35">
        <f t="shared" si="148"/>
        <v>195</v>
      </c>
      <c r="O3188" s="35">
        <f t="shared" si="149"/>
        <v>195</v>
      </c>
      <c r="P3188" s="36">
        <v>1</v>
      </c>
      <c r="Q3188" s="34" t="s">
        <v>9694</v>
      </c>
      <c r="AA3188" s="37">
        <v>1</v>
      </c>
    </row>
    <row r="3189" spans="1:27" s="9" customFormat="1" ht="13.7" customHeight="1" x14ac:dyDescent="0.2">
      <c r="A3189" s="34" t="s">
        <v>1477</v>
      </c>
      <c r="B3189" s="34" t="s">
        <v>1478</v>
      </c>
      <c r="C3189" s="34" t="s">
        <v>9777</v>
      </c>
      <c r="D3189" s="34" t="s">
        <v>9792</v>
      </c>
      <c r="E3189" s="34" t="s">
        <v>10182</v>
      </c>
      <c r="F3189" s="34" t="s">
        <v>9673</v>
      </c>
      <c r="G3189" s="34" t="s">
        <v>6068</v>
      </c>
      <c r="H3189" s="34" t="s">
        <v>6069</v>
      </c>
      <c r="I3189" s="34" t="s">
        <v>10285</v>
      </c>
      <c r="J3189" s="34" t="s">
        <v>6070</v>
      </c>
      <c r="K3189" s="34" t="s">
        <v>6071</v>
      </c>
      <c r="L3189" s="35">
        <v>112</v>
      </c>
      <c r="M3189" s="35">
        <f t="shared" si="147"/>
        <v>224</v>
      </c>
      <c r="N3189" s="35">
        <f t="shared" si="148"/>
        <v>280</v>
      </c>
      <c r="O3189" s="35">
        <f t="shared" si="149"/>
        <v>560</v>
      </c>
      <c r="P3189" s="36">
        <v>2</v>
      </c>
      <c r="Q3189" s="34" t="s">
        <v>9694</v>
      </c>
      <c r="Y3189" s="37">
        <v>2</v>
      </c>
    </row>
    <row r="3190" spans="1:27" s="9" customFormat="1" ht="13.7" customHeight="1" x14ac:dyDescent="0.2">
      <c r="A3190" s="34" t="s">
        <v>1477</v>
      </c>
      <c r="B3190" s="34" t="s">
        <v>1478</v>
      </c>
      <c r="C3190" s="34" t="s">
        <v>9777</v>
      </c>
      <c r="D3190" s="34" t="s">
        <v>9792</v>
      </c>
      <c r="E3190" s="34" t="s">
        <v>9807</v>
      </c>
      <c r="F3190" s="34" t="s">
        <v>9673</v>
      </c>
      <c r="G3190" s="34" t="s">
        <v>9322</v>
      </c>
      <c r="H3190" s="34" t="s">
        <v>9323</v>
      </c>
      <c r="I3190" s="34" t="s">
        <v>7707</v>
      </c>
      <c r="J3190" s="34" t="s">
        <v>9324</v>
      </c>
      <c r="K3190" s="34" t="s">
        <v>9325</v>
      </c>
      <c r="L3190" s="35">
        <v>40</v>
      </c>
      <c r="M3190" s="35">
        <f t="shared" si="147"/>
        <v>80</v>
      </c>
      <c r="N3190" s="35">
        <f t="shared" si="148"/>
        <v>100</v>
      </c>
      <c r="O3190" s="35">
        <f t="shared" si="149"/>
        <v>200</v>
      </c>
      <c r="P3190" s="36">
        <v>2</v>
      </c>
      <c r="Q3190" s="34" t="s">
        <v>9649</v>
      </c>
      <c r="V3190" s="37">
        <v>2</v>
      </c>
    </row>
    <row r="3191" spans="1:27" s="9" customFormat="1" ht="13.7" customHeight="1" x14ac:dyDescent="0.2">
      <c r="A3191" s="34" t="s">
        <v>1477</v>
      </c>
      <c r="B3191" s="34" t="s">
        <v>1478</v>
      </c>
      <c r="C3191" s="34" t="s">
        <v>9777</v>
      </c>
      <c r="D3191" s="34" t="s">
        <v>9792</v>
      </c>
      <c r="E3191" s="34" t="s">
        <v>9807</v>
      </c>
      <c r="F3191" s="34" t="s">
        <v>9673</v>
      </c>
      <c r="G3191" s="34" t="s">
        <v>6072</v>
      </c>
      <c r="H3191" s="34" t="s">
        <v>10158</v>
      </c>
      <c r="I3191" s="34" t="s">
        <v>10771</v>
      </c>
      <c r="J3191" s="34" t="s">
        <v>6074</v>
      </c>
      <c r="K3191" s="34" t="s">
        <v>1482</v>
      </c>
      <c r="L3191" s="35">
        <v>52</v>
      </c>
      <c r="M3191" s="35">
        <f t="shared" si="147"/>
        <v>52</v>
      </c>
      <c r="N3191" s="35">
        <f t="shared" si="148"/>
        <v>130</v>
      </c>
      <c r="O3191" s="35">
        <f t="shared" si="149"/>
        <v>130</v>
      </c>
      <c r="P3191" s="36">
        <v>1</v>
      </c>
      <c r="Q3191" s="34" t="s">
        <v>9649</v>
      </c>
      <c r="V3191" s="37">
        <v>1</v>
      </c>
    </row>
    <row r="3192" spans="1:27" s="9" customFormat="1" ht="13.7" customHeight="1" x14ac:dyDescent="0.2">
      <c r="A3192" s="34" t="s">
        <v>1477</v>
      </c>
      <c r="B3192" s="34" t="s">
        <v>1478</v>
      </c>
      <c r="C3192" s="34" t="s">
        <v>9777</v>
      </c>
      <c r="D3192" s="34" t="s">
        <v>9792</v>
      </c>
      <c r="E3192" s="34" t="s">
        <v>9807</v>
      </c>
      <c r="F3192" s="34" t="s">
        <v>9673</v>
      </c>
      <c r="G3192" s="34" t="s">
        <v>9332</v>
      </c>
      <c r="H3192" s="34" t="s">
        <v>8900</v>
      </c>
      <c r="I3192" s="34" t="s">
        <v>9810</v>
      </c>
      <c r="J3192" s="34" t="s">
        <v>9333</v>
      </c>
      <c r="K3192" s="34" t="s">
        <v>9334</v>
      </c>
      <c r="L3192" s="35">
        <v>44</v>
      </c>
      <c r="M3192" s="35">
        <f t="shared" si="147"/>
        <v>44</v>
      </c>
      <c r="N3192" s="35">
        <f t="shared" si="148"/>
        <v>110</v>
      </c>
      <c r="O3192" s="35">
        <f t="shared" si="149"/>
        <v>110</v>
      </c>
      <c r="P3192" s="36">
        <v>1</v>
      </c>
      <c r="Q3192" s="34" t="s">
        <v>9647</v>
      </c>
      <c r="Z3192" s="37">
        <v>1</v>
      </c>
    </row>
    <row r="3193" spans="1:27" s="9" customFormat="1" ht="13.7" customHeight="1" x14ac:dyDescent="0.2">
      <c r="A3193" s="34" t="s">
        <v>1477</v>
      </c>
      <c r="B3193" s="34" t="s">
        <v>1478</v>
      </c>
      <c r="C3193" s="34" t="s">
        <v>9777</v>
      </c>
      <c r="D3193" s="34" t="s">
        <v>9792</v>
      </c>
      <c r="E3193" s="34" t="s">
        <v>9807</v>
      </c>
      <c r="F3193" s="34" t="s">
        <v>9673</v>
      </c>
      <c r="G3193" s="34" t="s">
        <v>1483</v>
      </c>
      <c r="H3193" s="34" t="s">
        <v>9809</v>
      </c>
      <c r="I3193" s="34" t="s">
        <v>9810</v>
      </c>
      <c r="J3193" s="34" t="s">
        <v>1484</v>
      </c>
      <c r="K3193" s="34" t="s">
        <v>1485</v>
      </c>
      <c r="L3193" s="35">
        <v>60</v>
      </c>
      <c r="M3193" s="35">
        <f t="shared" si="147"/>
        <v>60</v>
      </c>
      <c r="N3193" s="35">
        <f t="shared" si="148"/>
        <v>150</v>
      </c>
      <c r="O3193" s="35">
        <f t="shared" si="149"/>
        <v>150</v>
      </c>
      <c r="P3193" s="36">
        <v>1</v>
      </c>
      <c r="Q3193" s="34" t="s">
        <v>9647</v>
      </c>
      <c r="Z3193" s="37">
        <v>1</v>
      </c>
    </row>
    <row r="3194" spans="1:27" s="9" customFormat="1" ht="13.7" customHeight="1" x14ac:dyDescent="0.2">
      <c r="A3194" s="34" t="s">
        <v>1477</v>
      </c>
      <c r="B3194" s="34" t="s">
        <v>1478</v>
      </c>
      <c r="C3194" s="34" t="s">
        <v>9777</v>
      </c>
      <c r="D3194" s="34" t="s">
        <v>9792</v>
      </c>
      <c r="E3194" s="34" t="s">
        <v>9807</v>
      </c>
      <c r="F3194" s="34" t="s">
        <v>9673</v>
      </c>
      <c r="G3194" s="34" t="s">
        <v>1486</v>
      </c>
      <c r="H3194" s="34" t="s">
        <v>1487</v>
      </c>
      <c r="I3194" s="34" t="s">
        <v>9810</v>
      </c>
      <c r="J3194" s="34" t="s">
        <v>1488</v>
      </c>
      <c r="K3194" s="34" t="s">
        <v>1489</v>
      </c>
      <c r="L3194" s="35">
        <v>72</v>
      </c>
      <c r="M3194" s="35">
        <f t="shared" si="147"/>
        <v>72</v>
      </c>
      <c r="N3194" s="35">
        <f t="shared" si="148"/>
        <v>180</v>
      </c>
      <c r="O3194" s="35">
        <f t="shared" si="149"/>
        <v>180</v>
      </c>
      <c r="P3194" s="36">
        <v>1</v>
      </c>
      <c r="Q3194" s="34" t="s">
        <v>9647</v>
      </c>
      <c r="Z3194" s="37">
        <v>1</v>
      </c>
    </row>
    <row r="3195" spans="1:27" s="9" customFormat="1" ht="13.7" customHeight="1" x14ac:dyDescent="0.2">
      <c r="A3195" s="34" t="s">
        <v>1477</v>
      </c>
      <c r="B3195" s="34" t="s">
        <v>1478</v>
      </c>
      <c r="C3195" s="34" t="s">
        <v>9777</v>
      </c>
      <c r="D3195" s="34" t="s">
        <v>10508</v>
      </c>
      <c r="E3195" s="34" t="s">
        <v>9807</v>
      </c>
      <c r="F3195" s="34" t="s">
        <v>9673</v>
      </c>
      <c r="G3195" s="34" t="s">
        <v>6081</v>
      </c>
      <c r="H3195" s="34" t="s">
        <v>6082</v>
      </c>
      <c r="I3195" s="34" t="s">
        <v>9810</v>
      </c>
      <c r="J3195" s="34" t="s">
        <v>6083</v>
      </c>
      <c r="K3195" s="34" t="s">
        <v>6084</v>
      </c>
      <c r="L3195" s="35">
        <v>52</v>
      </c>
      <c r="M3195" s="35">
        <f t="shared" si="147"/>
        <v>104</v>
      </c>
      <c r="N3195" s="35">
        <f t="shared" si="148"/>
        <v>130</v>
      </c>
      <c r="O3195" s="35">
        <f t="shared" si="149"/>
        <v>260</v>
      </c>
      <c r="P3195" s="36">
        <v>2</v>
      </c>
      <c r="Q3195" s="34" t="s">
        <v>9647</v>
      </c>
      <c r="X3195" s="37">
        <v>2</v>
      </c>
    </row>
    <row r="3196" spans="1:27" s="9" customFormat="1" ht="13.7" customHeight="1" x14ac:dyDescent="0.2">
      <c r="A3196" s="34" t="s">
        <v>1477</v>
      </c>
      <c r="B3196" s="34" t="s">
        <v>1478</v>
      </c>
      <c r="C3196" s="34" t="s">
        <v>9777</v>
      </c>
      <c r="D3196" s="34" t="s">
        <v>9792</v>
      </c>
      <c r="E3196" s="34" t="s">
        <v>9807</v>
      </c>
      <c r="F3196" s="34" t="s">
        <v>9673</v>
      </c>
      <c r="G3196" s="34" t="s">
        <v>9344</v>
      </c>
      <c r="H3196" s="34" t="s">
        <v>9345</v>
      </c>
      <c r="I3196" s="34" t="s">
        <v>9810</v>
      </c>
      <c r="J3196" s="34" t="s">
        <v>9346</v>
      </c>
      <c r="K3196" s="34" t="s">
        <v>9347</v>
      </c>
      <c r="L3196" s="35">
        <v>72</v>
      </c>
      <c r="M3196" s="35">
        <f t="shared" si="147"/>
        <v>72</v>
      </c>
      <c r="N3196" s="35">
        <f t="shared" si="148"/>
        <v>180</v>
      </c>
      <c r="O3196" s="35">
        <f t="shared" si="149"/>
        <v>180</v>
      </c>
      <c r="P3196" s="36">
        <v>1</v>
      </c>
      <c r="Q3196" s="34" t="s">
        <v>9647</v>
      </c>
      <c r="V3196" s="37">
        <v>1</v>
      </c>
    </row>
    <row r="3197" spans="1:27" s="9" customFormat="1" ht="13.7" customHeight="1" x14ac:dyDescent="0.2">
      <c r="A3197" s="34" t="s">
        <v>1477</v>
      </c>
      <c r="B3197" s="34" t="s">
        <v>1478</v>
      </c>
      <c r="C3197" s="34" t="s">
        <v>9777</v>
      </c>
      <c r="D3197" s="34" t="s">
        <v>9792</v>
      </c>
      <c r="E3197" s="34" t="s">
        <v>9807</v>
      </c>
      <c r="F3197" s="34" t="s">
        <v>9673</v>
      </c>
      <c r="G3197" s="34" t="s">
        <v>3789</v>
      </c>
      <c r="H3197" s="34" t="s">
        <v>6021</v>
      </c>
      <c r="I3197" s="34" t="s">
        <v>9885</v>
      </c>
      <c r="J3197" s="34" t="s">
        <v>3790</v>
      </c>
      <c r="K3197" s="34" t="s">
        <v>3791</v>
      </c>
      <c r="L3197" s="35">
        <v>84</v>
      </c>
      <c r="M3197" s="35">
        <f t="shared" si="147"/>
        <v>84</v>
      </c>
      <c r="N3197" s="35">
        <f t="shared" si="148"/>
        <v>210</v>
      </c>
      <c r="O3197" s="35">
        <f t="shared" si="149"/>
        <v>210</v>
      </c>
      <c r="P3197" s="36">
        <v>1</v>
      </c>
      <c r="Q3197" s="34" t="s">
        <v>9649</v>
      </c>
      <c r="V3197" s="37">
        <v>1</v>
      </c>
    </row>
    <row r="3198" spans="1:27" s="9" customFormat="1" ht="13.7" customHeight="1" x14ac:dyDescent="0.2">
      <c r="A3198" s="34" t="s">
        <v>1477</v>
      </c>
      <c r="B3198" s="34" t="s">
        <v>1478</v>
      </c>
      <c r="C3198" s="34" t="s">
        <v>9777</v>
      </c>
      <c r="D3198" s="34" t="s">
        <v>10508</v>
      </c>
      <c r="E3198" s="34" t="s">
        <v>9807</v>
      </c>
      <c r="F3198" s="34" t="s">
        <v>9673</v>
      </c>
      <c r="G3198" s="34" t="s">
        <v>9348</v>
      </c>
      <c r="H3198" s="34" t="s">
        <v>9349</v>
      </c>
      <c r="I3198" s="34" t="s">
        <v>9647</v>
      </c>
      <c r="J3198" s="34" t="s">
        <v>9350</v>
      </c>
      <c r="K3198" s="34" t="s">
        <v>9351</v>
      </c>
      <c r="L3198" s="35">
        <v>76</v>
      </c>
      <c r="M3198" s="35">
        <f t="shared" si="147"/>
        <v>76</v>
      </c>
      <c r="N3198" s="35">
        <f t="shared" si="148"/>
        <v>190</v>
      </c>
      <c r="O3198" s="35">
        <f t="shared" si="149"/>
        <v>190</v>
      </c>
      <c r="P3198" s="36">
        <v>1</v>
      </c>
      <c r="Q3198" s="34" t="s">
        <v>9647</v>
      </c>
      <c r="Z3198" s="37">
        <v>1</v>
      </c>
    </row>
    <row r="3199" spans="1:27" s="9" customFormat="1" ht="13.7" customHeight="1" x14ac:dyDescent="0.2">
      <c r="A3199" s="34" t="s">
        <v>1490</v>
      </c>
      <c r="B3199" s="34" t="s">
        <v>1491</v>
      </c>
      <c r="C3199" s="34" t="s">
        <v>9777</v>
      </c>
      <c r="D3199" s="34" t="s">
        <v>9792</v>
      </c>
      <c r="E3199" s="34" t="s">
        <v>10182</v>
      </c>
      <c r="F3199" s="34" t="s">
        <v>9673</v>
      </c>
      <c r="G3199" s="34" t="s">
        <v>1492</v>
      </c>
      <c r="H3199" s="34" t="s">
        <v>1493</v>
      </c>
      <c r="I3199" s="34" t="s">
        <v>1148</v>
      </c>
      <c r="J3199" s="34" t="s">
        <v>1494</v>
      </c>
      <c r="K3199" s="34" t="s">
        <v>1495</v>
      </c>
      <c r="L3199" s="35">
        <v>118</v>
      </c>
      <c r="M3199" s="35">
        <f t="shared" si="147"/>
        <v>118</v>
      </c>
      <c r="N3199" s="35">
        <f t="shared" si="148"/>
        <v>295</v>
      </c>
      <c r="O3199" s="35">
        <f t="shared" si="149"/>
        <v>295</v>
      </c>
      <c r="P3199" s="36">
        <v>1</v>
      </c>
      <c r="Q3199" s="34" t="s">
        <v>9694</v>
      </c>
      <c r="Y3199" s="37">
        <v>1</v>
      </c>
    </row>
    <row r="3200" spans="1:27" s="9" customFormat="1" ht="13.7" customHeight="1" x14ac:dyDescent="0.2">
      <c r="A3200" s="34" t="s">
        <v>1490</v>
      </c>
      <c r="B3200" s="34" t="s">
        <v>1491</v>
      </c>
      <c r="C3200" s="34" t="s">
        <v>9777</v>
      </c>
      <c r="D3200" s="34" t="s">
        <v>9792</v>
      </c>
      <c r="E3200" s="34" t="s">
        <v>10182</v>
      </c>
      <c r="F3200" s="34" t="s">
        <v>9673</v>
      </c>
      <c r="G3200" s="34" t="s">
        <v>1146</v>
      </c>
      <c r="H3200" s="34" t="s">
        <v>1147</v>
      </c>
      <c r="I3200" s="34" t="s">
        <v>10749</v>
      </c>
      <c r="J3200" s="34" t="s">
        <v>1149</v>
      </c>
      <c r="K3200" s="34" t="s">
        <v>1150</v>
      </c>
      <c r="L3200" s="35">
        <v>158</v>
      </c>
      <c r="M3200" s="35">
        <f t="shared" si="147"/>
        <v>158</v>
      </c>
      <c r="N3200" s="35">
        <f t="shared" si="148"/>
        <v>395</v>
      </c>
      <c r="O3200" s="35">
        <f t="shared" si="149"/>
        <v>395</v>
      </c>
      <c r="P3200" s="36">
        <v>1</v>
      </c>
      <c r="Q3200" s="34" t="s">
        <v>9694</v>
      </c>
      <c r="Y3200" s="37">
        <v>1</v>
      </c>
    </row>
    <row r="3201" spans="1:30" s="9" customFormat="1" ht="13.7" customHeight="1" x14ac:dyDescent="0.2">
      <c r="A3201" s="34" t="s">
        <v>1490</v>
      </c>
      <c r="B3201" s="34" t="s">
        <v>1491</v>
      </c>
      <c r="C3201" s="34" t="s">
        <v>9777</v>
      </c>
      <c r="D3201" s="34" t="s">
        <v>9792</v>
      </c>
      <c r="E3201" s="34" t="s">
        <v>10182</v>
      </c>
      <c r="F3201" s="34" t="s">
        <v>9673</v>
      </c>
      <c r="G3201" s="34" t="s">
        <v>6644</v>
      </c>
      <c r="H3201" s="34" t="s">
        <v>6645</v>
      </c>
      <c r="I3201" s="34" t="s">
        <v>4784</v>
      </c>
      <c r="J3201" s="34" t="s">
        <v>6646</v>
      </c>
      <c r="K3201" s="34" t="s">
        <v>6647</v>
      </c>
      <c r="L3201" s="35">
        <v>110</v>
      </c>
      <c r="M3201" s="35">
        <f t="shared" si="147"/>
        <v>110</v>
      </c>
      <c r="N3201" s="35">
        <f t="shared" si="148"/>
        <v>275</v>
      </c>
      <c r="O3201" s="35">
        <f t="shared" si="149"/>
        <v>275</v>
      </c>
      <c r="P3201" s="36">
        <v>1</v>
      </c>
      <c r="Q3201" s="34" t="s">
        <v>9694</v>
      </c>
      <c r="Y3201" s="37">
        <v>1</v>
      </c>
    </row>
    <row r="3202" spans="1:30" s="9" customFormat="1" ht="13.7" customHeight="1" x14ac:dyDescent="0.2">
      <c r="A3202" s="34" t="s">
        <v>1490</v>
      </c>
      <c r="B3202" s="34" t="s">
        <v>1491</v>
      </c>
      <c r="C3202" s="34" t="s">
        <v>9777</v>
      </c>
      <c r="D3202" s="34" t="s">
        <v>10095</v>
      </c>
      <c r="E3202" s="34" t="s">
        <v>10182</v>
      </c>
      <c r="F3202" s="34" t="s">
        <v>9673</v>
      </c>
      <c r="G3202" s="34" t="s">
        <v>1496</v>
      </c>
      <c r="H3202" s="34" t="s">
        <v>1497</v>
      </c>
      <c r="I3202" s="34" t="s">
        <v>9810</v>
      </c>
      <c r="J3202" s="34" t="s">
        <v>1498</v>
      </c>
      <c r="K3202" s="34" t="s">
        <v>1499</v>
      </c>
      <c r="L3202" s="35">
        <v>278</v>
      </c>
      <c r="M3202" s="35">
        <f t="shared" si="147"/>
        <v>278</v>
      </c>
      <c r="N3202" s="35">
        <f t="shared" si="148"/>
        <v>695</v>
      </c>
      <c r="O3202" s="35">
        <f t="shared" si="149"/>
        <v>695</v>
      </c>
      <c r="P3202" s="36">
        <v>1</v>
      </c>
      <c r="Q3202" s="34" t="s">
        <v>9694</v>
      </c>
      <c r="Y3202" s="37">
        <v>1</v>
      </c>
    </row>
    <row r="3203" spans="1:30" s="9" customFormat="1" ht="13.7" customHeight="1" x14ac:dyDescent="0.2">
      <c r="A3203" s="34" t="s">
        <v>1490</v>
      </c>
      <c r="B3203" s="34" t="s">
        <v>1491</v>
      </c>
      <c r="C3203" s="34" t="s">
        <v>9777</v>
      </c>
      <c r="D3203" s="34" t="s">
        <v>9792</v>
      </c>
      <c r="E3203" s="34" t="s">
        <v>9807</v>
      </c>
      <c r="F3203" s="34" t="s">
        <v>9673</v>
      </c>
      <c r="G3203" s="34" t="s">
        <v>6662</v>
      </c>
      <c r="H3203" s="34" t="s">
        <v>11459</v>
      </c>
      <c r="I3203" s="34" t="s">
        <v>9810</v>
      </c>
      <c r="J3203" s="34" t="s">
        <v>6663</v>
      </c>
      <c r="K3203" s="34" t="s">
        <v>6664</v>
      </c>
      <c r="L3203" s="35">
        <v>48</v>
      </c>
      <c r="M3203" s="35">
        <f t="shared" si="147"/>
        <v>288</v>
      </c>
      <c r="N3203" s="35">
        <f t="shared" si="148"/>
        <v>120</v>
      </c>
      <c r="O3203" s="35">
        <f t="shared" si="149"/>
        <v>720</v>
      </c>
      <c r="P3203" s="36">
        <v>6</v>
      </c>
      <c r="Q3203" s="34" t="s">
        <v>9649</v>
      </c>
      <c r="U3203" s="37">
        <v>6</v>
      </c>
    </row>
    <row r="3204" spans="1:30" s="9" customFormat="1" ht="13.7" customHeight="1" x14ac:dyDescent="0.2">
      <c r="A3204" s="34" t="s">
        <v>1490</v>
      </c>
      <c r="B3204" s="34" t="s">
        <v>1491</v>
      </c>
      <c r="C3204" s="34" t="s">
        <v>9777</v>
      </c>
      <c r="D3204" s="34" t="s">
        <v>10508</v>
      </c>
      <c r="E3204" s="34" t="s">
        <v>9807</v>
      </c>
      <c r="F3204" s="34" t="s">
        <v>9673</v>
      </c>
      <c r="G3204" s="34" t="s">
        <v>1500</v>
      </c>
      <c r="H3204" s="34" t="s">
        <v>1501</v>
      </c>
      <c r="I3204" s="34" t="s">
        <v>9810</v>
      </c>
      <c r="J3204" s="34" t="s">
        <v>1502</v>
      </c>
      <c r="K3204" s="34" t="s">
        <v>1503</v>
      </c>
      <c r="L3204" s="35">
        <v>88</v>
      </c>
      <c r="M3204" s="35">
        <f t="shared" si="147"/>
        <v>176</v>
      </c>
      <c r="N3204" s="35">
        <f t="shared" si="148"/>
        <v>220</v>
      </c>
      <c r="O3204" s="35">
        <f t="shared" si="149"/>
        <v>440</v>
      </c>
      <c r="P3204" s="36">
        <v>2</v>
      </c>
      <c r="Q3204" s="34" t="s">
        <v>9647</v>
      </c>
      <c r="U3204" s="37">
        <v>1</v>
      </c>
      <c r="Y3204" s="37">
        <v>1</v>
      </c>
    </row>
    <row r="3205" spans="1:30" s="9" customFormat="1" ht="13.7" customHeight="1" x14ac:dyDescent="0.2">
      <c r="A3205" s="34" t="s">
        <v>1490</v>
      </c>
      <c r="B3205" s="34" t="s">
        <v>1491</v>
      </c>
      <c r="C3205" s="34" t="s">
        <v>9777</v>
      </c>
      <c r="D3205" s="34" t="s">
        <v>9792</v>
      </c>
      <c r="E3205" s="34" t="s">
        <v>9807</v>
      </c>
      <c r="F3205" s="34" t="s">
        <v>9673</v>
      </c>
      <c r="G3205" s="34" t="s">
        <v>9322</v>
      </c>
      <c r="H3205" s="34" t="s">
        <v>9323</v>
      </c>
      <c r="I3205" s="34" t="s">
        <v>9810</v>
      </c>
      <c r="J3205" s="34" t="s">
        <v>9324</v>
      </c>
      <c r="K3205" s="34" t="s">
        <v>9325</v>
      </c>
      <c r="L3205" s="35">
        <v>40</v>
      </c>
      <c r="M3205" s="35">
        <f t="shared" si="147"/>
        <v>40</v>
      </c>
      <c r="N3205" s="35">
        <f t="shared" si="148"/>
        <v>100</v>
      </c>
      <c r="O3205" s="35">
        <f t="shared" si="149"/>
        <v>100</v>
      </c>
      <c r="P3205" s="36">
        <v>1</v>
      </c>
      <c r="Q3205" s="34" t="s">
        <v>9649</v>
      </c>
      <c r="W3205" s="37">
        <v>1</v>
      </c>
    </row>
    <row r="3206" spans="1:30" s="9" customFormat="1" ht="13.7" customHeight="1" x14ac:dyDescent="0.2">
      <c r="A3206" s="34" t="s">
        <v>1490</v>
      </c>
      <c r="B3206" s="34" t="s">
        <v>1491</v>
      </c>
      <c r="C3206" s="34" t="s">
        <v>9777</v>
      </c>
      <c r="D3206" s="34" t="s">
        <v>9792</v>
      </c>
      <c r="E3206" s="34" t="s">
        <v>9807</v>
      </c>
      <c r="F3206" s="34" t="s">
        <v>9673</v>
      </c>
      <c r="G3206" s="34" t="s">
        <v>1057</v>
      </c>
      <c r="H3206" s="34" t="s">
        <v>8019</v>
      </c>
      <c r="I3206" s="34" t="s">
        <v>9885</v>
      </c>
      <c r="J3206" s="34" t="s">
        <v>1058</v>
      </c>
      <c r="K3206" s="34" t="s">
        <v>1059</v>
      </c>
      <c r="L3206" s="35">
        <v>48</v>
      </c>
      <c r="M3206" s="35">
        <f t="shared" si="147"/>
        <v>288</v>
      </c>
      <c r="N3206" s="35">
        <f t="shared" si="148"/>
        <v>120</v>
      </c>
      <c r="O3206" s="35">
        <f t="shared" si="149"/>
        <v>720</v>
      </c>
      <c r="P3206" s="36">
        <v>6</v>
      </c>
      <c r="Q3206" s="34" t="s">
        <v>9647</v>
      </c>
      <c r="W3206" s="37">
        <v>2</v>
      </c>
      <c r="X3206" s="37">
        <v>3</v>
      </c>
      <c r="Y3206" s="37">
        <v>1</v>
      </c>
    </row>
    <row r="3207" spans="1:30" s="9" customFormat="1" ht="13.7" customHeight="1" x14ac:dyDescent="0.2">
      <c r="A3207" s="34" t="s">
        <v>1490</v>
      </c>
      <c r="B3207" s="34" t="s">
        <v>1491</v>
      </c>
      <c r="C3207" s="34" t="s">
        <v>9777</v>
      </c>
      <c r="D3207" s="34" t="s">
        <v>9792</v>
      </c>
      <c r="E3207" s="34" t="s">
        <v>9807</v>
      </c>
      <c r="F3207" s="34" t="s">
        <v>9673</v>
      </c>
      <c r="G3207" s="34" t="s">
        <v>1504</v>
      </c>
      <c r="H3207" s="34" t="s">
        <v>10670</v>
      </c>
      <c r="I3207" s="34" t="s">
        <v>9810</v>
      </c>
      <c r="J3207" s="34" t="s">
        <v>1505</v>
      </c>
      <c r="K3207" s="34" t="s">
        <v>1506</v>
      </c>
      <c r="L3207" s="35">
        <v>56</v>
      </c>
      <c r="M3207" s="35">
        <f t="shared" si="147"/>
        <v>56</v>
      </c>
      <c r="N3207" s="35">
        <f t="shared" si="148"/>
        <v>140</v>
      </c>
      <c r="O3207" s="35">
        <f t="shared" si="149"/>
        <v>140</v>
      </c>
      <c r="P3207" s="36">
        <v>1</v>
      </c>
      <c r="Q3207" s="34" t="s">
        <v>9649</v>
      </c>
      <c r="V3207" s="37">
        <v>1</v>
      </c>
    </row>
    <row r="3208" spans="1:30" s="9" customFormat="1" ht="13.7" customHeight="1" x14ac:dyDescent="0.2">
      <c r="A3208" s="34" t="s">
        <v>1507</v>
      </c>
      <c r="B3208" s="34" t="s">
        <v>1508</v>
      </c>
      <c r="C3208" s="34" t="s">
        <v>9777</v>
      </c>
      <c r="D3208" s="34" t="s">
        <v>9792</v>
      </c>
      <c r="E3208" s="34" t="s">
        <v>9859</v>
      </c>
      <c r="F3208" s="34" t="s">
        <v>9673</v>
      </c>
      <c r="G3208" s="34" t="s">
        <v>3772</v>
      </c>
      <c r="H3208" s="34" t="s">
        <v>1509</v>
      </c>
      <c r="I3208" s="34" t="s">
        <v>9668</v>
      </c>
      <c r="J3208" s="34" t="s">
        <v>3774</v>
      </c>
      <c r="K3208" s="34" t="s">
        <v>1510</v>
      </c>
      <c r="L3208" s="35">
        <v>88</v>
      </c>
      <c r="M3208" s="35">
        <f t="shared" si="147"/>
        <v>88</v>
      </c>
      <c r="N3208" s="35">
        <f t="shared" si="148"/>
        <v>220</v>
      </c>
      <c r="O3208" s="35">
        <f t="shared" si="149"/>
        <v>220</v>
      </c>
      <c r="P3208" s="36">
        <v>1</v>
      </c>
      <c r="Q3208" s="34" t="s">
        <v>9647</v>
      </c>
      <c r="Z3208" s="37">
        <v>1</v>
      </c>
    </row>
    <row r="3209" spans="1:30" s="9" customFormat="1" ht="13.7" customHeight="1" x14ac:dyDescent="0.2">
      <c r="A3209" s="34" t="s">
        <v>1507</v>
      </c>
      <c r="B3209" s="34" t="s">
        <v>1508</v>
      </c>
      <c r="C3209" s="34" t="s">
        <v>9777</v>
      </c>
      <c r="D3209" s="34" t="s">
        <v>9792</v>
      </c>
      <c r="E3209" s="34" t="s">
        <v>9859</v>
      </c>
      <c r="F3209" s="34" t="s">
        <v>9673</v>
      </c>
      <c r="G3209" s="34" t="s">
        <v>6791</v>
      </c>
      <c r="H3209" s="34" t="s">
        <v>1511</v>
      </c>
      <c r="I3209" s="34" t="s">
        <v>9668</v>
      </c>
      <c r="J3209" s="34" t="s">
        <v>6792</v>
      </c>
      <c r="K3209" s="34" t="s">
        <v>1512</v>
      </c>
      <c r="L3209" s="35">
        <v>78</v>
      </c>
      <c r="M3209" s="35">
        <f t="shared" si="147"/>
        <v>78</v>
      </c>
      <c r="N3209" s="35">
        <f t="shared" si="148"/>
        <v>195</v>
      </c>
      <c r="O3209" s="35">
        <f t="shared" si="149"/>
        <v>195</v>
      </c>
      <c r="P3209" s="36">
        <v>1</v>
      </c>
      <c r="Q3209" s="34" t="s">
        <v>9647</v>
      </c>
      <c r="AD3209" s="37">
        <v>1</v>
      </c>
    </row>
    <row r="3210" spans="1:30" s="9" customFormat="1" ht="13.7" customHeight="1" x14ac:dyDescent="0.2">
      <c r="A3210" s="34" t="s">
        <v>1507</v>
      </c>
      <c r="B3210" s="34" t="s">
        <v>1508</v>
      </c>
      <c r="C3210" s="34" t="s">
        <v>9777</v>
      </c>
      <c r="D3210" s="34" t="s">
        <v>9792</v>
      </c>
      <c r="E3210" s="34" t="s">
        <v>9807</v>
      </c>
      <c r="F3210" s="34" t="s">
        <v>9673</v>
      </c>
      <c r="G3210" s="34" t="s">
        <v>1479</v>
      </c>
      <c r="H3210" s="34" t="s">
        <v>11451</v>
      </c>
      <c r="I3210" s="34" t="s">
        <v>10619</v>
      </c>
      <c r="J3210" s="34" t="s">
        <v>1480</v>
      </c>
      <c r="K3210" s="34" t="s">
        <v>1481</v>
      </c>
      <c r="L3210" s="35">
        <v>52</v>
      </c>
      <c r="M3210" s="35">
        <f t="shared" si="147"/>
        <v>52</v>
      </c>
      <c r="N3210" s="35">
        <f t="shared" si="148"/>
        <v>130</v>
      </c>
      <c r="O3210" s="35">
        <f t="shared" si="149"/>
        <v>130</v>
      </c>
      <c r="P3210" s="36">
        <v>1</v>
      </c>
      <c r="Q3210" s="34" t="s">
        <v>9649</v>
      </c>
      <c r="V3210" s="37">
        <v>1</v>
      </c>
    </row>
    <row r="3211" spans="1:30" s="9" customFormat="1" ht="13.7" customHeight="1" x14ac:dyDescent="0.2">
      <c r="A3211" s="34" t="s">
        <v>1507</v>
      </c>
      <c r="B3211" s="34" t="s">
        <v>1508</v>
      </c>
      <c r="C3211" s="34" t="s">
        <v>9777</v>
      </c>
      <c r="D3211" s="34" t="s">
        <v>10508</v>
      </c>
      <c r="E3211" s="34" t="s">
        <v>9807</v>
      </c>
      <c r="F3211" s="34" t="s">
        <v>9673</v>
      </c>
      <c r="G3211" s="34" t="s">
        <v>1500</v>
      </c>
      <c r="H3211" s="34" t="s">
        <v>1501</v>
      </c>
      <c r="I3211" s="34" t="s">
        <v>9810</v>
      </c>
      <c r="J3211" s="34" t="s">
        <v>1502</v>
      </c>
      <c r="K3211" s="34" t="s">
        <v>1503</v>
      </c>
      <c r="L3211" s="35">
        <v>88</v>
      </c>
      <c r="M3211" s="35">
        <f t="shared" si="147"/>
        <v>176</v>
      </c>
      <c r="N3211" s="35">
        <f t="shared" si="148"/>
        <v>220</v>
      </c>
      <c r="O3211" s="35">
        <f t="shared" si="149"/>
        <v>440</v>
      </c>
      <c r="P3211" s="36">
        <v>2</v>
      </c>
      <c r="Q3211" s="34" t="s">
        <v>9647</v>
      </c>
      <c r="AB3211" s="37">
        <v>1</v>
      </c>
      <c r="AC3211" s="37">
        <v>1</v>
      </c>
    </row>
    <row r="3212" spans="1:30" s="9" customFormat="1" ht="13.7" customHeight="1" x14ac:dyDescent="0.2">
      <c r="A3212" s="34" t="s">
        <v>1507</v>
      </c>
      <c r="B3212" s="34" t="s">
        <v>1508</v>
      </c>
      <c r="C3212" s="34" t="s">
        <v>9777</v>
      </c>
      <c r="D3212" s="34" t="s">
        <v>9792</v>
      </c>
      <c r="E3212" s="34" t="s">
        <v>9807</v>
      </c>
      <c r="F3212" s="34" t="s">
        <v>9673</v>
      </c>
      <c r="G3212" s="34" t="s">
        <v>9322</v>
      </c>
      <c r="H3212" s="34" t="s">
        <v>9323</v>
      </c>
      <c r="I3212" s="34" t="s">
        <v>9810</v>
      </c>
      <c r="J3212" s="34" t="s">
        <v>9324</v>
      </c>
      <c r="K3212" s="34" t="s">
        <v>9325</v>
      </c>
      <c r="L3212" s="35">
        <v>40</v>
      </c>
      <c r="M3212" s="35">
        <f t="shared" si="147"/>
        <v>200</v>
      </c>
      <c r="N3212" s="35">
        <f t="shared" si="148"/>
        <v>100</v>
      </c>
      <c r="O3212" s="35">
        <f t="shared" si="149"/>
        <v>500</v>
      </c>
      <c r="P3212" s="36">
        <v>5</v>
      </c>
      <c r="Q3212" s="34" t="s">
        <v>9649</v>
      </c>
      <c r="U3212" s="37">
        <v>3</v>
      </c>
      <c r="W3212" s="37">
        <v>2</v>
      </c>
    </row>
    <row r="3213" spans="1:30" s="9" customFormat="1" ht="13.7" customHeight="1" x14ac:dyDescent="0.2">
      <c r="A3213" s="34" t="s">
        <v>1507</v>
      </c>
      <c r="B3213" s="34" t="s">
        <v>1508</v>
      </c>
      <c r="C3213" s="34" t="s">
        <v>9777</v>
      </c>
      <c r="D3213" s="34" t="s">
        <v>9792</v>
      </c>
      <c r="E3213" s="34" t="s">
        <v>9807</v>
      </c>
      <c r="F3213" s="34" t="s">
        <v>9673</v>
      </c>
      <c r="G3213" s="34" t="s">
        <v>6583</v>
      </c>
      <c r="H3213" s="34" t="s">
        <v>8106</v>
      </c>
      <c r="I3213" s="34" t="s">
        <v>9885</v>
      </c>
      <c r="J3213" s="34" t="s">
        <v>6584</v>
      </c>
      <c r="K3213" s="34" t="s">
        <v>6585</v>
      </c>
      <c r="L3213" s="35">
        <v>44</v>
      </c>
      <c r="M3213" s="35">
        <f t="shared" ref="M3213:M3276" si="150">L3213*P3213</f>
        <v>132</v>
      </c>
      <c r="N3213" s="35">
        <f t="shared" ref="N3213:N3276" si="151">L3213*2.5</f>
        <v>110</v>
      </c>
      <c r="O3213" s="35">
        <f t="shared" ref="O3213:O3276" si="152">N3213*P3213</f>
        <v>330</v>
      </c>
      <c r="P3213" s="36">
        <v>3</v>
      </c>
      <c r="Q3213" s="34" t="s">
        <v>9647</v>
      </c>
      <c r="Y3213" s="37">
        <v>1</v>
      </c>
      <c r="AB3213" s="37">
        <v>1</v>
      </c>
      <c r="AC3213" s="37">
        <v>1</v>
      </c>
    </row>
    <row r="3214" spans="1:30" s="9" customFormat="1" ht="13.7" customHeight="1" x14ac:dyDescent="0.2">
      <c r="A3214" s="34" t="s">
        <v>1507</v>
      </c>
      <c r="B3214" s="34" t="s">
        <v>1508</v>
      </c>
      <c r="C3214" s="34" t="s">
        <v>9777</v>
      </c>
      <c r="D3214" s="34" t="s">
        <v>9792</v>
      </c>
      <c r="E3214" s="34" t="s">
        <v>9807</v>
      </c>
      <c r="F3214" s="34" t="s">
        <v>9673</v>
      </c>
      <c r="G3214" s="34" t="s">
        <v>6587</v>
      </c>
      <c r="H3214" s="34" t="s">
        <v>10782</v>
      </c>
      <c r="I3214" s="34" t="s">
        <v>10077</v>
      </c>
      <c r="J3214" s="34" t="s">
        <v>6588</v>
      </c>
      <c r="K3214" s="34" t="s">
        <v>6589</v>
      </c>
      <c r="L3214" s="35">
        <v>52</v>
      </c>
      <c r="M3214" s="35">
        <f t="shared" si="150"/>
        <v>52</v>
      </c>
      <c r="N3214" s="35">
        <f t="shared" si="151"/>
        <v>130</v>
      </c>
      <c r="O3214" s="35">
        <f t="shared" si="152"/>
        <v>130</v>
      </c>
      <c r="P3214" s="36">
        <v>1</v>
      </c>
      <c r="Q3214" s="34" t="s">
        <v>9649</v>
      </c>
      <c r="V3214" s="37">
        <v>1</v>
      </c>
    </row>
    <row r="3215" spans="1:30" s="9" customFormat="1" ht="13.7" customHeight="1" x14ac:dyDescent="0.2">
      <c r="A3215" s="34" t="s">
        <v>1507</v>
      </c>
      <c r="B3215" s="34" t="s">
        <v>1508</v>
      </c>
      <c r="C3215" s="34" t="s">
        <v>9777</v>
      </c>
      <c r="D3215" s="34" t="s">
        <v>9792</v>
      </c>
      <c r="E3215" s="34" t="s">
        <v>10182</v>
      </c>
      <c r="F3215" s="34" t="s">
        <v>9673</v>
      </c>
      <c r="G3215" s="34" t="s">
        <v>6076</v>
      </c>
      <c r="H3215" s="34" t="s">
        <v>6077</v>
      </c>
      <c r="I3215" s="34" t="s">
        <v>9810</v>
      </c>
      <c r="J3215" s="34" t="s">
        <v>6078</v>
      </c>
      <c r="K3215" s="34" t="s">
        <v>6079</v>
      </c>
      <c r="L3215" s="35">
        <v>90</v>
      </c>
      <c r="M3215" s="35">
        <f t="shared" si="150"/>
        <v>90</v>
      </c>
      <c r="N3215" s="35">
        <f t="shared" si="151"/>
        <v>225</v>
      </c>
      <c r="O3215" s="35">
        <f t="shared" si="152"/>
        <v>225</v>
      </c>
      <c r="P3215" s="36">
        <v>1</v>
      </c>
      <c r="Q3215" s="34" t="s">
        <v>9649</v>
      </c>
      <c r="U3215" s="37">
        <v>1</v>
      </c>
    </row>
    <row r="3216" spans="1:30" s="9" customFormat="1" ht="13.7" customHeight="1" x14ac:dyDescent="0.2">
      <c r="A3216" s="34" t="s">
        <v>1507</v>
      </c>
      <c r="B3216" s="34" t="s">
        <v>1508</v>
      </c>
      <c r="C3216" s="34" t="s">
        <v>9777</v>
      </c>
      <c r="D3216" s="34" t="s">
        <v>9792</v>
      </c>
      <c r="E3216" s="34" t="s">
        <v>10182</v>
      </c>
      <c r="F3216" s="34" t="s">
        <v>9673</v>
      </c>
      <c r="G3216" s="34" t="s">
        <v>6076</v>
      </c>
      <c r="H3216" s="34" t="s">
        <v>6077</v>
      </c>
      <c r="I3216" s="34" t="s">
        <v>6080</v>
      </c>
      <c r="J3216" s="34" t="s">
        <v>6078</v>
      </c>
      <c r="K3216" s="34" t="s">
        <v>6079</v>
      </c>
      <c r="L3216" s="35">
        <v>90</v>
      </c>
      <c r="M3216" s="35">
        <f t="shared" si="150"/>
        <v>270</v>
      </c>
      <c r="N3216" s="35">
        <f t="shared" si="151"/>
        <v>225</v>
      </c>
      <c r="O3216" s="35">
        <f t="shared" si="152"/>
        <v>675</v>
      </c>
      <c r="P3216" s="36">
        <v>3</v>
      </c>
      <c r="Q3216" s="34" t="s">
        <v>9649</v>
      </c>
      <c r="T3216" s="37">
        <v>1</v>
      </c>
      <c r="U3216" s="37">
        <v>1</v>
      </c>
      <c r="V3216" s="37">
        <v>1</v>
      </c>
    </row>
    <row r="3217" spans="1:26" s="9" customFormat="1" ht="13.7" customHeight="1" x14ac:dyDescent="0.2">
      <c r="A3217" s="34" t="s">
        <v>1507</v>
      </c>
      <c r="B3217" s="34" t="s">
        <v>1508</v>
      </c>
      <c r="C3217" s="34" t="s">
        <v>9777</v>
      </c>
      <c r="D3217" s="34" t="s">
        <v>9792</v>
      </c>
      <c r="E3217" s="34" t="s">
        <v>9807</v>
      </c>
      <c r="F3217" s="34" t="s">
        <v>9673</v>
      </c>
      <c r="G3217" s="34" t="s">
        <v>9344</v>
      </c>
      <c r="H3217" s="34" t="s">
        <v>9345</v>
      </c>
      <c r="I3217" s="34" t="s">
        <v>7437</v>
      </c>
      <c r="J3217" s="34" t="s">
        <v>9346</v>
      </c>
      <c r="K3217" s="34" t="s">
        <v>9347</v>
      </c>
      <c r="L3217" s="35">
        <v>72</v>
      </c>
      <c r="M3217" s="35">
        <f t="shared" si="150"/>
        <v>72</v>
      </c>
      <c r="N3217" s="35">
        <f t="shared" si="151"/>
        <v>180</v>
      </c>
      <c r="O3217" s="35">
        <f t="shared" si="152"/>
        <v>180</v>
      </c>
      <c r="P3217" s="36">
        <v>1</v>
      </c>
      <c r="Q3217" s="34" t="s">
        <v>9647</v>
      </c>
      <c r="Z3217" s="37">
        <v>1</v>
      </c>
    </row>
    <row r="3218" spans="1:26" s="9" customFormat="1" ht="13.7" customHeight="1" x14ac:dyDescent="0.2">
      <c r="A3218" s="34" t="s">
        <v>1507</v>
      </c>
      <c r="B3218" s="34" t="s">
        <v>1508</v>
      </c>
      <c r="C3218" s="34" t="s">
        <v>9777</v>
      </c>
      <c r="D3218" s="34" t="s">
        <v>9792</v>
      </c>
      <c r="E3218" s="34" t="s">
        <v>9807</v>
      </c>
      <c r="F3218" s="34" t="s">
        <v>9673</v>
      </c>
      <c r="G3218" s="34" t="s">
        <v>1057</v>
      </c>
      <c r="H3218" s="34" t="s">
        <v>8019</v>
      </c>
      <c r="I3218" s="34" t="s">
        <v>9885</v>
      </c>
      <c r="J3218" s="34" t="s">
        <v>1058</v>
      </c>
      <c r="K3218" s="34" t="s">
        <v>1059</v>
      </c>
      <c r="L3218" s="35">
        <v>48</v>
      </c>
      <c r="M3218" s="35">
        <f t="shared" si="150"/>
        <v>48</v>
      </c>
      <c r="N3218" s="35">
        <f t="shared" si="151"/>
        <v>120</v>
      </c>
      <c r="O3218" s="35">
        <f t="shared" si="152"/>
        <v>120</v>
      </c>
      <c r="P3218" s="36">
        <v>1</v>
      </c>
      <c r="Q3218" s="34" t="s">
        <v>9647</v>
      </c>
      <c r="U3218" s="37">
        <v>1</v>
      </c>
    </row>
    <row r="3219" spans="1:26" s="9" customFormat="1" ht="13.7" customHeight="1" x14ac:dyDescent="0.2">
      <c r="A3219" s="34" t="s">
        <v>1507</v>
      </c>
      <c r="B3219" s="34" t="s">
        <v>1508</v>
      </c>
      <c r="C3219" s="34" t="s">
        <v>9777</v>
      </c>
      <c r="D3219" s="34" t="s">
        <v>10508</v>
      </c>
      <c r="E3219" s="34" t="s">
        <v>9807</v>
      </c>
      <c r="F3219" s="34" t="s">
        <v>9673</v>
      </c>
      <c r="G3219" s="34" t="s">
        <v>1060</v>
      </c>
      <c r="H3219" s="34" t="s">
        <v>8944</v>
      </c>
      <c r="I3219" s="34" t="s">
        <v>10077</v>
      </c>
      <c r="J3219" s="34" t="s">
        <v>1061</v>
      </c>
      <c r="K3219" s="34" t="s">
        <v>1062</v>
      </c>
      <c r="L3219" s="35">
        <v>44</v>
      </c>
      <c r="M3219" s="35">
        <f t="shared" si="150"/>
        <v>44</v>
      </c>
      <c r="N3219" s="35">
        <f t="shared" si="151"/>
        <v>110</v>
      </c>
      <c r="O3219" s="35">
        <f t="shared" si="152"/>
        <v>110</v>
      </c>
      <c r="P3219" s="36">
        <v>1</v>
      </c>
      <c r="Q3219" s="34" t="s">
        <v>9647</v>
      </c>
      <c r="V3219" s="37">
        <v>1</v>
      </c>
    </row>
    <row r="3220" spans="1:26" s="9" customFormat="1" ht="13.7" customHeight="1" x14ac:dyDescent="0.2">
      <c r="A3220" s="34" t="s">
        <v>1507</v>
      </c>
      <c r="B3220" s="34" t="s">
        <v>1508</v>
      </c>
      <c r="C3220" s="34" t="s">
        <v>9777</v>
      </c>
      <c r="D3220" s="34" t="s">
        <v>9792</v>
      </c>
      <c r="E3220" s="34" t="s">
        <v>9807</v>
      </c>
      <c r="F3220" s="34" t="s">
        <v>9673</v>
      </c>
      <c r="G3220" s="34" t="s">
        <v>6590</v>
      </c>
      <c r="H3220" s="34" t="s">
        <v>6591</v>
      </c>
      <c r="I3220" s="34" t="s">
        <v>9711</v>
      </c>
      <c r="J3220" s="34" t="s">
        <v>6592</v>
      </c>
      <c r="K3220" s="34" t="s">
        <v>6593</v>
      </c>
      <c r="L3220" s="35">
        <v>72</v>
      </c>
      <c r="M3220" s="35">
        <f t="shared" si="150"/>
        <v>72</v>
      </c>
      <c r="N3220" s="35">
        <f t="shared" si="151"/>
        <v>180</v>
      </c>
      <c r="O3220" s="35">
        <f t="shared" si="152"/>
        <v>180</v>
      </c>
      <c r="P3220" s="36">
        <v>1</v>
      </c>
      <c r="Q3220" s="34" t="s">
        <v>9647</v>
      </c>
      <c r="Z3220" s="37">
        <v>1</v>
      </c>
    </row>
    <row r="3221" spans="1:26" s="9" customFormat="1" ht="13.7" customHeight="1" x14ac:dyDescent="0.2">
      <c r="A3221" s="34" t="s">
        <v>1513</v>
      </c>
      <c r="B3221" s="34" t="s">
        <v>1514</v>
      </c>
      <c r="C3221" s="34" t="s">
        <v>9881</v>
      </c>
      <c r="D3221" s="34" t="s">
        <v>9892</v>
      </c>
      <c r="E3221" s="34" t="s">
        <v>9882</v>
      </c>
      <c r="F3221" s="34" t="s">
        <v>9758</v>
      </c>
      <c r="G3221" s="34" t="s">
        <v>1515</v>
      </c>
      <c r="H3221" s="34" t="s">
        <v>7569</v>
      </c>
      <c r="I3221" s="34" t="s">
        <v>8771</v>
      </c>
      <c r="J3221" s="34" t="s">
        <v>1516</v>
      </c>
      <c r="K3221" s="34" t="s">
        <v>1517</v>
      </c>
      <c r="L3221" s="35">
        <v>22</v>
      </c>
      <c r="M3221" s="35">
        <f t="shared" si="150"/>
        <v>22</v>
      </c>
      <c r="N3221" s="35">
        <f t="shared" si="151"/>
        <v>55</v>
      </c>
      <c r="O3221" s="35">
        <f t="shared" si="152"/>
        <v>55</v>
      </c>
      <c r="P3221" s="36">
        <v>1</v>
      </c>
      <c r="Q3221" s="34" t="s">
        <v>9649</v>
      </c>
      <c r="T3221" s="37">
        <v>1</v>
      </c>
    </row>
    <row r="3222" spans="1:26" s="9" customFormat="1" ht="13.7" customHeight="1" x14ac:dyDescent="0.2">
      <c r="A3222" s="34" t="s">
        <v>1513</v>
      </c>
      <c r="B3222" s="34" t="s">
        <v>1514</v>
      </c>
      <c r="C3222" s="34" t="s">
        <v>9881</v>
      </c>
      <c r="D3222" s="34" t="s">
        <v>9778</v>
      </c>
      <c r="E3222" s="34" t="s">
        <v>9882</v>
      </c>
      <c r="F3222" s="34" t="s">
        <v>9758</v>
      </c>
      <c r="G3222" s="34" t="s">
        <v>1518</v>
      </c>
      <c r="H3222" s="34" t="s">
        <v>7573</v>
      </c>
      <c r="I3222" s="34" t="s">
        <v>9843</v>
      </c>
      <c r="J3222" s="34" t="s">
        <v>1519</v>
      </c>
      <c r="K3222" s="34" t="s">
        <v>1520</v>
      </c>
      <c r="L3222" s="35">
        <v>16</v>
      </c>
      <c r="M3222" s="35">
        <f t="shared" si="150"/>
        <v>16</v>
      </c>
      <c r="N3222" s="35">
        <f t="shared" si="151"/>
        <v>40</v>
      </c>
      <c r="O3222" s="35">
        <f t="shared" si="152"/>
        <v>40</v>
      </c>
      <c r="P3222" s="36">
        <v>1</v>
      </c>
      <c r="Q3222" s="34" t="s">
        <v>9649</v>
      </c>
      <c r="T3222" s="37">
        <v>1</v>
      </c>
    </row>
    <row r="3223" spans="1:26" s="9" customFormat="1" ht="13.7" customHeight="1" x14ac:dyDescent="0.2">
      <c r="A3223" s="34" t="s">
        <v>1513</v>
      </c>
      <c r="B3223" s="34" t="s">
        <v>1514</v>
      </c>
      <c r="C3223" s="34" t="s">
        <v>9881</v>
      </c>
      <c r="D3223" s="34" t="s">
        <v>9892</v>
      </c>
      <c r="E3223" s="34" t="s">
        <v>9882</v>
      </c>
      <c r="F3223" s="34" t="s">
        <v>9758</v>
      </c>
      <c r="G3223" s="34" t="s">
        <v>1521</v>
      </c>
      <c r="H3223" s="34" t="s">
        <v>1522</v>
      </c>
      <c r="I3223" s="34" t="s">
        <v>1523</v>
      </c>
      <c r="J3223" s="34" t="s">
        <v>1524</v>
      </c>
      <c r="K3223" s="34" t="s">
        <v>1525</v>
      </c>
      <c r="L3223" s="35">
        <v>32</v>
      </c>
      <c r="M3223" s="35">
        <f t="shared" si="150"/>
        <v>32</v>
      </c>
      <c r="N3223" s="35">
        <f t="shared" si="151"/>
        <v>80</v>
      </c>
      <c r="O3223" s="35">
        <f t="shared" si="152"/>
        <v>80</v>
      </c>
      <c r="P3223" s="36">
        <v>1</v>
      </c>
      <c r="Q3223" s="34" t="s">
        <v>9649</v>
      </c>
      <c r="T3223" s="37">
        <v>1</v>
      </c>
    </row>
    <row r="3224" spans="1:26" s="9" customFormat="1" ht="13.7" customHeight="1" x14ac:dyDescent="0.2">
      <c r="A3224" s="34" t="s">
        <v>1513</v>
      </c>
      <c r="B3224" s="34" t="s">
        <v>1514</v>
      </c>
      <c r="C3224" s="34" t="s">
        <v>9881</v>
      </c>
      <c r="D3224" s="34" t="s">
        <v>9892</v>
      </c>
      <c r="E3224" s="34" t="s">
        <v>9882</v>
      </c>
      <c r="F3224" s="34" t="s">
        <v>9758</v>
      </c>
      <c r="G3224" s="34" t="s">
        <v>1526</v>
      </c>
      <c r="H3224" s="34" t="s">
        <v>7569</v>
      </c>
      <c r="I3224" s="34" t="s">
        <v>1527</v>
      </c>
      <c r="J3224" s="34" t="s">
        <v>1528</v>
      </c>
      <c r="K3224" s="34" t="s">
        <v>1529</v>
      </c>
      <c r="L3224" s="35">
        <v>22</v>
      </c>
      <c r="M3224" s="35">
        <f t="shared" si="150"/>
        <v>22</v>
      </c>
      <c r="N3224" s="35">
        <f t="shared" si="151"/>
        <v>55</v>
      </c>
      <c r="O3224" s="35">
        <f t="shared" si="152"/>
        <v>55</v>
      </c>
      <c r="P3224" s="36">
        <v>1</v>
      </c>
      <c r="Q3224" s="34" t="s">
        <v>9649</v>
      </c>
      <c r="T3224" s="37">
        <v>1</v>
      </c>
    </row>
    <row r="3225" spans="1:26" s="9" customFormat="1" ht="13.7" customHeight="1" x14ac:dyDescent="0.2">
      <c r="A3225" s="34" t="s">
        <v>1513</v>
      </c>
      <c r="B3225" s="34" t="s">
        <v>1514</v>
      </c>
      <c r="C3225" s="34" t="s">
        <v>9881</v>
      </c>
      <c r="D3225" s="34" t="s">
        <v>9778</v>
      </c>
      <c r="E3225" s="34" t="s">
        <v>9882</v>
      </c>
      <c r="F3225" s="34" t="s">
        <v>9758</v>
      </c>
      <c r="G3225" s="34" t="s">
        <v>7582</v>
      </c>
      <c r="H3225" s="34" t="s">
        <v>7573</v>
      </c>
      <c r="I3225" s="34" t="s">
        <v>9843</v>
      </c>
      <c r="J3225" s="34" t="s">
        <v>7583</v>
      </c>
      <c r="K3225" s="34" t="s">
        <v>7584</v>
      </c>
      <c r="L3225" s="35">
        <v>16</v>
      </c>
      <c r="M3225" s="35">
        <f t="shared" si="150"/>
        <v>128</v>
      </c>
      <c r="N3225" s="35">
        <f t="shared" si="151"/>
        <v>40</v>
      </c>
      <c r="O3225" s="35">
        <f t="shared" si="152"/>
        <v>320</v>
      </c>
      <c r="P3225" s="36">
        <v>8</v>
      </c>
      <c r="Q3225" s="34" t="s">
        <v>9649</v>
      </c>
      <c r="U3225" s="37">
        <v>5</v>
      </c>
      <c r="V3225" s="37">
        <v>2</v>
      </c>
      <c r="W3225" s="37">
        <v>1</v>
      </c>
    </row>
    <row r="3226" spans="1:26" s="9" customFormat="1" ht="13.7" customHeight="1" x14ac:dyDescent="0.2">
      <c r="A3226" s="34" t="s">
        <v>1513</v>
      </c>
      <c r="B3226" s="34" t="s">
        <v>1514</v>
      </c>
      <c r="C3226" s="34" t="s">
        <v>9881</v>
      </c>
      <c r="D3226" s="34" t="s">
        <v>9778</v>
      </c>
      <c r="E3226" s="34" t="s">
        <v>9882</v>
      </c>
      <c r="F3226" s="34" t="s">
        <v>9758</v>
      </c>
      <c r="G3226" s="34" t="s">
        <v>1530</v>
      </c>
      <c r="H3226" s="34" t="s">
        <v>3424</v>
      </c>
      <c r="I3226" s="34" t="s">
        <v>9810</v>
      </c>
      <c r="J3226" s="34" t="s">
        <v>1531</v>
      </c>
      <c r="K3226" s="34" t="s">
        <v>1532</v>
      </c>
      <c r="L3226" s="35">
        <v>36</v>
      </c>
      <c r="M3226" s="35">
        <f t="shared" si="150"/>
        <v>36</v>
      </c>
      <c r="N3226" s="35">
        <f t="shared" si="151"/>
        <v>90</v>
      </c>
      <c r="O3226" s="35">
        <f t="shared" si="152"/>
        <v>90</v>
      </c>
      <c r="P3226" s="36">
        <v>1</v>
      </c>
      <c r="Q3226" s="34" t="s">
        <v>9649</v>
      </c>
      <c r="T3226" s="37">
        <v>1</v>
      </c>
    </row>
    <row r="3227" spans="1:26" s="9" customFormat="1" ht="13.7" customHeight="1" x14ac:dyDescent="0.2">
      <c r="A3227" s="34" t="s">
        <v>1513</v>
      </c>
      <c r="B3227" s="34" t="s">
        <v>1514</v>
      </c>
      <c r="C3227" s="34" t="s">
        <v>9881</v>
      </c>
      <c r="D3227" s="34" t="s">
        <v>9892</v>
      </c>
      <c r="E3227" s="34" t="s">
        <v>9882</v>
      </c>
      <c r="F3227" s="34" t="s">
        <v>9758</v>
      </c>
      <c r="G3227" s="34" t="s">
        <v>1533</v>
      </c>
      <c r="H3227" s="34" t="s">
        <v>1534</v>
      </c>
      <c r="I3227" s="34" t="s">
        <v>7463</v>
      </c>
      <c r="J3227" s="34" t="s">
        <v>1535</v>
      </c>
      <c r="K3227" s="34" t="s">
        <v>1536</v>
      </c>
      <c r="L3227" s="35">
        <v>32</v>
      </c>
      <c r="M3227" s="35">
        <f t="shared" si="150"/>
        <v>32</v>
      </c>
      <c r="N3227" s="35">
        <f t="shared" si="151"/>
        <v>80</v>
      </c>
      <c r="O3227" s="35">
        <f t="shared" si="152"/>
        <v>80</v>
      </c>
      <c r="P3227" s="36">
        <v>1</v>
      </c>
      <c r="Q3227" s="34" t="s">
        <v>9649</v>
      </c>
      <c r="T3227" s="37">
        <v>1</v>
      </c>
    </row>
    <row r="3228" spans="1:26" s="9" customFormat="1" ht="13.7" customHeight="1" x14ac:dyDescent="0.2">
      <c r="A3228" s="34" t="s">
        <v>1513</v>
      </c>
      <c r="B3228" s="34" t="s">
        <v>1514</v>
      </c>
      <c r="C3228" s="34" t="s">
        <v>9881</v>
      </c>
      <c r="D3228" s="34" t="s">
        <v>9892</v>
      </c>
      <c r="E3228" s="34" t="s">
        <v>9882</v>
      </c>
      <c r="F3228" s="34" t="s">
        <v>9758</v>
      </c>
      <c r="G3228" s="34" t="s">
        <v>1537</v>
      </c>
      <c r="H3228" s="34" t="s">
        <v>10810</v>
      </c>
      <c r="I3228" s="34" t="s">
        <v>8253</v>
      </c>
      <c r="J3228" s="34" t="s">
        <v>1538</v>
      </c>
      <c r="K3228" s="34" t="s">
        <v>1539</v>
      </c>
      <c r="L3228" s="35">
        <v>32</v>
      </c>
      <c r="M3228" s="35">
        <f t="shared" si="150"/>
        <v>32</v>
      </c>
      <c r="N3228" s="35">
        <f t="shared" si="151"/>
        <v>80</v>
      </c>
      <c r="O3228" s="35">
        <f t="shared" si="152"/>
        <v>80</v>
      </c>
      <c r="P3228" s="36">
        <v>1</v>
      </c>
      <c r="Q3228" s="34" t="s">
        <v>9649</v>
      </c>
      <c r="T3228" s="37">
        <v>1</v>
      </c>
    </row>
    <row r="3229" spans="1:26" s="9" customFormat="1" ht="13.7" customHeight="1" x14ac:dyDescent="0.2">
      <c r="A3229" s="34" t="s">
        <v>1513</v>
      </c>
      <c r="B3229" s="34" t="s">
        <v>1514</v>
      </c>
      <c r="C3229" s="34" t="s">
        <v>9881</v>
      </c>
      <c r="D3229" s="34" t="s">
        <v>9892</v>
      </c>
      <c r="E3229" s="34" t="s">
        <v>9882</v>
      </c>
      <c r="F3229" s="34" t="s">
        <v>9758</v>
      </c>
      <c r="G3229" s="34" t="s">
        <v>1537</v>
      </c>
      <c r="H3229" s="34" t="s">
        <v>10810</v>
      </c>
      <c r="I3229" s="34" t="s">
        <v>9810</v>
      </c>
      <c r="J3229" s="34" t="s">
        <v>1538</v>
      </c>
      <c r="K3229" s="34" t="s">
        <v>1539</v>
      </c>
      <c r="L3229" s="35">
        <v>32</v>
      </c>
      <c r="M3229" s="35">
        <f t="shared" si="150"/>
        <v>32</v>
      </c>
      <c r="N3229" s="35">
        <f t="shared" si="151"/>
        <v>80</v>
      </c>
      <c r="O3229" s="35">
        <f t="shared" si="152"/>
        <v>80</v>
      </c>
      <c r="P3229" s="36">
        <v>1</v>
      </c>
      <c r="Q3229" s="34" t="s">
        <v>9649</v>
      </c>
      <c r="T3229" s="37">
        <v>1</v>
      </c>
    </row>
    <row r="3230" spans="1:26" s="9" customFormat="1" ht="13.7" customHeight="1" x14ac:dyDescent="0.2">
      <c r="A3230" s="34" t="s">
        <v>1513</v>
      </c>
      <c r="B3230" s="34" t="s">
        <v>1514</v>
      </c>
      <c r="C3230" s="34" t="s">
        <v>9881</v>
      </c>
      <c r="D3230" s="34" t="s">
        <v>9892</v>
      </c>
      <c r="E3230" s="34" t="s">
        <v>9882</v>
      </c>
      <c r="F3230" s="34" t="s">
        <v>9758</v>
      </c>
      <c r="G3230" s="34" t="s">
        <v>7592</v>
      </c>
      <c r="H3230" s="34" t="s">
        <v>7593</v>
      </c>
      <c r="I3230" s="34" t="s">
        <v>9711</v>
      </c>
      <c r="J3230" s="34" t="s">
        <v>7594</v>
      </c>
      <c r="K3230" s="34" t="s">
        <v>7595</v>
      </c>
      <c r="L3230" s="35">
        <v>28</v>
      </c>
      <c r="M3230" s="35">
        <f t="shared" si="150"/>
        <v>336</v>
      </c>
      <c r="N3230" s="35">
        <f t="shared" si="151"/>
        <v>70</v>
      </c>
      <c r="O3230" s="35">
        <f t="shared" si="152"/>
        <v>840</v>
      </c>
      <c r="P3230" s="36">
        <v>12</v>
      </c>
      <c r="Q3230" s="34" t="s">
        <v>9649</v>
      </c>
      <c r="S3230" s="37">
        <v>5</v>
      </c>
      <c r="T3230" s="37">
        <v>4</v>
      </c>
      <c r="U3230" s="37">
        <v>1</v>
      </c>
      <c r="V3230" s="37">
        <v>2</v>
      </c>
    </row>
    <row r="3231" spans="1:26" s="9" customFormat="1" ht="13.7" customHeight="1" x14ac:dyDescent="0.2">
      <c r="A3231" s="34" t="s">
        <v>1513</v>
      </c>
      <c r="B3231" s="34" t="s">
        <v>1514</v>
      </c>
      <c r="C3231" s="34" t="s">
        <v>9881</v>
      </c>
      <c r="D3231" s="34" t="s">
        <v>9892</v>
      </c>
      <c r="E3231" s="34" t="s">
        <v>9882</v>
      </c>
      <c r="F3231" s="34" t="s">
        <v>9758</v>
      </c>
      <c r="G3231" s="34" t="s">
        <v>7592</v>
      </c>
      <c r="H3231" s="34" t="s">
        <v>7593</v>
      </c>
      <c r="I3231" s="34" t="s">
        <v>9810</v>
      </c>
      <c r="J3231" s="34" t="s">
        <v>7594</v>
      </c>
      <c r="K3231" s="34" t="s">
        <v>7595</v>
      </c>
      <c r="L3231" s="35">
        <v>28</v>
      </c>
      <c r="M3231" s="35">
        <f t="shared" si="150"/>
        <v>112</v>
      </c>
      <c r="N3231" s="35">
        <f t="shared" si="151"/>
        <v>70</v>
      </c>
      <c r="O3231" s="35">
        <f t="shared" si="152"/>
        <v>280</v>
      </c>
      <c r="P3231" s="36">
        <v>4</v>
      </c>
      <c r="Q3231" s="34" t="s">
        <v>9649</v>
      </c>
      <c r="T3231" s="37">
        <v>2</v>
      </c>
      <c r="U3231" s="37">
        <v>2</v>
      </c>
    </row>
    <row r="3232" spans="1:26" s="9" customFormat="1" ht="13.7" customHeight="1" x14ac:dyDescent="0.2">
      <c r="A3232" s="34" t="s">
        <v>1513</v>
      </c>
      <c r="B3232" s="34" t="s">
        <v>1514</v>
      </c>
      <c r="C3232" s="34" t="s">
        <v>9881</v>
      </c>
      <c r="D3232" s="34" t="s">
        <v>9892</v>
      </c>
      <c r="E3232" s="34" t="s">
        <v>9882</v>
      </c>
      <c r="F3232" s="34" t="s">
        <v>9758</v>
      </c>
      <c r="G3232" s="34" t="s">
        <v>7597</v>
      </c>
      <c r="H3232" s="34" t="s">
        <v>7598</v>
      </c>
      <c r="I3232" s="34" t="s">
        <v>7596</v>
      </c>
      <c r="J3232" s="34" t="s">
        <v>7599</v>
      </c>
      <c r="K3232" s="34" t="s">
        <v>7600</v>
      </c>
      <c r="L3232" s="35">
        <v>24</v>
      </c>
      <c r="M3232" s="35">
        <f t="shared" si="150"/>
        <v>24</v>
      </c>
      <c r="N3232" s="35">
        <f t="shared" si="151"/>
        <v>60</v>
      </c>
      <c r="O3232" s="35">
        <f t="shared" si="152"/>
        <v>60</v>
      </c>
      <c r="P3232" s="36">
        <v>1</v>
      </c>
      <c r="Q3232" s="34" t="s">
        <v>9649</v>
      </c>
      <c r="T3232" s="37">
        <v>1</v>
      </c>
    </row>
    <row r="3233" spans="1:23" s="9" customFormat="1" ht="13.7" customHeight="1" x14ac:dyDescent="0.2">
      <c r="A3233" s="34" t="s">
        <v>1513</v>
      </c>
      <c r="B3233" s="34" t="s">
        <v>1514</v>
      </c>
      <c r="C3233" s="34" t="s">
        <v>9881</v>
      </c>
      <c r="D3233" s="34" t="s">
        <v>9892</v>
      </c>
      <c r="E3233" s="34" t="s">
        <v>9882</v>
      </c>
      <c r="F3233" s="34" t="s">
        <v>9758</v>
      </c>
      <c r="G3233" s="34" t="s">
        <v>7597</v>
      </c>
      <c r="H3233" s="34" t="s">
        <v>7598</v>
      </c>
      <c r="I3233" s="34" t="s">
        <v>11117</v>
      </c>
      <c r="J3233" s="34" t="s">
        <v>7599</v>
      </c>
      <c r="K3233" s="34" t="s">
        <v>7600</v>
      </c>
      <c r="L3233" s="35">
        <v>24</v>
      </c>
      <c r="M3233" s="35">
        <f t="shared" si="150"/>
        <v>24</v>
      </c>
      <c r="N3233" s="35">
        <f t="shared" si="151"/>
        <v>60</v>
      </c>
      <c r="O3233" s="35">
        <f t="shared" si="152"/>
        <v>60</v>
      </c>
      <c r="P3233" s="36">
        <v>1</v>
      </c>
      <c r="Q3233" s="34" t="s">
        <v>9649</v>
      </c>
      <c r="T3233" s="37">
        <v>1</v>
      </c>
    </row>
    <row r="3234" spans="1:23" s="9" customFormat="1" ht="13.7" customHeight="1" x14ac:dyDescent="0.2">
      <c r="A3234" s="34" t="s">
        <v>1513</v>
      </c>
      <c r="B3234" s="34" t="s">
        <v>1514</v>
      </c>
      <c r="C3234" s="34" t="s">
        <v>9881</v>
      </c>
      <c r="D3234" s="34" t="s">
        <v>9892</v>
      </c>
      <c r="E3234" s="34" t="s">
        <v>9882</v>
      </c>
      <c r="F3234" s="34" t="s">
        <v>9758</v>
      </c>
      <c r="G3234" s="34" t="s">
        <v>7597</v>
      </c>
      <c r="H3234" s="34" t="s">
        <v>7598</v>
      </c>
      <c r="I3234" s="34" t="s">
        <v>9810</v>
      </c>
      <c r="J3234" s="34" t="s">
        <v>7599</v>
      </c>
      <c r="K3234" s="34" t="s">
        <v>7600</v>
      </c>
      <c r="L3234" s="35">
        <v>24</v>
      </c>
      <c r="M3234" s="35">
        <f t="shared" si="150"/>
        <v>24</v>
      </c>
      <c r="N3234" s="35">
        <f t="shared" si="151"/>
        <v>60</v>
      </c>
      <c r="O3234" s="35">
        <f t="shared" si="152"/>
        <v>60</v>
      </c>
      <c r="P3234" s="36">
        <v>1</v>
      </c>
      <c r="Q3234" s="34" t="s">
        <v>9649</v>
      </c>
      <c r="T3234" s="37">
        <v>1</v>
      </c>
    </row>
    <row r="3235" spans="1:23" s="9" customFormat="1" ht="13.7" customHeight="1" x14ac:dyDescent="0.2">
      <c r="A3235" s="34" t="s">
        <v>1513</v>
      </c>
      <c r="B3235" s="34" t="s">
        <v>1514</v>
      </c>
      <c r="C3235" s="34" t="s">
        <v>9881</v>
      </c>
      <c r="D3235" s="34" t="s">
        <v>9892</v>
      </c>
      <c r="E3235" s="34" t="s">
        <v>9882</v>
      </c>
      <c r="F3235" s="34" t="s">
        <v>9758</v>
      </c>
      <c r="G3235" s="34" t="s">
        <v>1540</v>
      </c>
      <c r="H3235" s="34" t="s">
        <v>7598</v>
      </c>
      <c r="I3235" s="34" t="s">
        <v>10004</v>
      </c>
      <c r="J3235" s="34" t="s">
        <v>1541</v>
      </c>
      <c r="K3235" s="34" t="s">
        <v>1542</v>
      </c>
      <c r="L3235" s="35">
        <v>24</v>
      </c>
      <c r="M3235" s="35">
        <f t="shared" si="150"/>
        <v>120</v>
      </c>
      <c r="N3235" s="35">
        <f t="shared" si="151"/>
        <v>60</v>
      </c>
      <c r="O3235" s="35">
        <f t="shared" si="152"/>
        <v>300</v>
      </c>
      <c r="P3235" s="36">
        <v>5</v>
      </c>
      <c r="Q3235" s="34" t="s">
        <v>9649</v>
      </c>
      <c r="R3235" s="37">
        <v>1</v>
      </c>
      <c r="S3235" s="37">
        <v>2</v>
      </c>
      <c r="T3235" s="37">
        <v>1</v>
      </c>
      <c r="U3235" s="37">
        <v>1</v>
      </c>
    </row>
    <row r="3236" spans="1:23" s="9" customFormat="1" ht="13.7" customHeight="1" x14ac:dyDescent="0.2">
      <c r="A3236" s="34" t="s">
        <v>1513</v>
      </c>
      <c r="B3236" s="34" t="s">
        <v>1514</v>
      </c>
      <c r="C3236" s="34" t="s">
        <v>9881</v>
      </c>
      <c r="D3236" s="34" t="s">
        <v>9892</v>
      </c>
      <c r="E3236" s="34" t="s">
        <v>9882</v>
      </c>
      <c r="F3236" s="34" t="s">
        <v>9758</v>
      </c>
      <c r="G3236" s="34" t="s">
        <v>1540</v>
      </c>
      <c r="H3236" s="34" t="s">
        <v>7598</v>
      </c>
      <c r="I3236" s="34" t="s">
        <v>9810</v>
      </c>
      <c r="J3236" s="34" t="s">
        <v>1541</v>
      </c>
      <c r="K3236" s="34" t="s">
        <v>1542</v>
      </c>
      <c r="L3236" s="35">
        <v>24</v>
      </c>
      <c r="M3236" s="35">
        <f t="shared" si="150"/>
        <v>72</v>
      </c>
      <c r="N3236" s="35">
        <f t="shared" si="151"/>
        <v>60</v>
      </c>
      <c r="O3236" s="35">
        <f t="shared" si="152"/>
        <v>180</v>
      </c>
      <c r="P3236" s="36">
        <v>3</v>
      </c>
      <c r="Q3236" s="34" t="s">
        <v>9649</v>
      </c>
      <c r="R3236" s="37">
        <v>1</v>
      </c>
      <c r="S3236" s="37">
        <v>1</v>
      </c>
      <c r="U3236" s="37">
        <v>1</v>
      </c>
    </row>
    <row r="3237" spans="1:23" s="9" customFormat="1" ht="13.7" customHeight="1" x14ac:dyDescent="0.2">
      <c r="A3237" s="34" t="s">
        <v>1513</v>
      </c>
      <c r="B3237" s="34" t="s">
        <v>1514</v>
      </c>
      <c r="C3237" s="34" t="s">
        <v>9881</v>
      </c>
      <c r="D3237" s="34" t="s">
        <v>9892</v>
      </c>
      <c r="E3237" s="34" t="s">
        <v>9882</v>
      </c>
      <c r="F3237" s="34" t="s">
        <v>9758</v>
      </c>
      <c r="G3237" s="34" t="s">
        <v>1540</v>
      </c>
      <c r="H3237" s="34" t="s">
        <v>7598</v>
      </c>
      <c r="I3237" s="34" t="s">
        <v>9843</v>
      </c>
      <c r="J3237" s="34" t="s">
        <v>1541</v>
      </c>
      <c r="K3237" s="34" t="s">
        <v>1542</v>
      </c>
      <c r="L3237" s="35">
        <v>24</v>
      </c>
      <c r="M3237" s="35">
        <f t="shared" si="150"/>
        <v>24</v>
      </c>
      <c r="N3237" s="35">
        <f t="shared" si="151"/>
        <v>60</v>
      </c>
      <c r="O3237" s="35">
        <f t="shared" si="152"/>
        <v>60</v>
      </c>
      <c r="P3237" s="36">
        <v>1</v>
      </c>
      <c r="Q3237" s="34" t="s">
        <v>9649</v>
      </c>
      <c r="T3237" s="37">
        <v>1</v>
      </c>
    </row>
    <row r="3238" spans="1:23" s="9" customFormat="1" ht="13.7" customHeight="1" x14ac:dyDescent="0.2">
      <c r="A3238" s="34" t="s">
        <v>1513</v>
      </c>
      <c r="B3238" s="34" t="s">
        <v>1514</v>
      </c>
      <c r="C3238" s="34" t="s">
        <v>9881</v>
      </c>
      <c r="D3238" s="34" t="s">
        <v>9778</v>
      </c>
      <c r="E3238" s="34" t="s">
        <v>9882</v>
      </c>
      <c r="F3238" s="34" t="s">
        <v>9758</v>
      </c>
      <c r="G3238" s="34" t="s">
        <v>1543</v>
      </c>
      <c r="H3238" s="34" t="s">
        <v>10882</v>
      </c>
      <c r="I3238" s="34" t="s">
        <v>7463</v>
      </c>
      <c r="J3238" s="34" t="s">
        <v>1544</v>
      </c>
      <c r="K3238" s="34" t="s">
        <v>1545</v>
      </c>
      <c r="L3238" s="35">
        <v>32</v>
      </c>
      <c r="M3238" s="35">
        <f t="shared" si="150"/>
        <v>32</v>
      </c>
      <c r="N3238" s="35">
        <f t="shared" si="151"/>
        <v>80</v>
      </c>
      <c r="O3238" s="35">
        <f t="shared" si="152"/>
        <v>80</v>
      </c>
      <c r="P3238" s="36">
        <v>1</v>
      </c>
      <c r="Q3238" s="34" t="s">
        <v>9649</v>
      </c>
      <c r="T3238" s="37">
        <v>1</v>
      </c>
    </row>
    <row r="3239" spans="1:23" s="9" customFormat="1" ht="13.7" customHeight="1" x14ac:dyDescent="0.2">
      <c r="A3239" s="34" t="s">
        <v>1513</v>
      </c>
      <c r="B3239" s="34" t="s">
        <v>1514</v>
      </c>
      <c r="C3239" s="34" t="s">
        <v>9881</v>
      </c>
      <c r="D3239" s="34" t="s">
        <v>9778</v>
      </c>
      <c r="E3239" s="34" t="s">
        <v>9882</v>
      </c>
      <c r="F3239" s="34" t="s">
        <v>9758</v>
      </c>
      <c r="G3239" s="34" t="s">
        <v>1546</v>
      </c>
      <c r="H3239" s="34" t="s">
        <v>1547</v>
      </c>
      <c r="I3239" s="34" t="s">
        <v>9810</v>
      </c>
      <c r="J3239" s="34" t="s">
        <v>1548</v>
      </c>
      <c r="K3239" s="34" t="s">
        <v>1549</v>
      </c>
      <c r="L3239" s="35">
        <v>48</v>
      </c>
      <c r="M3239" s="35">
        <f t="shared" si="150"/>
        <v>336</v>
      </c>
      <c r="N3239" s="35">
        <f t="shared" si="151"/>
        <v>120</v>
      </c>
      <c r="O3239" s="35">
        <f t="shared" si="152"/>
        <v>840</v>
      </c>
      <c r="P3239" s="36">
        <v>7</v>
      </c>
      <c r="Q3239" s="34" t="s">
        <v>9649</v>
      </c>
      <c r="R3239" s="37">
        <v>2</v>
      </c>
      <c r="T3239" s="37">
        <v>3</v>
      </c>
      <c r="V3239" s="37">
        <v>2</v>
      </c>
    </row>
    <row r="3240" spans="1:23" s="9" customFormat="1" ht="13.7" customHeight="1" x14ac:dyDescent="0.2">
      <c r="A3240" s="34" t="s">
        <v>1513</v>
      </c>
      <c r="B3240" s="34" t="s">
        <v>1514</v>
      </c>
      <c r="C3240" s="34" t="s">
        <v>9881</v>
      </c>
      <c r="D3240" s="34" t="s">
        <v>9778</v>
      </c>
      <c r="E3240" s="34" t="s">
        <v>9882</v>
      </c>
      <c r="F3240" s="34" t="s">
        <v>9758</v>
      </c>
      <c r="G3240" s="34" t="s">
        <v>1550</v>
      </c>
      <c r="H3240" s="34" t="s">
        <v>1551</v>
      </c>
      <c r="I3240" s="34" t="s">
        <v>5686</v>
      </c>
      <c r="J3240" s="34" t="s">
        <v>1552</v>
      </c>
      <c r="K3240" s="34" t="s">
        <v>1553</v>
      </c>
      <c r="L3240" s="35">
        <v>28</v>
      </c>
      <c r="M3240" s="35">
        <f t="shared" si="150"/>
        <v>28</v>
      </c>
      <c r="N3240" s="35">
        <f t="shared" si="151"/>
        <v>70</v>
      </c>
      <c r="O3240" s="35">
        <f t="shared" si="152"/>
        <v>70</v>
      </c>
      <c r="P3240" s="36">
        <v>1</v>
      </c>
      <c r="Q3240" s="34" t="s">
        <v>9649</v>
      </c>
      <c r="T3240" s="37">
        <v>1</v>
      </c>
    </row>
    <row r="3241" spans="1:23" s="9" customFormat="1" ht="13.7" customHeight="1" x14ac:dyDescent="0.2">
      <c r="A3241" s="34" t="s">
        <v>1513</v>
      </c>
      <c r="B3241" s="34" t="s">
        <v>1514</v>
      </c>
      <c r="C3241" s="34" t="s">
        <v>9881</v>
      </c>
      <c r="D3241" s="34" t="s">
        <v>9778</v>
      </c>
      <c r="E3241" s="34" t="s">
        <v>9882</v>
      </c>
      <c r="F3241" s="34" t="s">
        <v>9758</v>
      </c>
      <c r="G3241" s="34" t="s">
        <v>1554</v>
      </c>
      <c r="H3241" s="34" t="s">
        <v>3420</v>
      </c>
      <c r="I3241" s="34" t="s">
        <v>9810</v>
      </c>
      <c r="J3241" s="34" t="s">
        <v>1555</v>
      </c>
      <c r="K3241" s="34" t="s">
        <v>1556</v>
      </c>
      <c r="L3241" s="35">
        <v>24</v>
      </c>
      <c r="M3241" s="35">
        <f t="shared" si="150"/>
        <v>24</v>
      </c>
      <c r="N3241" s="35">
        <f t="shared" si="151"/>
        <v>60</v>
      </c>
      <c r="O3241" s="35">
        <f t="shared" si="152"/>
        <v>60</v>
      </c>
      <c r="P3241" s="36">
        <v>1</v>
      </c>
      <c r="Q3241" s="34" t="s">
        <v>9649</v>
      </c>
      <c r="U3241" s="37">
        <v>1</v>
      </c>
    </row>
    <row r="3242" spans="1:23" s="9" customFormat="1" ht="13.7" customHeight="1" x14ac:dyDescent="0.2">
      <c r="A3242" s="34" t="s">
        <v>1513</v>
      </c>
      <c r="B3242" s="34" t="s">
        <v>1514</v>
      </c>
      <c r="C3242" s="34" t="s">
        <v>9881</v>
      </c>
      <c r="D3242" s="34" t="s">
        <v>9892</v>
      </c>
      <c r="E3242" s="34" t="s">
        <v>9882</v>
      </c>
      <c r="F3242" s="34" t="s">
        <v>9758</v>
      </c>
      <c r="G3242" s="34" t="s">
        <v>1557</v>
      </c>
      <c r="H3242" s="34" t="s">
        <v>11309</v>
      </c>
      <c r="I3242" s="34" t="s">
        <v>9810</v>
      </c>
      <c r="J3242" s="34" t="s">
        <v>1558</v>
      </c>
      <c r="K3242" s="34" t="s">
        <v>1559</v>
      </c>
      <c r="L3242" s="35">
        <v>44</v>
      </c>
      <c r="M3242" s="35">
        <f t="shared" si="150"/>
        <v>44</v>
      </c>
      <c r="N3242" s="35">
        <f t="shared" si="151"/>
        <v>110</v>
      </c>
      <c r="O3242" s="35">
        <f t="shared" si="152"/>
        <v>110</v>
      </c>
      <c r="P3242" s="36">
        <v>1</v>
      </c>
      <c r="Q3242" s="34" t="s">
        <v>9649</v>
      </c>
      <c r="T3242" s="37">
        <v>1</v>
      </c>
    </row>
    <row r="3243" spans="1:23" s="9" customFormat="1" ht="13.7" customHeight="1" x14ac:dyDescent="0.2">
      <c r="A3243" s="34" t="s">
        <v>1513</v>
      </c>
      <c r="B3243" s="34" t="s">
        <v>1514</v>
      </c>
      <c r="C3243" s="34" t="s">
        <v>9881</v>
      </c>
      <c r="D3243" s="34" t="s">
        <v>9778</v>
      </c>
      <c r="E3243" s="34" t="s">
        <v>9882</v>
      </c>
      <c r="F3243" s="34" t="s">
        <v>9758</v>
      </c>
      <c r="G3243" s="34" t="s">
        <v>1560</v>
      </c>
      <c r="H3243" s="34" t="s">
        <v>1561</v>
      </c>
      <c r="I3243" s="34" t="s">
        <v>9810</v>
      </c>
      <c r="J3243" s="34" t="s">
        <v>1562</v>
      </c>
      <c r="K3243" s="34" t="s">
        <v>1563</v>
      </c>
      <c r="L3243" s="35">
        <v>32</v>
      </c>
      <c r="M3243" s="35">
        <f t="shared" si="150"/>
        <v>96</v>
      </c>
      <c r="N3243" s="35">
        <f t="shared" si="151"/>
        <v>80</v>
      </c>
      <c r="O3243" s="35">
        <f t="shared" si="152"/>
        <v>240</v>
      </c>
      <c r="P3243" s="36">
        <v>3</v>
      </c>
      <c r="Q3243" s="34" t="s">
        <v>9649</v>
      </c>
      <c r="T3243" s="37">
        <v>1</v>
      </c>
      <c r="U3243" s="37">
        <v>1</v>
      </c>
      <c r="V3243" s="37">
        <v>1</v>
      </c>
    </row>
    <row r="3244" spans="1:23" s="9" customFormat="1" ht="13.7" customHeight="1" x14ac:dyDescent="0.2">
      <c r="A3244" s="34" t="s">
        <v>1513</v>
      </c>
      <c r="B3244" s="34" t="s">
        <v>1514</v>
      </c>
      <c r="C3244" s="34" t="s">
        <v>9881</v>
      </c>
      <c r="D3244" s="34" t="s">
        <v>9778</v>
      </c>
      <c r="E3244" s="34" t="s">
        <v>9882</v>
      </c>
      <c r="F3244" s="34" t="s">
        <v>9758</v>
      </c>
      <c r="G3244" s="34" t="s">
        <v>1564</v>
      </c>
      <c r="H3244" s="34" t="s">
        <v>1565</v>
      </c>
      <c r="I3244" s="34" t="s">
        <v>9810</v>
      </c>
      <c r="J3244" s="34" t="s">
        <v>1566</v>
      </c>
      <c r="K3244" s="34" t="s">
        <v>1567</v>
      </c>
      <c r="L3244" s="35">
        <v>32</v>
      </c>
      <c r="M3244" s="35">
        <f t="shared" si="150"/>
        <v>32</v>
      </c>
      <c r="N3244" s="35">
        <f t="shared" si="151"/>
        <v>80</v>
      </c>
      <c r="O3244" s="35">
        <f t="shared" si="152"/>
        <v>80</v>
      </c>
      <c r="P3244" s="36">
        <v>1</v>
      </c>
      <c r="Q3244" s="34" t="s">
        <v>9649</v>
      </c>
      <c r="V3244" s="37">
        <v>1</v>
      </c>
    </row>
    <row r="3245" spans="1:23" s="9" customFormat="1" ht="13.7" customHeight="1" x14ac:dyDescent="0.2">
      <c r="A3245" s="34" t="s">
        <v>1513</v>
      </c>
      <c r="B3245" s="34" t="s">
        <v>1514</v>
      </c>
      <c r="C3245" s="34" t="s">
        <v>9881</v>
      </c>
      <c r="D3245" s="34" t="s">
        <v>9778</v>
      </c>
      <c r="E3245" s="34" t="s">
        <v>9882</v>
      </c>
      <c r="F3245" s="34" t="s">
        <v>9758</v>
      </c>
      <c r="G3245" s="34" t="s">
        <v>1568</v>
      </c>
      <c r="H3245" s="34" t="s">
        <v>1569</v>
      </c>
      <c r="I3245" s="34" t="s">
        <v>9810</v>
      </c>
      <c r="J3245" s="34" t="s">
        <v>1570</v>
      </c>
      <c r="K3245" s="34" t="s">
        <v>1571</v>
      </c>
      <c r="L3245" s="35">
        <v>24</v>
      </c>
      <c r="M3245" s="35">
        <f t="shared" si="150"/>
        <v>24</v>
      </c>
      <c r="N3245" s="35">
        <f t="shared" si="151"/>
        <v>60</v>
      </c>
      <c r="O3245" s="35">
        <f t="shared" si="152"/>
        <v>60</v>
      </c>
      <c r="P3245" s="36">
        <v>1</v>
      </c>
      <c r="Q3245" s="34" t="s">
        <v>9649</v>
      </c>
      <c r="V3245" s="37">
        <v>1</v>
      </c>
    </row>
    <row r="3246" spans="1:23" s="9" customFormat="1" ht="13.7" customHeight="1" x14ac:dyDescent="0.2">
      <c r="A3246" s="34" t="s">
        <v>1513</v>
      </c>
      <c r="B3246" s="34" t="s">
        <v>1514</v>
      </c>
      <c r="C3246" s="34" t="s">
        <v>9881</v>
      </c>
      <c r="D3246" s="34" t="s">
        <v>9778</v>
      </c>
      <c r="E3246" s="34" t="s">
        <v>9882</v>
      </c>
      <c r="F3246" s="34" t="s">
        <v>9758</v>
      </c>
      <c r="G3246" s="34" t="s">
        <v>1572</v>
      </c>
      <c r="H3246" s="34" t="s">
        <v>7573</v>
      </c>
      <c r="I3246" s="34" t="s">
        <v>9810</v>
      </c>
      <c r="J3246" s="34" t="s">
        <v>1573</v>
      </c>
      <c r="K3246" s="34" t="s">
        <v>1574</v>
      </c>
      <c r="L3246" s="35">
        <v>20</v>
      </c>
      <c r="M3246" s="35">
        <f t="shared" si="150"/>
        <v>40</v>
      </c>
      <c r="N3246" s="35">
        <f t="shared" si="151"/>
        <v>50</v>
      </c>
      <c r="O3246" s="35">
        <f t="shared" si="152"/>
        <v>100</v>
      </c>
      <c r="P3246" s="36">
        <v>2</v>
      </c>
      <c r="Q3246" s="34" t="s">
        <v>9649</v>
      </c>
      <c r="U3246" s="37">
        <v>1</v>
      </c>
      <c r="V3246" s="37">
        <v>1</v>
      </c>
    </row>
    <row r="3247" spans="1:23" s="9" customFormat="1" ht="13.7" customHeight="1" x14ac:dyDescent="0.2">
      <c r="A3247" s="34" t="s">
        <v>1513</v>
      </c>
      <c r="B3247" s="34" t="s">
        <v>1514</v>
      </c>
      <c r="C3247" s="34" t="s">
        <v>9881</v>
      </c>
      <c r="D3247" s="34" t="s">
        <v>9778</v>
      </c>
      <c r="E3247" s="34" t="s">
        <v>9882</v>
      </c>
      <c r="F3247" s="34" t="s">
        <v>9758</v>
      </c>
      <c r="G3247" s="34" t="s">
        <v>1572</v>
      </c>
      <c r="H3247" s="34" t="s">
        <v>7573</v>
      </c>
      <c r="I3247" s="34" t="s">
        <v>1575</v>
      </c>
      <c r="J3247" s="34" t="s">
        <v>1573</v>
      </c>
      <c r="K3247" s="34" t="s">
        <v>1574</v>
      </c>
      <c r="L3247" s="35">
        <v>20</v>
      </c>
      <c r="M3247" s="35">
        <f t="shared" si="150"/>
        <v>20</v>
      </c>
      <c r="N3247" s="35">
        <f t="shared" si="151"/>
        <v>50</v>
      </c>
      <c r="O3247" s="35">
        <f t="shared" si="152"/>
        <v>50</v>
      </c>
      <c r="P3247" s="36">
        <v>1</v>
      </c>
      <c r="Q3247" s="34" t="s">
        <v>9649</v>
      </c>
      <c r="W3247" s="37">
        <v>1</v>
      </c>
    </row>
    <row r="3248" spans="1:23" s="9" customFormat="1" ht="13.7" customHeight="1" x14ac:dyDescent="0.2">
      <c r="A3248" s="34" t="s">
        <v>1513</v>
      </c>
      <c r="B3248" s="34" t="s">
        <v>1514</v>
      </c>
      <c r="C3248" s="34" t="s">
        <v>9881</v>
      </c>
      <c r="D3248" s="34" t="s">
        <v>10349</v>
      </c>
      <c r="E3248" s="34" t="s">
        <v>10274</v>
      </c>
      <c r="F3248" s="34" t="s">
        <v>9758</v>
      </c>
      <c r="G3248" s="34" t="s">
        <v>1576</v>
      </c>
      <c r="H3248" s="34" t="s">
        <v>7481</v>
      </c>
      <c r="I3248" s="34" t="s">
        <v>7482</v>
      </c>
      <c r="J3248" s="34" t="s">
        <v>1577</v>
      </c>
      <c r="K3248" s="34" t="s">
        <v>1578</v>
      </c>
      <c r="L3248" s="35">
        <v>90</v>
      </c>
      <c r="M3248" s="35">
        <f t="shared" si="150"/>
        <v>90</v>
      </c>
      <c r="N3248" s="35">
        <f t="shared" si="151"/>
        <v>225</v>
      </c>
      <c r="O3248" s="35">
        <f t="shared" si="152"/>
        <v>225</v>
      </c>
      <c r="P3248" s="36">
        <v>1</v>
      </c>
      <c r="Q3248" s="34" t="s">
        <v>9683</v>
      </c>
      <c r="U3248" s="37">
        <v>1</v>
      </c>
    </row>
    <row r="3249" spans="1:22" s="9" customFormat="1" ht="13.7" customHeight="1" x14ac:dyDescent="0.2">
      <c r="A3249" s="34" t="s">
        <v>1513</v>
      </c>
      <c r="B3249" s="34" t="s">
        <v>1514</v>
      </c>
      <c r="C3249" s="34" t="s">
        <v>9881</v>
      </c>
      <c r="D3249" s="34" t="s">
        <v>9778</v>
      </c>
      <c r="E3249" s="34" t="s">
        <v>9882</v>
      </c>
      <c r="F3249" s="34" t="s">
        <v>9758</v>
      </c>
      <c r="G3249" s="34" t="s">
        <v>1579</v>
      </c>
      <c r="H3249" s="34" t="s">
        <v>7573</v>
      </c>
      <c r="I3249" s="34" t="s">
        <v>9810</v>
      </c>
      <c r="J3249" s="34" t="s">
        <v>1580</v>
      </c>
      <c r="K3249" s="34" t="s">
        <v>1581</v>
      </c>
      <c r="L3249" s="35">
        <v>16</v>
      </c>
      <c r="M3249" s="35">
        <f t="shared" si="150"/>
        <v>16</v>
      </c>
      <c r="N3249" s="35">
        <f t="shared" si="151"/>
        <v>40</v>
      </c>
      <c r="O3249" s="35">
        <f t="shared" si="152"/>
        <v>40</v>
      </c>
      <c r="P3249" s="36">
        <v>1</v>
      </c>
      <c r="Q3249" s="34" t="s">
        <v>9649</v>
      </c>
      <c r="T3249" s="37">
        <v>1</v>
      </c>
    </row>
    <row r="3250" spans="1:22" s="9" customFormat="1" ht="13.7" customHeight="1" x14ac:dyDescent="0.2">
      <c r="A3250" s="34" t="s">
        <v>1513</v>
      </c>
      <c r="B3250" s="34" t="s">
        <v>1514</v>
      </c>
      <c r="C3250" s="34" t="s">
        <v>9881</v>
      </c>
      <c r="D3250" s="34" t="s">
        <v>9892</v>
      </c>
      <c r="E3250" s="34" t="s">
        <v>9882</v>
      </c>
      <c r="F3250" s="34" t="s">
        <v>9758</v>
      </c>
      <c r="G3250" s="34" t="s">
        <v>7623</v>
      </c>
      <c r="H3250" s="34" t="s">
        <v>7569</v>
      </c>
      <c r="I3250" s="34" t="s">
        <v>10004</v>
      </c>
      <c r="J3250" s="34" t="s">
        <v>7624</v>
      </c>
      <c r="K3250" s="34" t="s">
        <v>7625</v>
      </c>
      <c r="L3250" s="35">
        <v>20</v>
      </c>
      <c r="M3250" s="35">
        <f t="shared" si="150"/>
        <v>40</v>
      </c>
      <c r="N3250" s="35">
        <f t="shared" si="151"/>
        <v>50</v>
      </c>
      <c r="O3250" s="35">
        <f t="shared" si="152"/>
        <v>100</v>
      </c>
      <c r="P3250" s="36">
        <v>2</v>
      </c>
      <c r="Q3250" s="34" t="s">
        <v>9649</v>
      </c>
      <c r="T3250" s="37">
        <v>2</v>
      </c>
    </row>
    <row r="3251" spans="1:22" s="9" customFormat="1" ht="13.7" customHeight="1" x14ac:dyDescent="0.2">
      <c r="A3251" s="34" t="s">
        <v>1513</v>
      </c>
      <c r="B3251" s="34" t="s">
        <v>1514</v>
      </c>
      <c r="C3251" s="34" t="s">
        <v>9881</v>
      </c>
      <c r="D3251" s="34" t="s">
        <v>9892</v>
      </c>
      <c r="E3251" s="34" t="s">
        <v>9882</v>
      </c>
      <c r="F3251" s="34" t="s">
        <v>9758</v>
      </c>
      <c r="G3251" s="34" t="s">
        <v>7623</v>
      </c>
      <c r="H3251" s="34" t="s">
        <v>7569</v>
      </c>
      <c r="I3251" s="34" t="s">
        <v>7707</v>
      </c>
      <c r="J3251" s="34" t="s">
        <v>7624</v>
      </c>
      <c r="K3251" s="34" t="s">
        <v>7625</v>
      </c>
      <c r="L3251" s="35">
        <v>20</v>
      </c>
      <c r="M3251" s="35">
        <f t="shared" si="150"/>
        <v>20</v>
      </c>
      <c r="N3251" s="35">
        <f t="shared" si="151"/>
        <v>50</v>
      </c>
      <c r="O3251" s="35">
        <f t="shared" si="152"/>
        <v>50</v>
      </c>
      <c r="P3251" s="36">
        <v>1</v>
      </c>
      <c r="Q3251" s="34" t="s">
        <v>9649</v>
      </c>
      <c r="T3251" s="37">
        <v>1</v>
      </c>
    </row>
    <row r="3252" spans="1:22" s="9" customFormat="1" ht="13.7" customHeight="1" x14ac:dyDescent="0.2">
      <c r="A3252" s="34" t="s">
        <v>1513</v>
      </c>
      <c r="B3252" s="34" t="s">
        <v>1514</v>
      </c>
      <c r="C3252" s="34" t="s">
        <v>9881</v>
      </c>
      <c r="D3252" s="34" t="s">
        <v>9892</v>
      </c>
      <c r="E3252" s="34" t="s">
        <v>9882</v>
      </c>
      <c r="F3252" s="34" t="s">
        <v>9758</v>
      </c>
      <c r="G3252" s="34" t="s">
        <v>7623</v>
      </c>
      <c r="H3252" s="34" t="s">
        <v>7569</v>
      </c>
      <c r="I3252" s="34" t="s">
        <v>9810</v>
      </c>
      <c r="J3252" s="34" t="s">
        <v>7624</v>
      </c>
      <c r="K3252" s="34" t="s">
        <v>7625</v>
      </c>
      <c r="L3252" s="35">
        <v>20</v>
      </c>
      <c r="M3252" s="35">
        <f t="shared" si="150"/>
        <v>20</v>
      </c>
      <c r="N3252" s="35">
        <f t="shared" si="151"/>
        <v>50</v>
      </c>
      <c r="O3252" s="35">
        <f t="shared" si="152"/>
        <v>50</v>
      </c>
      <c r="P3252" s="36">
        <v>1</v>
      </c>
      <c r="Q3252" s="34" t="s">
        <v>9649</v>
      </c>
      <c r="U3252" s="37">
        <v>1</v>
      </c>
    </row>
    <row r="3253" spans="1:22" s="9" customFormat="1" ht="13.7" customHeight="1" x14ac:dyDescent="0.2">
      <c r="A3253" s="34" t="s">
        <v>1513</v>
      </c>
      <c r="B3253" s="34" t="s">
        <v>1514</v>
      </c>
      <c r="C3253" s="34" t="s">
        <v>9881</v>
      </c>
      <c r="D3253" s="34" t="s">
        <v>9892</v>
      </c>
      <c r="E3253" s="34" t="s">
        <v>9882</v>
      </c>
      <c r="F3253" s="34" t="s">
        <v>9758</v>
      </c>
      <c r="G3253" s="34" t="s">
        <v>1582</v>
      </c>
      <c r="H3253" s="34" t="s">
        <v>8279</v>
      </c>
      <c r="I3253" s="34" t="s">
        <v>11636</v>
      </c>
      <c r="J3253" s="34" t="s">
        <v>1583</v>
      </c>
      <c r="K3253" s="34" t="s">
        <v>1584</v>
      </c>
      <c r="L3253" s="35">
        <v>48</v>
      </c>
      <c r="M3253" s="35">
        <f t="shared" si="150"/>
        <v>48</v>
      </c>
      <c r="N3253" s="35">
        <f t="shared" si="151"/>
        <v>120</v>
      </c>
      <c r="O3253" s="35">
        <f t="shared" si="152"/>
        <v>120</v>
      </c>
      <c r="P3253" s="36">
        <v>1</v>
      </c>
      <c r="Q3253" s="34" t="s">
        <v>9649</v>
      </c>
      <c r="T3253" s="37">
        <v>1</v>
      </c>
    </row>
    <row r="3254" spans="1:22" s="9" customFormat="1" ht="13.7" customHeight="1" x14ac:dyDescent="0.2">
      <c r="A3254" s="34" t="s">
        <v>1513</v>
      </c>
      <c r="B3254" s="34" t="s">
        <v>1514</v>
      </c>
      <c r="C3254" s="34" t="s">
        <v>9881</v>
      </c>
      <c r="D3254" s="34" t="s">
        <v>9778</v>
      </c>
      <c r="E3254" s="34" t="s">
        <v>9882</v>
      </c>
      <c r="F3254" s="34" t="s">
        <v>9758</v>
      </c>
      <c r="G3254" s="34" t="s">
        <v>1585</v>
      </c>
      <c r="H3254" s="34" t="s">
        <v>11134</v>
      </c>
      <c r="I3254" s="34" t="s">
        <v>9711</v>
      </c>
      <c r="J3254" s="34" t="s">
        <v>1586</v>
      </c>
      <c r="K3254" s="34" t="s">
        <v>1587</v>
      </c>
      <c r="L3254" s="35">
        <v>20</v>
      </c>
      <c r="M3254" s="35">
        <f t="shared" si="150"/>
        <v>20</v>
      </c>
      <c r="N3254" s="35">
        <f t="shared" si="151"/>
        <v>50</v>
      </c>
      <c r="O3254" s="35">
        <f t="shared" si="152"/>
        <v>50</v>
      </c>
      <c r="P3254" s="36">
        <v>1</v>
      </c>
      <c r="Q3254" s="34" t="s">
        <v>9649</v>
      </c>
      <c r="T3254" s="37">
        <v>1</v>
      </c>
    </row>
    <row r="3255" spans="1:22" s="9" customFormat="1" ht="13.7" customHeight="1" x14ac:dyDescent="0.2">
      <c r="A3255" s="34" t="s">
        <v>1513</v>
      </c>
      <c r="B3255" s="34" t="s">
        <v>1514</v>
      </c>
      <c r="C3255" s="34" t="s">
        <v>9881</v>
      </c>
      <c r="D3255" s="34" t="s">
        <v>9892</v>
      </c>
      <c r="E3255" s="34" t="s">
        <v>9882</v>
      </c>
      <c r="F3255" s="34" t="s">
        <v>9758</v>
      </c>
      <c r="G3255" s="34" t="s">
        <v>1588</v>
      </c>
      <c r="H3255" s="34" t="s">
        <v>1589</v>
      </c>
      <c r="I3255" s="34" t="s">
        <v>11764</v>
      </c>
      <c r="J3255" s="34" t="s">
        <v>1590</v>
      </c>
      <c r="K3255" s="34" t="s">
        <v>1591</v>
      </c>
      <c r="L3255" s="35">
        <v>26</v>
      </c>
      <c r="M3255" s="35">
        <f t="shared" si="150"/>
        <v>26</v>
      </c>
      <c r="N3255" s="35">
        <f t="shared" si="151"/>
        <v>65</v>
      </c>
      <c r="O3255" s="35">
        <f t="shared" si="152"/>
        <v>65</v>
      </c>
      <c r="P3255" s="36">
        <v>1</v>
      </c>
      <c r="Q3255" s="34" t="s">
        <v>9649</v>
      </c>
      <c r="T3255" s="37">
        <v>1</v>
      </c>
    </row>
    <row r="3256" spans="1:22" s="9" customFormat="1" ht="13.7" customHeight="1" x14ac:dyDescent="0.2">
      <c r="A3256" s="34" t="s">
        <v>1513</v>
      </c>
      <c r="B3256" s="34" t="s">
        <v>1514</v>
      </c>
      <c r="C3256" s="34" t="s">
        <v>9881</v>
      </c>
      <c r="D3256" s="34" t="s">
        <v>9778</v>
      </c>
      <c r="E3256" s="34" t="s">
        <v>9882</v>
      </c>
      <c r="F3256" s="34" t="s">
        <v>9758</v>
      </c>
      <c r="G3256" s="34" t="s">
        <v>1592</v>
      </c>
      <c r="H3256" s="34" t="s">
        <v>7646</v>
      </c>
      <c r="I3256" s="34" t="s">
        <v>10360</v>
      </c>
      <c r="J3256" s="34" t="s">
        <v>1593</v>
      </c>
      <c r="K3256" s="34" t="s">
        <v>1594</v>
      </c>
      <c r="L3256" s="35">
        <v>32</v>
      </c>
      <c r="M3256" s="35">
        <f t="shared" si="150"/>
        <v>32</v>
      </c>
      <c r="N3256" s="35">
        <f t="shared" si="151"/>
        <v>80</v>
      </c>
      <c r="O3256" s="35">
        <f t="shared" si="152"/>
        <v>80</v>
      </c>
      <c r="P3256" s="36">
        <v>1</v>
      </c>
      <c r="Q3256" s="34" t="s">
        <v>9649</v>
      </c>
      <c r="T3256" s="37">
        <v>1</v>
      </c>
    </row>
    <row r="3257" spans="1:22" s="9" customFormat="1" ht="13.7" customHeight="1" x14ac:dyDescent="0.2">
      <c r="A3257" s="34" t="s">
        <v>1513</v>
      </c>
      <c r="B3257" s="34" t="s">
        <v>1514</v>
      </c>
      <c r="C3257" s="34" t="s">
        <v>9881</v>
      </c>
      <c r="D3257" s="34" t="s">
        <v>9778</v>
      </c>
      <c r="E3257" s="34" t="s">
        <v>9882</v>
      </c>
      <c r="F3257" s="34" t="s">
        <v>9758</v>
      </c>
      <c r="G3257" s="34" t="s">
        <v>1595</v>
      </c>
      <c r="H3257" s="34" t="s">
        <v>1596</v>
      </c>
      <c r="I3257" s="34" t="s">
        <v>9810</v>
      </c>
      <c r="J3257" s="34" t="s">
        <v>1597</v>
      </c>
      <c r="K3257" s="34" t="s">
        <v>1598</v>
      </c>
      <c r="L3257" s="35">
        <v>26</v>
      </c>
      <c r="M3257" s="35">
        <f t="shared" si="150"/>
        <v>26</v>
      </c>
      <c r="N3257" s="35">
        <f t="shared" si="151"/>
        <v>65</v>
      </c>
      <c r="O3257" s="35">
        <f t="shared" si="152"/>
        <v>65</v>
      </c>
      <c r="P3257" s="36">
        <v>1</v>
      </c>
      <c r="Q3257" s="34" t="s">
        <v>9649</v>
      </c>
      <c r="T3257" s="37">
        <v>1</v>
      </c>
    </row>
    <row r="3258" spans="1:22" s="9" customFormat="1" ht="13.7" customHeight="1" x14ac:dyDescent="0.2">
      <c r="A3258" s="34" t="s">
        <v>1513</v>
      </c>
      <c r="B3258" s="34" t="s">
        <v>1514</v>
      </c>
      <c r="C3258" s="34" t="s">
        <v>9881</v>
      </c>
      <c r="D3258" s="34" t="s">
        <v>9778</v>
      </c>
      <c r="E3258" s="34" t="s">
        <v>9882</v>
      </c>
      <c r="F3258" s="34" t="s">
        <v>9758</v>
      </c>
      <c r="G3258" s="34" t="s">
        <v>1599</v>
      </c>
      <c r="H3258" s="34" t="s">
        <v>1596</v>
      </c>
      <c r="I3258" s="34" t="s">
        <v>9711</v>
      </c>
      <c r="J3258" s="34" t="s">
        <v>1600</v>
      </c>
      <c r="K3258" s="34" t="s">
        <v>1601</v>
      </c>
      <c r="L3258" s="35">
        <v>22</v>
      </c>
      <c r="M3258" s="35">
        <f t="shared" si="150"/>
        <v>22</v>
      </c>
      <c r="N3258" s="35">
        <f t="shared" si="151"/>
        <v>55</v>
      </c>
      <c r="O3258" s="35">
        <f t="shared" si="152"/>
        <v>55</v>
      </c>
      <c r="P3258" s="36">
        <v>1</v>
      </c>
      <c r="Q3258" s="34" t="s">
        <v>9649</v>
      </c>
      <c r="T3258" s="37">
        <v>1</v>
      </c>
    </row>
    <row r="3259" spans="1:22" s="9" customFormat="1" ht="13.7" customHeight="1" x14ac:dyDescent="0.2">
      <c r="A3259" s="34" t="s">
        <v>1513</v>
      </c>
      <c r="B3259" s="34" t="s">
        <v>1514</v>
      </c>
      <c r="C3259" s="34" t="s">
        <v>9881</v>
      </c>
      <c r="D3259" s="34" t="s">
        <v>9892</v>
      </c>
      <c r="E3259" s="34" t="s">
        <v>9882</v>
      </c>
      <c r="F3259" s="34" t="s">
        <v>9758</v>
      </c>
      <c r="G3259" s="34" t="s">
        <v>1602</v>
      </c>
      <c r="H3259" s="34" t="s">
        <v>11768</v>
      </c>
      <c r="I3259" s="34" t="s">
        <v>9810</v>
      </c>
      <c r="J3259" s="34" t="s">
        <v>1603</v>
      </c>
      <c r="K3259" s="34" t="s">
        <v>1604</v>
      </c>
      <c r="L3259" s="35">
        <v>36</v>
      </c>
      <c r="M3259" s="35">
        <f t="shared" si="150"/>
        <v>36</v>
      </c>
      <c r="N3259" s="35">
        <f t="shared" si="151"/>
        <v>90</v>
      </c>
      <c r="O3259" s="35">
        <f t="shared" si="152"/>
        <v>90</v>
      </c>
      <c r="P3259" s="36">
        <v>1</v>
      </c>
      <c r="Q3259" s="34" t="s">
        <v>9649</v>
      </c>
      <c r="V3259" s="37">
        <v>1</v>
      </c>
    </row>
    <row r="3260" spans="1:22" s="9" customFormat="1" ht="13.7" customHeight="1" x14ac:dyDescent="0.2">
      <c r="A3260" s="34" t="s">
        <v>1513</v>
      </c>
      <c r="B3260" s="34" t="s">
        <v>1514</v>
      </c>
      <c r="C3260" s="34" t="s">
        <v>9881</v>
      </c>
      <c r="D3260" s="34" t="s">
        <v>9892</v>
      </c>
      <c r="E3260" s="34" t="s">
        <v>9882</v>
      </c>
      <c r="F3260" s="34" t="s">
        <v>9758</v>
      </c>
      <c r="G3260" s="34" t="s">
        <v>1605</v>
      </c>
      <c r="H3260" s="34" t="s">
        <v>1606</v>
      </c>
      <c r="I3260" s="34" t="s">
        <v>9885</v>
      </c>
      <c r="J3260" s="34" t="s">
        <v>1607</v>
      </c>
      <c r="K3260" s="34" t="s">
        <v>1608</v>
      </c>
      <c r="L3260" s="35">
        <v>32</v>
      </c>
      <c r="M3260" s="35">
        <f t="shared" si="150"/>
        <v>32</v>
      </c>
      <c r="N3260" s="35">
        <f t="shared" si="151"/>
        <v>80</v>
      </c>
      <c r="O3260" s="35">
        <f t="shared" si="152"/>
        <v>80</v>
      </c>
      <c r="P3260" s="36">
        <v>1</v>
      </c>
      <c r="Q3260" s="34" t="s">
        <v>9649</v>
      </c>
      <c r="T3260" s="37">
        <v>1</v>
      </c>
    </row>
    <row r="3261" spans="1:22" s="9" customFormat="1" ht="13.7" customHeight="1" x14ac:dyDescent="0.2">
      <c r="A3261" s="34" t="s">
        <v>1513</v>
      </c>
      <c r="B3261" s="34" t="s">
        <v>1514</v>
      </c>
      <c r="C3261" s="34" t="s">
        <v>9881</v>
      </c>
      <c r="D3261" s="34" t="s">
        <v>9892</v>
      </c>
      <c r="E3261" s="34" t="s">
        <v>9882</v>
      </c>
      <c r="F3261" s="34" t="s">
        <v>9758</v>
      </c>
      <c r="G3261" s="34" t="s">
        <v>1605</v>
      </c>
      <c r="H3261" s="34" t="s">
        <v>1606</v>
      </c>
      <c r="I3261" s="34" t="s">
        <v>5806</v>
      </c>
      <c r="J3261" s="34" t="s">
        <v>1607</v>
      </c>
      <c r="K3261" s="34" t="s">
        <v>1608</v>
      </c>
      <c r="L3261" s="35">
        <v>32</v>
      </c>
      <c r="M3261" s="35">
        <f t="shared" si="150"/>
        <v>32</v>
      </c>
      <c r="N3261" s="35">
        <f t="shared" si="151"/>
        <v>80</v>
      </c>
      <c r="O3261" s="35">
        <f t="shared" si="152"/>
        <v>80</v>
      </c>
      <c r="P3261" s="36">
        <v>1</v>
      </c>
      <c r="Q3261" s="34" t="s">
        <v>9649</v>
      </c>
      <c r="T3261" s="37">
        <v>1</v>
      </c>
    </row>
    <row r="3262" spans="1:22" s="9" customFormat="1" ht="13.7" customHeight="1" x14ac:dyDescent="0.2">
      <c r="A3262" s="34" t="s">
        <v>1513</v>
      </c>
      <c r="B3262" s="34" t="s">
        <v>1514</v>
      </c>
      <c r="C3262" s="34" t="s">
        <v>9881</v>
      </c>
      <c r="D3262" s="34" t="s">
        <v>9892</v>
      </c>
      <c r="E3262" s="34" t="s">
        <v>9882</v>
      </c>
      <c r="F3262" s="34" t="s">
        <v>9758</v>
      </c>
      <c r="G3262" s="34" t="s">
        <v>1609</v>
      </c>
      <c r="H3262" s="34" t="s">
        <v>1610</v>
      </c>
      <c r="I3262" s="34" t="s">
        <v>10710</v>
      </c>
      <c r="J3262" s="34" t="s">
        <v>1611</v>
      </c>
      <c r="K3262" s="34" t="s">
        <v>1612</v>
      </c>
      <c r="L3262" s="35">
        <v>36</v>
      </c>
      <c r="M3262" s="35">
        <f t="shared" si="150"/>
        <v>36</v>
      </c>
      <c r="N3262" s="35">
        <f t="shared" si="151"/>
        <v>90</v>
      </c>
      <c r="O3262" s="35">
        <f t="shared" si="152"/>
        <v>90</v>
      </c>
      <c r="P3262" s="36">
        <v>1</v>
      </c>
      <c r="Q3262" s="34" t="s">
        <v>9649</v>
      </c>
      <c r="T3262" s="37">
        <v>1</v>
      </c>
    </row>
    <row r="3263" spans="1:22" s="9" customFormat="1" ht="13.7" customHeight="1" x14ac:dyDescent="0.2">
      <c r="A3263" s="34" t="s">
        <v>1513</v>
      </c>
      <c r="B3263" s="34" t="s">
        <v>1514</v>
      </c>
      <c r="C3263" s="34" t="s">
        <v>9881</v>
      </c>
      <c r="D3263" s="34" t="s">
        <v>9892</v>
      </c>
      <c r="E3263" s="34" t="s">
        <v>9882</v>
      </c>
      <c r="F3263" s="34" t="s">
        <v>9758</v>
      </c>
      <c r="G3263" s="34" t="s">
        <v>1613</v>
      </c>
      <c r="H3263" s="34" t="s">
        <v>1614</v>
      </c>
      <c r="I3263" s="34" t="s">
        <v>9810</v>
      </c>
      <c r="J3263" s="34" t="s">
        <v>1615</v>
      </c>
      <c r="K3263" s="34" t="s">
        <v>1616</v>
      </c>
      <c r="L3263" s="35">
        <v>22</v>
      </c>
      <c r="M3263" s="35">
        <f t="shared" si="150"/>
        <v>22</v>
      </c>
      <c r="N3263" s="35">
        <f t="shared" si="151"/>
        <v>55</v>
      </c>
      <c r="O3263" s="35">
        <f t="shared" si="152"/>
        <v>55</v>
      </c>
      <c r="P3263" s="36">
        <v>1</v>
      </c>
      <c r="Q3263" s="34" t="s">
        <v>9649</v>
      </c>
      <c r="T3263" s="37">
        <v>1</v>
      </c>
    </row>
    <row r="3264" spans="1:22" s="9" customFormat="1" ht="13.7" customHeight="1" x14ac:dyDescent="0.2">
      <c r="A3264" s="34" t="s">
        <v>1513</v>
      </c>
      <c r="B3264" s="34" t="s">
        <v>1514</v>
      </c>
      <c r="C3264" s="34" t="s">
        <v>9881</v>
      </c>
      <c r="D3264" s="34" t="s">
        <v>9778</v>
      </c>
      <c r="E3264" s="34" t="s">
        <v>9882</v>
      </c>
      <c r="F3264" s="34" t="s">
        <v>9758</v>
      </c>
      <c r="G3264" s="34" t="s">
        <v>7658</v>
      </c>
      <c r="H3264" s="34" t="s">
        <v>11134</v>
      </c>
      <c r="I3264" s="34" t="s">
        <v>9843</v>
      </c>
      <c r="J3264" s="34" t="s">
        <v>7659</v>
      </c>
      <c r="K3264" s="34" t="s">
        <v>7660</v>
      </c>
      <c r="L3264" s="35">
        <v>20</v>
      </c>
      <c r="M3264" s="35">
        <f t="shared" si="150"/>
        <v>80</v>
      </c>
      <c r="N3264" s="35">
        <f t="shared" si="151"/>
        <v>50</v>
      </c>
      <c r="O3264" s="35">
        <f t="shared" si="152"/>
        <v>200</v>
      </c>
      <c r="P3264" s="36">
        <v>4</v>
      </c>
      <c r="Q3264" s="34" t="s">
        <v>9649</v>
      </c>
      <c r="T3264" s="37">
        <v>2</v>
      </c>
      <c r="U3264" s="37">
        <v>1</v>
      </c>
      <c r="V3264" s="37">
        <v>1</v>
      </c>
    </row>
    <row r="3265" spans="1:20" s="9" customFormat="1" ht="13.7" customHeight="1" x14ac:dyDescent="0.2">
      <c r="A3265" s="34" t="s">
        <v>1513</v>
      </c>
      <c r="B3265" s="34" t="s">
        <v>1514</v>
      </c>
      <c r="C3265" s="34" t="s">
        <v>9881</v>
      </c>
      <c r="D3265" s="34" t="s">
        <v>9778</v>
      </c>
      <c r="E3265" s="34" t="s">
        <v>9882</v>
      </c>
      <c r="F3265" s="34" t="s">
        <v>9758</v>
      </c>
      <c r="G3265" s="34" t="s">
        <v>1617</v>
      </c>
      <c r="H3265" s="34" t="s">
        <v>11134</v>
      </c>
      <c r="I3265" s="34" t="s">
        <v>9711</v>
      </c>
      <c r="J3265" s="34" t="s">
        <v>1618</v>
      </c>
      <c r="K3265" s="34" t="s">
        <v>1619</v>
      </c>
      <c r="L3265" s="35">
        <v>22</v>
      </c>
      <c r="M3265" s="35">
        <f t="shared" si="150"/>
        <v>44</v>
      </c>
      <c r="N3265" s="35">
        <f t="shared" si="151"/>
        <v>55</v>
      </c>
      <c r="O3265" s="35">
        <f t="shared" si="152"/>
        <v>110</v>
      </c>
      <c r="P3265" s="36">
        <v>2</v>
      </c>
      <c r="Q3265" s="34" t="s">
        <v>9649</v>
      </c>
      <c r="T3265" s="37">
        <v>2</v>
      </c>
    </row>
    <row r="3266" spans="1:20" s="9" customFormat="1" ht="13.7" customHeight="1" x14ac:dyDescent="0.2">
      <c r="A3266" s="34" t="s">
        <v>1620</v>
      </c>
      <c r="B3266" s="34" t="s">
        <v>1621</v>
      </c>
      <c r="C3266" s="34" t="s">
        <v>9881</v>
      </c>
      <c r="D3266" s="34" t="s">
        <v>9778</v>
      </c>
      <c r="E3266" s="34" t="s">
        <v>9882</v>
      </c>
      <c r="F3266" s="34" t="s">
        <v>9758</v>
      </c>
      <c r="G3266" s="34" t="s">
        <v>1622</v>
      </c>
      <c r="H3266" s="34" t="s">
        <v>7589</v>
      </c>
      <c r="I3266" s="34" t="s">
        <v>1623</v>
      </c>
      <c r="J3266" s="34" t="s">
        <v>1624</v>
      </c>
      <c r="K3266" s="34" t="s">
        <v>1625</v>
      </c>
      <c r="L3266" s="35">
        <v>24</v>
      </c>
      <c r="M3266" s="35">
        <f t="shared" si="150"/>
        <v>24</v>
      </c>
      <c r="N3266" s="35">
        <f t="shared" si="151"/>
        <v>60</v>
      </c>
      <c r="O3266" s="35">
        <f t="shared" si="152"/>
        <v>60</v>
      </c>
      <c r="P3266" s="36">
        <v>1</v>
      </c>
      <c r="Q3266" s="34" t="s">
        <v>9649</v>
      </c>
      <c r="T3266" s="37">
        <v>1</v>
      </c>
    </row>
    <row r="3267" spans="1:20" s="9" customFormat="1" ht="13.7" customHeight="1" x14ac:dyDescent="0.2">
      <c r="A3267" s="34" t="s">
        <v>1620</v>
      </c>
      <c r="B3267" s="34" t="s">
        <v>1621</v>
      </c>
      <c r="C3267" s="34" t="s">
        <v>9881</v>
      </c>
      <c r="D3267" s="34" t="s">
        <v>9778</v>
      </c>
      <c r="E3267" s="34" t="s">
        <v>9882</v>
      </c>
      <c r="F3267" s="34" t="s">
        <v>9758</v>
      </c>
      <c r="G3267" s="34" t="s">
        <v>1626</v>
      </c>
      <c r="H3267" s="34" t="s">
        <v>10810</v>
      </c>
      <c r="I3267" s="34" t="s">
        <v>9711</v>
      </c>
      <c r="J3267" s="34" t="s">
        <v>1627</v>
      </c>
      <c r="K3267" s="34" t="s">
        <v>1628</v>
      </c>
      <c r="L3267" s="35">
        <v>28</v>
      </c>
      <c r="M3267" s="35">
        <f t="shared" si="150"/>
        <v>28</v>
      </c>
      <c r="N3267" s="35">
        <f t="shared" si="151"/>
        <v>70</v>
      </c>
      <c r="O3267" s="35">
        <f t="shared" si="152"/>
        <v>70</v>
      </c>
      <c r="P3267" s="36">
        <v>1</v>
      </c>
      <c r="Q3267" s="34" t="s">
        <v>9649</v>
      </c>
      <c r="T3267" s="37">
        <v>1</v>
      </c>
    </row>
    <row r="3268" spans="1:20" s="9" customFormat="1" ht="13.7" customHeight="1" x14ac:dyDescent="0.2">
      <c r="A3268" s="34" t="s">
        <v>1620</v>
      </c>
      <c r="B3268" s="34" t="s">
        <v>1621</v>
      </c>
      <c r="C3268" s="34" t="s">
        <v>9881</v>
      </c>
      <c r="D3268" s="34" t="s">
        <v>9778</v>
      </c>
      <c r="E3268" s="34" t="s">
        <v>9882</v>
      </c>
      <c r="F3268" s="34" t="s">
        <v>9758</v>
      </c>
      <c r="G3268" s="34" t="s">
        <v>1629</v>
      </c>
      <c r="H3268" s="34" t="s">
        <v>10882</v>
      </c>
      <c r="I3268" s="34" t="s">
        <v>1191</v>
      </c>
      <c r="J3268" s="34" t="s">
        <v>1630</v>
      </c>
      <c r="K3268" s="34" t="s">
        <v>1631</v>
      </c>
      <c r="L3268" s="35">
        <v>18</v>
      </c>
      <c r="M3268" s="35">
        <f t="shared" si="150"/>
        <v>18</v>
      </c>
      <c r="N3268" s="35">
        <f t="shared" si="151"/>
        <v>45</v>
      </c>
      <c r="O3268" s="35">
        <f t="shared" si="152"/>
        <v>45</v>
      </c>
      <c r="P3268" s="36">
        <v>1</v>
      </c>
      <c r="Q3268" s="34" t="s">
        <v>9649</v>
      </c>
      <c r="T3268" s="37">
        <v>1</v>
      </c>
    </row>
    <row r="3269" spans="1:20" s="9" customFormat="1" ht="13.7" customHeight="1" x14ac:dyDescent="0.2">
      <c r="A3269" s="34" t="s">
        <v>1620</v>
      </c>
      <c r="B3269" s="34" t="s">
        <v>1621</v>
      </c>
      <c r="C3269" s="34" t="s">
        <v>9881</v>
      </c>
      <c r="D3269" s="34" t="s">
        <v>9892</v>
      </c>
      <c r="E3269" s="34" t="s">
        <v>9882</v>
      </c>
      <c r="F3269" s="34" t="s">
        <v>9758</v>
      </c>
      <c r="G3269" s="34" t="s">
        <v>1632</v>
      </c>
      <c r="H3269" s="34" t="s">
        <v>9046</v>
      </c>
      <c r="I3269" s="34" t="s">
        <v>9047</v>
      </c>
      <c r="J3269" s="34" t="s">
        <v>1633</v>
      </c>
      <c r="K3269" s="34" t="s">
        <v>1634</v>
      </c>
      <c r="L3269" s="35">
        <v>52</v>
      </c>
      <c r="M3269" s="35">
        <f t="shared" si="150"/>
        <v>52</v>
      </c>
      <c r="N3269" s="35">
        <f t="shared" si="151"/>
        <v>130</v>
      </c>
      <c r="O3269" s="35">
        <f t="shared" si="152"/>
        <v>130</v>
      </c>
      <c r="P3269" s="36">
        <v>1</v>
      </c>
      <c r="Q3269" s="34" t="s">
        <v>9649</v>
      </c>
      <c r="T3269" s="37">
        <v>1</v>
      </c>
    </row>
    <row r="3270" spans="1:20" s="9" customFormat="1" ht="13.7" customHeight="1" x14ac:dyDescent="0.2">
      <c r="A3270" s="34" t="s">
        <v>1620</v>
      </c>
      <c r="B3270" s="34" t="s">
        <v>1621</v>
      </c>
      <c r="C3270" s="34" t="s">
        <v>9881</v>
      </c>
      <c r="D3270" s="34" t="s">
        <v>9778</v>
      </c>
      <c r="E3270" s="34" t="s">
        <v>9882</v>
      </c>
      <c r="F3270" s="34" t="s">
        <v>9758</v>
      </c>
      <c r="G3270" s="34" t="s">
        <v>1635</v>
      </c>
      <c r="H3270" s="34" t="s">
        <v>10882</v>
      </c>
      <c r="I3270" s="34" t="s">
        <v>9810</v>
      </c>
      <c r="J3270" s="34" t="s">
        <v>1636</v>
      </c>
      <c r="K3270" s="34" t="s">
        <v>1637</v>
      </c>
      <c r="L3270" s="35">
        <v>20</v>
      </c>
      <c r="M3270" s="35">
        <f t="shared" si="150"/>
        <v>20</v>
      </c>
      <c r="N3270" s="35">
        <f t="shared" si="151"/>
        <v>50</v>
      </c>
      <c r="O3270" s="35">
        <f t="shared" si="152"/>
        <v>50</v>
      </c>
      <c r="P3270" s="36">
        <v>1</v>
      </c>
      <c r="Q3270" s="34" t="s">
        <v>9649</v>
      </c>
      <c r="T3270" s="37">
        <v>1</v>
      </c>
    </row>
    <row r="3271" spans="1:20" s="9" customFormat="1" ht="13.7" customHeight="1" x14ac:dyDescent="0.2">
      <c r="A3271" s="34" t="s">
        <v>1620</v>
      </c>
      <c r="B3271" s="34" t="s">
        <v>1621</v>
      </c>
      <c r="C3271" s="34" t="s">
        <v>9881</v>
      </c>
      <c r="D3271" s="34" t="s">
        <v>9778</v>
      </c>
      <c r="E3271" s="34" t="s">
        <v>9882</v>
      </c>
      <c r="F3271" s="34" t="s">
        <v>9758</v>
      </c>
      <c r="G3271" s="34" t="s">
        <v>7579</v>
      </c>
      <c r="H3271" s="34" t="s">
        <v>7573</v>
      </c>
      <c r="I3271" s="34" t="s">
        <v>9711</v>
      </c>
      <c r="J3271" s="34" t="s">
        <v>7580</v>
      </c>
      <c r="K3271" s="34" t="s">
        <v>7581</v>
      </c>
      <c r="L3271" s="35">
        <v>16</v>
      </c>
      <c r="M3271" s="35">
        <f t="shared" si="150"/>
        <v>16</v>
      </c>
      <c r="N3271" s="35">
        <f t="shared" si="151"/>
        <v>40</v>
      </c>
      <c r="O3271" s="35">
        <f t="shared" si="152"/>
        <v>40</v>
      </c>
      <c r="P3271" s="36">
        <v>1</v>
      </c>
      <c r="Q3271" s="34" t="s">
        <v>9649</v>
      </c>
      <c r="S3271" s="37">
        <v>1</v>
      </c>
    </row>
    <row r="3272" spans="1:20" s="9" customFormat="1" ht="13.7" customHeight="1" x14ac:dyDescent="0.2">
      <c r="A3272" s="34" t="s">
        <v>1620</v>
      </c>
      <c r="B3272" s="34" t="s">
        <v>1621</v>
      </c>
      <c r="C3272" s="34" t="s">
        <v>9881</v>
      </c>
      <c r="D3272" s="34" t="s">
        <v>9778</v>
      </c>
      <c r="E3272" s="34" t="s">
        <v>9882</v>
      </c>
      <c r="F3272" s="34" t="s">
        <v>9758</v>
      </c>
      <c r="G3272" s="34" t="s">
        <v>1638</v>
      </c>
      <c r="H3272" s="34" t="s">
        <v>11134</v>
      </c>
      <c r="I3272" s="34" t="s">
        <v>1639</v>
      </c>
      <c r="J3272" s="34" t="s">
        <v>1640</v>
      </c>
      <c r="K3272" s="34" t="s">
        <v>1641</v>
      </c>
      <c r="L3272" s="35">
        <v>28</v>
      </c>
      <c r="M3272" s="35">
        <f t="shared" si="150"/>
        <v>28</v>
      </c>
      <c r="N3272" s="35">
        <f t="shared" si="151"/>
        <v>70</v>
      </c>
      <c r="O3272" s="35">
        <f t="shared" si="152"/>
        <v>70</v>
      </c>
      <c r="P3272" s="36">
        <v>1</v>
      </c>
      <c r="Q3272" s="34" t="s">
        <v>9649</v>
      </c>
      <c r="T3272" s="37">
        <v>1</v>
      </c>
    </row>
    <row r="3273" spans="1:20" s="9" customFormat="1" ht="13.7" customHeight="1" x14ac:dyDescent="0.2">
      <c r="A3273" s="34" t="s">
        <v>1620</v>
      </c>
      <c r="B3273" s="34" t="s">
        <v>1621</v>
      </c>
      <c r="C3273" s="34" t="s">
        <v>9881</v>
      </c>
      <c r="D3273" s="34" t="s">
        <v>9892</v>
      </c>
      <c r="E3273" s="34" t="s">
        <v>9882</v>
      </c>
      <c r="F3273" s="34" t="s">
        <v>9758</v>
      </c>
      <c r="G3273" s="34" t="s">
        <v>1642</v>
      </c>
      <c r="H3273" s="34" t="s">
        <v>1643</v>
      </c>
      <c r="I3273" s="34" t="s">
        <v>9810</v>
      </c>
      <c r="J3273" s="34" t="s">
        <v>1644</v>
      </c>
      <c r="K3273" s="34" t="s">
        <v>1645</v>
      </c>
      <c r="L3273" s="35">
        <v>32</v>
      </c>
      <c r="M3273" s="35">
        <f t="shared" si="150"/>
        <v>32</v>
      </c>
      <c r="N3273" s="35">
        <f t="shared" si="151"/>
        <v>80</v>
      </c>
      <c r="O3273" s="35">
        <f t="shared" si="152"/>
        <v>80</v>
      </c>
      <c r="P3273" s="36">
        <v>1</v>
      </c>
      <c r="Q3273" s="34" t="s">
        <v>9666</v>
      </c>
      <c r="S3273" s="37">
        <v>1</v>
      </c>
    </row>
    <row r="3274" spans="1:20" s="9" customFormat="1" ht="13.7" customHeight="1" x14ac:dyDescent="0.2">
      <c r="A3274" s="34" t="s">
        <v>1620</v>
      </c>
      <c r="B3274" s="34" t="s">
        <v>1621</v>
      </c>
      <c r="C3274" s="34" t="s">
        <v>9881</v>
      </c>
      <c r="D3274" s="34" t="s">
        <v>9778</v>
      </c>
      <c r="E3274" s="34" t="s">
        <v>9882</v>
      </c>
      <c r="F3274" s="34" t="s">
        <v>9758</v>
      </c>
      <c r="G3274" s="34" t="s">
        <v>1646</v>
      </c>
      <c r="H3274" s="34" t="s">
        <v>1647</v>
      </c>
      <c r="I3274" s="34" t="s">
        <v>10004</v>
      </c>
      <c r="J3274" s="34" t="s">
        <v>1648</v>
      </c>
      <c r="K3274" s="34" t="s">
        <v>1649</v>
      </c>
      <c r="L3274" s="35">
        <v>40</v>
      </c>
      <c r="M3274" s="35">
        <f t="shared" si="150"/>
        <v>40</v>
      </c>
      <c r="N3274" s="35">
        <f t="shared" si="151"/>
        <v>100</v>
      </c>
      <c r="O3274" s="35">
        <f t="shared" si="152"/>
        <v>100</v>
      </c>
      <c r="P3274" s="36">
        <v>1</v>
      </c>
      <c r="Q3274" s="34" t="s">
        <v>9649</v>
      </c>
      <c r="T3274" s="37">
        <v>1</v>
      </c>
    </row>
    <row r="3275" spans="1:20" s="9" customFormat="1" ht="13.7" customHeight="1" x14ac:dyDescent="0.2">
      <c r="A3275" s="34" t="s">
        <v>1620</v>
      </c>
      <c r="B3275" s="34" t="s">
        <v>1621</v>
      </c>
      <c r="C3275" s="34" t="s">
        <v>9881</v>
      </c>
      <c r="D3275" s="34" t="s">
        <v>9778</v>
      </c>
      <c r="E3275" s="34" t="s">
        <v>9882</v>
      </c>
      <c r="F3275" s="34" t="s">
        <v>9758</v>
      </c>
      <c r="G3275" s="34" t="s">
        <v>1650</v>
      </c>
      <c r="H3275" s="34" t="s">
        <v>10016</v>
      </c>
      <c r="I3275" s="34" t="s">
        <v>9711</v>
      </c>
      <c r="J3275" s="34" t="s">
        <v>1651</v>
      </c>
      <c r="K3275" s="34" t="s">
        <v>1652</v>
      </c>
      <c r="L3275" s="35">
        <v>18</v>
      </c>
      <c r="M3275" s="35">
        <f t="shared" si="150"/>
        <v>18</v>
      </c>
      <c r="N3275" s="35">
        <f t="shared" si="151"/>
        <v>45</v>
      </c>
      <c r="O3275" s="35">
        <f t="shared" si="152"/>
        <v>45</v>
      </c>
      <c r="P3275" s="36">
        <v>1</v>
      </c>
      <c r="Q3275" s="34" t="s">
        <v>9649</v>
      </c>
      <c r="R3275" s="37">
        <v>1</v>
      </c>
    </row>
    <row r="3276" spans="1:20" s="9" customFormat="1" ht="13.7" customHeight="1" x14ac:dyDescent="0.2">
      <c r="A3276" s="34" t="s">
        <v>1620</v>
      </c>
      <c r="B3276" s="34" t="s">
        <v>1621</v>
      </c>
      <c r="C3276" s="34" t="s">
        <v>9881</v>
      </c>
      <c r="D3276" s="34" t="s">
        <v>9778</v>
      </c>
      <c r="E3276" s="34" t="s">
        <v>9882</v>
      </c>
      <c r="F3276" s="34" t="s">
        <v>9758</v>
      </c>
      <c r="G3276" s="34" t="s">
        <v>1653</v>
      </c>
      <c r="H3276" s="34" t="s">
        <v>1654</v>
      </c>
      <c r="I3276" s="34" t="s">
        <v>9711</v>
      </c>
      <c r="J3276" s="34" t="s">
        <v>1655</v>
      </c>
      <c r="K3276" s="34" t="s">
        <v>1656</v>
      </c>
      <c r="L3276" s="35">
        <v>28</v>
      </c>
      <c r="M3276" s="35">
        <f t="shared" si="150"/>
        <v>28</v>
      </c>
      <c r="N3276" s="35">
        <f t="shared" si="151"/>
        <v>70</v>
      </c>
      <c r="O3276" s="35">
        <f t="shared" si="152"/>
        <v>70</v>
      </c>
      <c r="P3276" s="36">
        <v>1</v>
      </c>
      <c r="Q3276" s="34" t="s">
        <v>9649</v>
      </c>
      <c r="T3276" s="37">
        <v>1</v>
      </c>
    </row>
    <row r="3277" spans="1:20" s="9" customFormat="1" ht="13.7" customHeight="1" x14ac:dyDescent="0.2">
      <c r="A3277" s="34" t="s">
        <v>1620</v>
      </c>
      <c r="B3277" s="34" t="s">
        <v>1621</v>
      </c>
      <c r="C3277" s="34" t="s">
        <v>9881</v>
      </c>
      <c r="D3277" s="34" t="s">
        <v>9778</v>
      </c>
      <c r="E3277" s="34" t="s">
        <v>9882</v>
      </c>
      <c r="F3277" s="34" t="s">
        <v>9758</v>
      </c>
      <c r="G3277" s="34" t="s">
        <v>1657</v>
      </c>
      <c r="H3277" s="34" t="s">
        <v>7573</v>
      </c>
      <c r="I3277" s="34" t="s">
        <v>9711</v>
      </c>
      <c r="J3277" s="34" t="s">
        <v>1658</v>
      </c>
      <c r="K3277" s="34" t="s">
        <v>1659</v>
      </c>
      <c r="L3277" s="35">
        <v>20</v>
      </c>
      <c r="M3277" s="35">
        <f t="shared" ref="M3277:M3340" si="153">L3277*P3277</f>
        <v>20</v>
      </c>
      <c r="N3277" s="35">
        <f t="shared" ref="N3277:N3340" si="154">L3277*2.5</f>
        <v>50</v>
      </c>
      <c r="O3277" s="35">
        <f t="shared" ref="O3277:O3340" si="155">N3277*P3277</f>
        <v>50</v>
      </c>
      <c r="P3277" s="36">
        <v>1</v>
      </c>
      <c r="Q3277" s="34" t="s">
        <v>9649</v>
      </c>
      <c r="T3277" s="37">
        <v>1</v>
      </c>
    </row>
    <row r="3278" spans="1:20" s="9" customFormat="1" ht="13.7" customHeight="1" x14ac:dyDescent="0.2">
      <c r="A3278" s="34" t="s">
        <v>1620</v>
      </c>
      <c r="B3278" s="34" t="s">
        <v>1621</v>
      </c>
      <c r="C3278" s="34" t="s">
        <v>9881</v>
      </c>
      <c r="D3278" s="34" t="s">
        <v>9778</v>
      </c>
      <c r="E3278" s="34" t="s">
        <v>9882</v>
      </c>
      <c r="F3278" s="34" t="s">
        <v>9758</v>
      </c>
      <c r="G3278" s="34" t="s">
        <v>1657</v>
      </c>
      <c r="H3278" s="34" t="s">
        <v>7573</v>
      </c>
      <c r="I3278" s="34" t="s">
        <v>1660</v>
      </c>
      <c r="J3278" s="34" t="s">
        <v>1658</v>
      </c>
      <c r="K3278" s="34" t="s">
        <v>1659</v>
      </c>
      <c r="L3278" s="35">
        <v>20</v>
      </c>
      <c r="M3278" s="35">
        <f t="shared" si="153"/>
        <v>20</v>
      </c>
      <c r="N3278" s="35">
        <f t="shared" si="154"/>
        <v>50</v>
      </c>
      <c r="O3278" s="35">
        <f t="shared" si="155"/>
        <v>50</v>
      </c>
      <c r="P3278" s="36">
        <v>1</v>
      </c>
      <c r="Q3278" s="34" t="s">
        <v>9649</v>
      </c>
      <c r="T3278" s="37">
        <v>1</v>
      </c>
    </row>
    <row r="3279" spans="1:20" s="9" customFormat="1" ht="13.7" customHeight="1" x14ac:dyDescent="0.2">
      <c r="A3279" s="34" t="s">
        <v>1620</v>
      </c>
      <c r="B3279" s="34" t="s">
        <v>1621</v>
      </c>
      <c r="C3279" s="34" t="s">
        <v>9881</v>
      </c>
      <c r="D3279" s="34" t="s">
        <v>9778</v>
      </c>
      <c r="E3279" s="34" t="s">
        <v>9882</v>
      </c>
      <c r="F3279" s="34" t="s">
        <v>9758</v>
      </c>
      <c r="G3279" s="34" t="s">
        <v>1661</v>
      </c>
      <c r="H3279" s="34" t="s">
        <v>1662</v>
      </c>
      <c r="I3279" s="34" t="s">
        <v>7676</v>
      </c>
      <c r="J3279" s="34" t="s">
        <v>1663</v>
      </c>
      <c r="K3279" s="34" t="s">
        <v>1664</v>
      </c>
      <c r="L3279" s="35">
        <v>48</v>
      </c>
      <c r="M3279" s="35">
        <f t="shared" si="153"/>
        <v>48</v>
      </c>
      <c r="N3279" s="35">
        <f t="shared" si="154"/>
        <v>120</v>
      </c>
      <c r="O3279" s="35">
        <f t="shared" si="155"/>
        <v>120</v>
      </c>
      <c r="P3279" s="36">
        <v>1</v>
      </c>
      <c r="Q3279" s="34" t="s">
        <v>9649</v>
      </c>
      <c r="T3279" s="37">
        <v>1</v>
      </c>
    </row>
    <row r="3280" spans="1:20" s="9" customFormat="1" ht="13.7" customHeight="1" x14ac:dyDescent="0.2">
      <c r="A3280" s="34" t="s">
        <v>1620</v>
      </c>
      <c r="B3280" s="34" t="s">
        <v>1621</v>
      </c>
      <c r="C3280" s="34" t="s">
        <v>9881</v>
      </c>
      <c r="D3280" s="34" t="s">
        <v>9778</v>
      </c>
      <c r="E3280" s="34" t="s">
        <v>9882</v>
      </c>
      <c r="F3280" s="34" t="s">
        <v>9758</v>
      </c>
      <c r="G3280" s="34" t="s">
        <v>1665</v>
      </c>
      <c r="H3280" s="34" t="s">
        <v>1654</v>
      </c>
      <c r="I3280" s="34" t="s">
        <v>7676</v>
      </c>
      <c r="J3280" s="34" t="s">
        <v>1666</v>
      </c>
      <c r="K3280" s="34" t="s">
        <v>1667</v>
      </c>
      <c r="L3280" s="35">
        <v>48</v>
      </c>
      <c r="M3280" s="35">
        <f t="shared" si="153"/>
        <v>48</v>
      </c>
      <c r="N3280" s="35">
        <f t="shared" si="154"/>
        <v>120</v>
      </c>
      <c r="O3280" s="35">
        <f t="shared" si="155"/>
        <v>120</v>
      </c>
      <c r="P3280" s="36">
        <v>1</v>
      </c>
      <c r="Q3280" s="34" t="s">
        <v>9649</v>
      </c>
      <c r="T3280" s="37">
        <v>1</v>
      </c>
    </row>
    <row r="3281" spans="1:23" s="9" customFormat="1" ht="13.7" customHeight="1" x14ac:dyDescent="0.2">
      <c r="A3281" s="34" t="s">
        <v>1620</v>
      </c>
      <c r="B3281" s="34" t="s">
        <v>1621</v>
      </c>
      <c r="C3281" s="34" t="s">
        <v>9881</v>
      </c>
      <c r="D3281" s="34" t="s">
        <v>9778</v>
      </c>
      <c r="E3281" s="34" t="s">
        <v>9882</v>
      </c>
      <c r="F3281" s="34" t="s">
        <v>9758</v>
      </c>
      <c r="G3281" s="34" t="s">
        <v>1668</v>
      </c>
      <c r="H3281" s="34" t="s">
        <v>1669</v>
      </c>
      <c r="I3281" s="34" t="s">
        <v>9711</v>
      </c>
      <c r="J3281" s="34" t="s">
        <v>1670</v>
      </c>
      <c r="K3281" s="34" t="s">
        <v>1671</v>
      </c>
      <c r="L3281" s="35">
        <v>40</v>
      </c>
      <c r="M3281" s="35">
        <f t="shared" si="153"/>
        <v>40</v>
      </c>
      <c r="N3281" s="35">
        <f t="shared" si="154"/>
        <v>100</v>
      </c>
      <c r="O3281" s="35">
        <f t="shared" si="155"/>
        <v>100</v>
      </c>
      <c r="P3281" s="36">
        <v>1</v>
      </c>
      <c r="Q3281" s="34" t="s">
        <v>9649</v>
      </c>
      <c r="T3281" s="37">
        <v>1</v>
      </c>
    </row>
    <row r="3282" spans="1:23" s="9" customFormat="1" ht="13.7" customHeight="1" x14ac:dyDescent="0.2">
      <c r="A3282" s="34" t="s">
        <v>1620</v>
      </c>
      <c r="B3282" s="34" t="s">
        <v>1621</v>
      </c>
      <c r="C3282" s="34" t="s">
        <v>9881</v>
      </c>
      <c r="D3282" s="34" t="s">
        <v>9778</v>
      </c>
      <c r="E3282" s="34" t="s">
        <v>9882</v>
      </c>
      <c r="F3282" s="34" t="s">
        <v>9758</v>
      </c>
      <c r="G3282" s="34" t="s">
        <v>3289</v>
      </c>
      <c r="H3282" s="34" t="s">
        <v>3290</v>
      </c>
      <c r="I3282" s="34" t="s">
        <v>9810</v>
      </c>
      <c r="J3282" s="34" t="s">
        <v>3291</v>
      </c>
      <c r="K3282" s="34" t="s">
        <v>3292</v>
      </c>
      <c r="L3282" s="35">
        <v>24</v>
      </c>
      <c r="M3282" s="35">
        <f t="shared" si="153"/>
        <v>72</v>
      </c>
      <c r="N3282" s="35">
        <f t="shared" si="154"/>
        <v>60</v>
      </c>
      <c r="O3282" s="35">
        <f t="shared" si="155"/>
        <v>180</v>
      </c>
      <c r="P3282" s="36">
        <v>3</v>
      </c>
      <c r="Q3282" s="34" t="s">
        <v>9649</v>
      </c>
      <c r="V3282" s="37">
        <v>3</v>
      </c>
    </row>
    <row r="3283" spans="1:23" s="9" customFormat="1" ht="13.7" customHeight="1" x14ac:dyDescent="0.2">
      <c r="A3283" s="34" t="s">
        <v>1620</v>
      </c>
      <c r="B3283" s="34" t="s">
        <v>1621</v>
      </c>
      <c r="C3283" s="34" t="s">
        <v>9881</v>
      </c>
      <c r="D3283" s="34" t="s">
        <v>9892</v>
      </c>
      <c r="E3283" s="34" t="s">
        <v>9882</v>
      </c>
      <c r="F3283" s="34" t="s">
        <v>9758</v>
      </c>
      <c r="G3283" s="34" t="s">
        <v>1672</v>
      </c>
      <c r="H3283" s="34" t="s">
        <v>11309</v>
      </c>
      <c r="I3283" s="34" t="s">
        <v>9810</v>
      </c>
      <c r="J3283" s="34" t="s">
        <v>1673</v>
      </c>
      <c r="K3283" s="34" t="s">
        <v>1674</v>
      </c>
      <c r="L3283" s="35">
        <v>40</v>
      </c>
      <c r="M3283" s="35">
        <f t="shared" si="153"/>
        <v>80</v>
      </c>
      <c r="N3283" s="35">
        <f t="shared" si="154"/>
        <v>100</v>
      </c>
      <c r="O3283" s="35">
        <f t="shared" si="155"/>
        <v>200</v>
      </c>
      <c r="P3283" s="36">
        <v>2</v>
      </c>
      <c r="Q3283" s="34" t="s">
        <v>9649</v>
      </c>
      <c r="U3283" s="37">
        <v>1</v>
      </c>
      <c r="W3283" s="37">
        <v>1</v>
      </c>
    </row>
    <row r="3284" spans="1:23" s="9" customFormat="1" ht="13.7" customHeight="1" x14ac:dyDescent="0.2">
      <c r="A3284" s="34" t="s">
        <v>1620</v>
      </c>
      <c r="B3284" s="34" t="s">
        <v>1621</v>
      </c>
      <c r="C3284" s="34" t="s">
        <v>9881</v>
      </c>
      <c r="D3284" s="34" t="s">
        <v>9778</v>
      </c>
      <c r="E3284" s="34" t="s">
        <v>9882</v>
      </c>
      <c r="F3284" s="34" t="s">
        <v>9758</v>
      </c>
      <c r="G3284" s="34" t="s">
        <v>1675</v>
      </c>
      <c r="H3284" s="34" t="s">
        <v>7112</v>
      </c>
      <c r="I3284" s="34" t="s">
        <v>9810</v>
      </c>
      <c r="J3284" s="34" t="s">
        <v>1676</v>
      </c>
      <c r="K3284" s="34" t="s">
        <v>1677</v>
      </c>
      <c r="L3284" s="35">
        <v>14</v>
      </c>
      <c r="M3284" s="35">
        <f t="shared" si="153"/>
        <v>14</v>
      </c>
      <c r="N3284" s="35">
        <f t="shared" si="154"/>
        <v>35</v>
      </c>
      <c r="O3284" s="35">
        <f t="shared" si="155"/>
        <v>35</v>
      </c>
      <c r="P3284" s="36">
        <v>1</v>
      </c>
      <c r="Q3284" s="34" t="s">
        <v>9649</v>
      </c>
      <c r="V3284" s="37">
        <v>1</v>
      </c>
    </row>
    <row r="3285" spans="1:23" s="9" customFormat="1" ht="13.7" customHeight="1" x14ac:dyDescent="0.2">
      <c r="A3285" s="34" t="s">
        <v>1620</v>
      </c>
      <c r="B3285" s="34" t="s">
        <v>1621</v>
      </c>
      <c r="C3285" s="34" t="s">
        <v>9881</v>
      </c>
      <c r="D3285" s="34" t="s">
        <v>9892</v>
      </c>
      <c r="E3285" s="34" t="s">
        <v>9882</v>
      </c>
      <c r="F3285" s="34" t="s">
        <v>9758</v>
      </c>
      <c r="G3285" s="34" t="s">
        <v>1678</v>
      </c>
      <c r="H3285" s="34" t="s">
        <v>1679</v>
      </c>
      <c r="I3285" s="34" t="s">
        <v>9810</v>
      </c>
      <c r="J3285" s="34" t="s">
        <v>1680</v>
      </c>
      <c r="K3285" s="34" t="s">
        <v>1681</v>
      </c>
      <c r="L3285" s="35">
        <v>48</v>
      </c>
      <c r="M3285" s="35">
        <f t="shared" si="153"/>
        <v>96</v>
      </c>
      <c r="N3285" s="35">
        <f t="shared" si="154"/>
        <v>120</v>
      </c>
      <c r="O3285" s="35">
        <f t="shared" si="155"/>
        <v>240</v>
      </c>
      <c r="P3285" s="36">
        <v>2</v>
      </c>
      <c r="Q3285" s="34" t="s">
        <v>9649</v>
      </c>
      <c r="T3285" s="37">
        <v>1</v>
      </c>
      <c r="V3285" s="37">
        <v>1</v>
      </c>
    </row>
    <row r="3286" spans="1:23" s="9" customFormat="1" ht="13.7" customHeight="1" x14ac:dyDescent="0.2">
      <c r="A3286" s="34" t="s">
        <v>1620</v>
      </c>
      <c r="B3286" s="34" t="s">
        <v>1621</v>
      </c>
      <c r="C3286" s="34" t="s">
        <v>9881</v>
      </c>
      <c r="D3286" s="34" t="s">
        <v>9892</v>
      </c>
      <c r="E3286" s="34" t="s">
        <v>9882</v>
      </c>
      <c r="F3286" s="34" t="s">
        <v>9758</v>
      </c>
      <c r="G3286" s="34" t="s">
        <v>1682</v>
      </c>
      <c r="H3286" s="34" t="s">
        <v>1683</v>
      </c>
      <c r="I3286" s="34" t="s">
        <v>9810</v>
      </c>
      <c r="J3286" s="34" t="s">
        <v>1684</v>
      </c>
      <c r="K3286" s="34" t="s">
        <v>1685</v>
      </c>
      <c r="L3286" s="35">
        <v>50</v>
      </c>
      <c r="M3286" s="35">
        <f t="shared" si="153"/>
        <v>200</v>
      </c>
      <c r="N3286" s="35">
        <f t="shared" si="154"/>
        <v>125</v>
      </c>
      <c r="O3286" s="35">
        <f t="shared" si="155"/>
        <v>500</v>
      </c>
      <c r="P3286" s="36">
        <v>4</v>
      </c>
      <c r="Q3286" s="34" t="s">
        <v>9649</v>
      </c>
      <c r="U3286" s="37">
        <v>2</v>
      </c>
      <c r="V3286" s="37">
        <v>2</v>
      </c>
    </row>
    <row r="3287" spans="1:23" s="9" customFormat="1" ht="13.7" customHeight="1" x14ac:dyDescent="0.2">
      <c r="A3287" s="34" t="s">
        <v>1620</v>
      </c>
      <c r="B3287" s="34" t="s">
        <v>1621</v>
      </c>
      <c r="C3287" s="34" t="s">
        <v>9881</v>
      </c>
      <c r="D3287" s="34" t="s">
        <v>9892</v>
      </c>
      <c r="E3287" s="34" t="s">
        <v>9882</v>
      </c>
      <c r="F3287" s="34" t="s">
        <v>9758</v>
      </c>
      <c r="G3287" s="34" t="s">
        <v>1686</v>
      </c>
      <c r="H3287" s="34" t="s">
        <v>1687</v>
      </c>
      <c r="I3287" s="34" t="s">
        <v>9810</v>
      </c>
      <c r="J3287" s="34" t="s">
        <v>1688</v>
      </c>
      <c r="K3287" s="34" t="s">
        <v>1689</v>
      </c>
      <c r="L3287" s="35">
        <v>54</v>
      </c>
      <c r="M3287" s="35">
        <f t="shared" si="153"/>
        <v>216</v>
      </c>
      <c r="N3287" s="35">
        <f t="shared" si="154"/>
        <v>135</v>
      </c>
      <c r="O3287" s="35">
        <f t="shared" si="155"/>
        <v>540</v>
      </c>
      <c r="P3287" s="36">
        <v>4</v>
      </c>
      <c r="Q3287" s="34" t="s">
        <v>9649</v>
      </c>
      <c r="S3287" s="37">
        <v>1</v>
      </c>
      <c r="T3287" s="37">
        <v>2</v>
      </c>
      <c r="W3287" s="37">
        <v>1</v>
      </c>
    </row>
    <row r="3288" spans="1:23" s="9" customFormat="1" ht="13.7" customHeight="1" x14ac:dyDescent="0.2">
      <c r="A3288" s="34" t="s">
        <v>1620</v>
      </c>
      <c r="B3288" s="34" t="s">
        <v>1621</v>
      </c>
      <c r="C3288" s="34" t="s">
        <v>9881</v>
      </c>
      <c r="D3288" s="34" t="s">
        <v>9892</v>
      </c>
      <c r="E3288" s="34" t="s">
        <v>9882</v>
      </c>
      <c r="F3288" s="34" t="s">
        <v>9758</v>
      </c>
      <c r="G3288" s="34" t="s">
        <v>1690</v>
      </c>
      <c r="H3288" s="34" t="s">
        <v>8463</v>
      </c>
      <c r="I3288" s="34" t="s">
        <v>9810</v>
      </c>
      <c r="J3288" s="34" t="s">
        <v>1691</v>
      </c>
      <c r="K3288" s="34" t="s">
        <v>1692</v>
      </c>
      <c r="L3288" s="35">
        <v>52</v>
      </c>
      <c r="M3288" s="35">
        <f t="shared" si="153"/>
        <v>208</v>
      </c>
      <c r="N3288" s="35">
        <f t="shared" si="154"/>
        <v>130</v>
      </c>
      <c r="O3288" s="35">
        <f t="shared" si="155"/>
        <v>520</v>
      </c>
      <c r="P3288" s="36">
        <v>4</v>
      </c>
      <c r="Q3288" s="34" t="s">
        <v>9649</v>
      </c>
      <c r="S3288" s="37">
        <v>1</v>
      </c>
      <c r="T3288" s="37">
        <v>1</v>
      </c>
      <c r="U3288" s="37">
        <v>2</v>
      </c>
    </row>
    <row r="3289" spans="1:23" s="9" customFormat="1" ht="13.7" customHeight="1" x14ac:dyDescent="0.2">
      <c r="A3289" s="34" t="s">
        <v>1620</v>
      </c>
      <c r="B3289" s="34" t="s">
        <v>1621</v>
      </c>
      <c r="C3289" s="34" t="s">
        <v>9881</v>
      </c>
      <c r="D3289" s="34" t="s">
        <v>9892</v>
      </c>
      <c r="E3289" s="34" t="s">
        <v>9882</v>
      </c>
      <c r="F3289" s="34" t="s">
        <v>9758</v>
      </c>
      <c r="G3289" s="34" t="s">
        <v>1693</v>
      </c>
      <c r="H3289" s="34" t="s">
        <v>9084</v>
      </c>
      <c r="I3289" s="34" t="s">
        <v>10928</v>
      </c>
      <c r="J3289" s="34" t="s">
        <v>1694</v>
      </c>
      <c r="K3289" s="34" t="s">
        <v>1695</v>
      </c>
      <c r="L3289" s="35">
        <v>20</v>
      </c>
      <c r="M3289" s="35">
        <f t="shared" si="153"/>
        <v>20</v>
      </c>
      <c r="N3289" s="35">
        <f t="shared" si="154"/>
        <v>50</v>
      </c>
      <c r="O3289" s="35">
        <f t="shared" si="155"/>
        <v>50</v>
      </c>
      <c r="P3289" s="36">
        <v>1</v>
      </c>
      <c r="Q3289" s="34" t="s">
        <v>9649</v>
      </c>
      <c r="V3289" s="37">
        <v>1</v>
      </c>
    </row>
    <row r="3290" spans="1:23" s="9" customFormat="1" ht="13.7" customHeight="1" x14ac:dyDescent="0.2">
      <c r="A3290" s="34" t="s">
        <v>1620</v>
      </c>
      <c r="B3290" s="34" t="s">
        <v>1621</v>
      </c>
      <c r="C3290" s="34" t="s">
        <v>9881</v>
      </c>
      <c r="D3290" s="34" t="s">
        <v>9778</v>
      </c>
      <c r="E3290" s="34" t="s">
        <v>9882</v>
      </c>
      <c r="F3290" s="34" t="s">
        <v>9758</v>
      </c>
      <c r="G3290" s="34" t="s">
        <v>1696</v>
      </c>
      <c r="H3290" s="34" t="s">
        <v>1697</v>
      </c>
      <c r="I3290" s="34" t="s">
        <v>10004</v>
      </c>
      <c r="J3290" s="34" t="s">
        <v>1698</v>
      </c>
      <c r="K3290" s="34" t="s">
        <v>1699</v>
      </c>
      <c r="L3290" s="35">
        <v>28</v>
      </c>
      <c r="M3290" s="35">
        <f t="shared" si="153"/>
        <v>28</v>
      </c>
      <c r="N3290" s="35">
        <f t="shared" si="154"/>
        <v>70</v>
      </c>
      <c r="O3290" s="35">
        <f t="shared" si="155"/>
        <v>70</v>
      </c>
      <c r="P3290" s="36">
        <v>1</v>
      </c>
      <c r="Q3290" s="34" t="s">
        <v>9649</v>
      </c>
      <c r="T3290" s="37">
        <v>1</v>
      </c>
    </row>
    <row r="3291" spans="1:23" s="9" customFormat="1" ht="13.7" customHeight="1" x14ac:dyDescent="0.2">
      <c r="A3291" s="34" t="s">
        <v>1620</v>
      </c>
      <c r="B3291" s="34" t="s">
        <v>1621</v>
      </c>
      <c r="C3291" s="34" t="s">
        <v>9881</v>
      </c>
      <c r="D3291" s="34" t="s">
        <v>9778</v>
      </c>
      <c r="E3291" s="34" t="s">
        <v>9882</v>
      </c>
      <c r="F3291" s="34" t="s">
        <v>9758</v>
      </c>
      <c r="G3291" s="34" t="s">
        <v>1700</v>
      </c>
      <c r="H3291" s="34" t="s">
        <v>1701</v>
      </c>
      <c r="I3291" s="34" t="s">
        <v>1702</v>
      </c>
      <c r="J3291" s="34" t="s">
        <v>1703</v>
      </c>
      <c r="K3291" s="34" t="s">
        <v>1704</v>
      </c>
      <c r="L3291" s="35">
        <v>28</v>
      </c>
      <c r="M3291" s="35">
        <f t="shared" si="153"/>
        <v>28</v>
      </c>
      <c r="N3291" s="35">
        <f t="shared" si="154"/>
        <v>70</v>
      </c>
      <c r="O3291" s="35">
        <f t="shared" si="155"/>
        <v>70</v>
      </c>
      <c r="P3291" s="36">
        <v>1</v>
      </c>
      <c r="Q3291" s="34" t="s">
        <v>9649</v>
      </c>
      <c r="T3291" s="37">
        <v>1</v>
      </c>
    </row>
    <row r="3292" spans="1:23" s="9" customFormat="1" ht="13.7" customHeight="1" x14ac:dyDescent="0.2">
      <c r="A3292" s="34" t="s">
        <v>1620</v>
      </c>
      <c r="B3292" s="34" t="s">
        <v>1621</v>
      </c>
      <c r="C3292" s="34" t="s">
        <v>9881</v>
      </c>
      <c r="D3292" s="34" t="s">
        <v>9778</v>
      </c>
      <c r="E3292" s="34" t="s">
        <v>9882</v>
      </c>
      <c r="F3292" s="34" t="s">
        <v>9758</v>
      </c>
      <c r="G3292" s="34" t="s">
        <v>1560</v>
      </c>
      <c r="H3292" s="34" t="s">
        <v>1561</v>
      </c>
      <c r="I3292" s="34" t="s">
        <v>10227</v>
      </c>
      <c r="J3292" s="34" t="s">
        <v>1562</v>
      </c>
      <c r="K3292" s="34" t="s">
        <v>1563</v>
      </c>
      <c r="L3292" s="35">
        <v>32</v>
      </c>
      <c r="M3292" s="35">
        <f t="shared" si="153"/>
        <v>32</v>
      </c>
      <c r="N3292" s="35">
        <f t="shared" si="154"/>
        <v>80</v>
      </c>
      <c r="O3292" s="35">
        <f t="shared" si="155"/>
        <v>80</v>
      </c>
      <c r="P3292" s="36">
        <v>1</v>
      </c>
      <c r="Q3292" s="34" t="s">
        <v>9649</v>
      </c>
      <c r="T3292" s="37">
        <v>1</v>
      </c>
    </row>
    <row r="3293" spans="1:23" s="9" customFormat="1" ht="13.7" customHeight="1" x14ac:dyDescent="0.2">
      <c r="A3293" s="34" t="s">
        <v>1620</v>
      </c>
      <c r="B3293" s="34" t="s">
        <v>1621</v>
      </c>
      <c r="C3293" s="34" t="s">
        <v>9881</v>
      </c>
      <c r="D3293" s="34" t="s">
        <v>9778</v>
      </c>
      <c r="E3293" s="34" t="s">
        <v>9882</v>
      </c>
      <c r="F3293" s="34" t="s">
        <v>9758</v>
      </c>
      <c r="G3293" s="34" t="s">
        <v>1705</v>
      </c>
      <c r="H3293" s="34" t="s">
        <v>10810</v>
      </c>
      <c r="I3293" s="34" t="s">
        <v>9711</v>
      </c>
      <c r="J3293" s="34" t="s">
        <v>1706</v>
      </c>
      <c r="K3293" s="34" t="s">
        <v>1707</v>
      </c>
      <c r="L3293" s="35">
        <v>26</v>
      </c>
      <c r="M3293" s="35">
        <f t="shared" si="153"/>
        <v>26</v>
      </c>
      <c r="N3293" s="35">
        <f t="shared" si="154"/>
        <v>65</v>
      </c>
      <c r="O3293" s="35">
        <f t="shared" si="155"/>
        <v>65</v>
      </c>
      <c r="P3293" s="36">
        <v>1</v>
      </c>
      <c r="Q3293" s="34" t="s">
        <v>9649</v>
      </c>
      <c r="S3293" s="37">
        <v>1</v>
      </c>
    </row>
    <row r="3294" spans="1:23" s="9" customFormat="1" ht="13.7" customHeight="1" x14ac:dyDescent="0.2">
      <c r="A3294" s="34" t="s">
        <v>1620</v>
      </c>
      <c r="B3294" s="34" t="s">
        <v>1621</v>
      </c>
      <c r="C3294" s="34" t="s">
        <v>9881</v>
      </c>
      <c r="D3294" s="34" t="s">
        <v>9778</v>
      </c>
      <c r="E3294" s="34" t="s">
        <v>9882</v>
      </c>
      <c r="F3294" s="34" t="s">
        <v>9758</v>
      </c>
      <c r="G3294" s="34" t="s">
        <v>1708</v>
      </c>
      <c r="H3294" s="34" t="s">
        <v>1709</v>
      </c>
      <c r="I3294" s="34" t="s">
        <v>9647</v>
      </c>
      <c r="J3294" s="34" t="s">
        <v>1710</v>
      </c>
      <c r="K3294" s="34" t="s">
        <v>1711</v>
      </c>
      <c r="L3294" s="35">
        <v>36</v>
      </c>
      <c r="M3294" s="35">
        <f t="shared" si="153"/>
        <v>180</v>
      </c>
      <c r="N3294" s="35">
        <f t="shared" si="154"/>
        <v>90</v>
      </c>
      <c r="O3294" s="35">
        <f t="shared" si="155"/>
        <v>450</v>
      </c>
      <c r="P3294" s="36">
        <v>5</v>
      </c>
      <c r="Q3294" s="34" t="s">
        <v>9649</v>
      </c>
      <c r="R3294" s="37">
        <v>1</v>
      </c>
      <c r="S3294" s="37">
        <v>1</v>
      </c>
      <c r="T3294" s="37">
        <v>2</v>
      </c>
      <c r="U3294" s="37">
        <v>1</v>
      </c>
    </row>
    <row r="3295" spans="1:23" s="9" customFormat="1" ht="13.7" customHeight="1" x14ac:dyDescent="0.2">
      <c r="A3295" s="34" t="s">
        <v>1620</v>
      </c>
      <c r="B3295" s="34" t="s">
        <v>1621</v>
      </c>
      <c r="C3295" s="34" t="s">
        <v>9881</v>
      </c>
      <c r="D3295" s="34" t="s">
        <v>9892</v>
      </c>
      <c r="E3295" s="34" t="s">
        <v>9882</v>
      </c>
      <c r="F3295" s="34" t="s">
        <v>9758</v>
      </c>
      <c r="G3295" s="34" t="s">
        <v>3357</v>
      </c>
      <c r="H3295" s="34" t="s">
        <v>7569</v>
      </c>
      <c r="I3295" s="34" t="s">
        <v>11676</v>
      </c>
      <c r="J3295" s="34" t="s">
        <v>3359</v>
      </c>
      <c r="K3295" s="34" t="s">
        <v>3360</v>
      </c>
      <c r="L3295" s="35">
        <v>20</v>
      </c>
      <c r="M3295" s="35">
        <f t="shared" si="153"/>
        <v>20</v>
      </c>
      <c r="N3295" s="35">
        <f t="shared" si="154"/>
        <v>50</v>
      </c>
      <c r="O3295" s="35">
        <f t="shared" si="155"/>
        <v>50</v>
      </c>
      <c r="P3295" s="36">
        <v>1</v>
      </c>
      <c r="Q3295" s="34" t="s">
        <v>9649</v>
      </c>
      <c r="T3295" s="37">
        <v>1</v>
      </c>
    </row>
    <row r="3296" spans="1:23" s="9" customFormat="1" ht="13.7" customHeight="1" x14ac:dyDescent="0.2">
      <c r="A3296" s="34" t="s">
        <v>1620</v>
      </c>
      <c r="B3296" s="34" t="s">
        <v>1621</v>
      </c>
      <c r="C3296" s="34" t="s">
        <v>9881</v>
      </c>
      <c r="D3296" s="34" t="s">
        <v>9778</v>
      </c>
      <c r="E3296" s="34" t="s">
        <v>9882</v>
      </c>
      <c r="F3296" s="34" t="s">
        <v>9758</v>
      </c>
      <c r="G3296" s="34" t="s">
        <v>7626</v>
      </c>
      <c r="H3296" s="34" t="s">
        <v>7573</v>
      </c>
      <c r="I3296" s="34" t="s">
        <v>9711</v>
      </c>
      <c r="J3296" s="34" t="s">
        <v>7627</v>
      </c>
      <c r="K3296" s="34" t="s">
        <v>7628</v>
      </c>
      <c r="L3296" s="35">
        <v>16</v>
      </c>
      <c r="M3296" s="35">
        <f t="shared" si="153"/>
        <v>16</v>
      </c>
      <c r="N3296" s="35">
        <f t="shared" si="154"/>
        <v>40</v>
      </c>
      <c r="O3296" s="35">
        <f t="shared" si="155"/>
        <v>40</v>
      </c>
      <c r="P3296" s="36">
        <v>1</v>
      </c>
      <c r="Q3296" s="34" t="s">
        <v>9649</v>
      </c>
      <c r="V3296" s="37">
        <v>1</v>
      </c>
    </row>
    <row r="3297" spans="1:21" s="9" customFormat="1" ht="13.7" customHeight="1" x14ac:dyDescent="0.2">
      <c r="A3297" s="34" t="s">
        <v>1620</v>
      </c>
      <c r="B3297" s="34" t="s">
        <v>1621</v>
      </c>
      <c r="C3297" s="34" t="s">
        <v>9881</v>
      </c>
      <c r="D3297" s="34" t="s">
        <v>9778</v>
      </c>
      <c r="E3297" s="34" t="s">
        <v>9882</v>
      </c>
      <c r="F3297" s="34" t="s">
        <v>9758</v>
      </c>
      <c r="G3297" s="34" t="s">
        <v>7629</v>
      </c>
      <c r="H3297" s="34" t="s">
        <v>10815</v>
      </c>
      <c r="I3297" s="34" t="s">
        <v>9885</v>
      </c>
      <c r="J3297" s="34" t="s">
        <v>7630</v>
      </c>
      <c r="K3297" s="34" t="s">
        <v>7631</v>
      </c>
      <c r="L3297" s="35">
        <v>28</v>
      </c>
      <c r="M3297" s="35">
        <f t="shared" si="153"/>
        <v>56</v>
      </c>
      <c r="N3297" s="35">
        <f t="shared" si="154"/>
        <v>70</v>
      </c>
      <c r="O3297" s="35">
        <f t="shared" si="155"/>
        <v>140</v>
      </c>
      <c r="P3297" s="36">
        <v>2</v>
      </c>
      <c r="Q3297" s="34" t="s">
        <v>9649</v>
      </c>
      <c r="R3297" s="37">
        <v>1</v>
      </c>
      <c r="T3297" s="37">
        <v>1</v>
      </c>
    </row>
    <row r="3298" spans="1:21" s="9" customFormat="1" ht="13.7" customHeight="1" x14ac:dyDescent="0.2">
      <c r="A3298" s="34" t="s">
        <v>1620</v>
      </c>
      <c r="B3298" s="34" t="s">
        <v>1621</v>
      </c>
      <c r="C3298" s="34" t="s">
        <v>9881</v>
      </c>
      <c r="D3298" s="34" t="s">
        <v>9778</v>
      </c>
      <c r="E3298" s="34" t="s">
        <v>9882</v>
      </c>
      <c r="F3298" s="34" t="s">
        <v>9758</v>
      </c>
      <c r="G3298" s="34" t="s">
        <v>7629</v>
      </c>
      <c r="H3298" s="34" t="s">
        <v>10815</v>
      </c>
      <c r="I3298" s="34" t="s">
        <v>9810</v>
      </c>
      <c r="J3298" s="34" t="s">
        <v>7630</v>
      </c>
      <c r="K3298" s="34" t="s">
        <v>7631</v>
      </c>
      <c r="L3298" s="35">
        <v>28</v>
      </c>
      <c r="M3298" s="35">
        <f t="shared" si="153"/>
        <v>28</v>
      </c>
      <c r="N3298" s="35">
        <f t="shared" si="154"/>
        <v>70</v>
      </c>
      <c r="O3298" s="35">
        <f t="shared" si="155"/>
        <v>70</v>
      </c>
      <c r="P3298" s="36">
        <v>1</v>
      </c>
      <c r="Q3298" s="34" t="s">
        <v>9649</v>
      </c>
      <c r="R3298" s="37">
        <v>1</v>
      </c>
    </row>
    <row r="3299" spans="1:21" s="9" customFormat="1" ht="13.7" customHeight="1" x14ac:dyDescent="0.2">
      <c r="A3299" s="34" t="s">
        <v>1620</v>
      </c>
      <c r="B3299" s="34" t="s">
        <v>1621</v>
      </c>
      <c r="C3299" s="34" t="s">
        <v>9881</v>
      </c>
      <c r="D3299" s="34" t="s">
        <v>9892</v>
      </c>
      <c r="E3299" s="34" t="s">
        <v>9882</v>
      </c>
      <c r="F3299" s="34" t="s">
        <v>9758</v>
      </c>
      <c r="G3299" s="34" t="s">
        <v>1712</v>
      </c>
      <c r="H3299" s="34" t="s">
        <v>11095</v>
      </c>
      <c r="I3299" s="34" t="s">
        <v>9810</v>
      </c>
      <c r="J3299" s="34" t="s">
        <v>1713</v>
      </c>
      <c r="K3299" s="34" t="s">
        <v>1714</v>
      </c>
      <c r="L3299" s="35">
        <v>52</v>
      </c>
      <c r="M3299" s="35">
        <f t="shared" si="153"/>
        <v>104</v>
      </c>
      <c r="N3299" s="35">
        <f t="shared" si="154"/>
        <v>130</v>
      </c>
      <c r="O3299" s="35">
        <f t="shared" si="155"/>
        <v>260</v>
      </c>
      <c r="P3299" s="36">
        <v>2</v>
      </c>
      <c r="Q3299" s="34" t="s">
        <v>9649</v>
      </c>
      <c r="R3299" s="37">
        <v>1</v>
      </c>
      <c r="T3299" s="37">
        <v>1</v>
      </c>
    </row>
    <row r="3300" spans="1:21" s="9" customFormat="1" ht="13.7" customHeight="1" x14ac:dyDescent="0.2">
      <c r="A3300" s="34" t="s">
        <v>1620</v>
      </c>
      <c r="B3300" s="34" t="s">
        <v>1621</v>
      </c>
      <c r="C3300" s="34" t="s">
        <v>9881</v>
      </c>
      <c r="D3300" s="34" t="s">
        <v>9892</v>
      </c>
      <c r="E3300" s="34" t="s">
        <v>9882</v>
      </c>
      <c r="F3300" s="34" t="s">
        <v>9758</v>
      </c>
      <c r="G3300" s="34" t="s">
        <v>3377</v>
      </c>
      <c r="H3300" s="34" t="s">
        <v>3378</v>
      </c>
      <c r="I3300" s="34" t="s">
        <v>1715</v>
      </c>
      <c r="J3300" s="34" t="s">
        <v>3379</v>
      </c>
      <c r="K3300" s="34" t="s">
        <v>3380</v>
      </c>
      <c r="L3300" s="35">
        <v>64</v>
      </c>
      <c r="M3300" s="35">
        <f t="shared" si="153"/>
        <v>64</v>
      </c>
      <c r="N3300" s="35">
        <f t="shared" si="154"/>
        <v>160</v>
      </c>
      <c r="O3300" s="35">
        <f t="shared" si="155"/>
        <v>160</v>
      </c>
      <c r="P3300" s="36">
        <v>1</v>
      </c>
      <c r="Q3300" s="34" t="s">
        <v>9649</v>
      </c>
      <c r="T3300" s="37">
        <v>1</v>
      </c>
    </row>
    <row r="3301" spans="1:21" s="9" customFormat="1" ht="13.7" customHeight="1" x14ac:dyDescent="0.2">
      <c r="A3301" s="34" t="s">
        <v>1620</v>
      </c>
      <c r="B3301" s="34" t="s">
        <v>1621</v>
      </c>
      <c r="C3301" s="34" t="s">
        <v>9881</v>
      </c>
      <c r="D3301" s="34" t="s">
        <v>9778</v>
      </c>
      <c r="E3301" s="34" t="s">
        <v>9882</v>
      </c>
      <c r="F3301" s="34" t="s">
        <v>9758</v>
      </c>
      <c r="G3301" s="34" t="s">
        <v>1716</v>
      </c>
      <c r="H3301" s="34" t="s">
        <v>7646</v>
      </c>
      <c r="I3301" s="34" t="s">
        <v>11135</v>
      </c>
      <c r="J3301" s="34" t="s">
        <v>1717</v>
      </c>
      <c r="K3301" s="34" t="s">
        <v>1718</v>
      </c>
      <c r="L3301" s="35">
        <v>20</v>
      </c>
      <c r="M3301" s="35">
        <f t="shared" si="153"/>
        <v>20</v>
      </c>
      <c r="N3301" s="35">
        <f t="shared" si="154"/>
        <v>50</v>
      </c>
      <c r="O3301" s="35">
        <f t="shared" si="155"/>
        <v>50</v>
      </c>
      <c r="P3301" s="36">
        <v>1</v>
      </c>
      <c r="Q3301" s="34" t="s">
        <v>9649</v>
      </c>
      <c r="T3301" s="37">
        <v>1</v>
      </c>
    </row>
    <row r="3302" spans="1:21" s="9" customFormat="1" ht="13.7" customHeight="1" x14ac:dyDescent="0.2">
      <c r="A3302" s="34" t="s">
        <v>1620</v>
      </c>
      <c r="B3302" s="34" t="s">
        <v>1621</v>
      </c>
      <c r="C3302" s="34" t="s">
        <v>9881</v>
      </c>
      <c r="D3302" s="34" t="s">
        <v>9778</v>
      </c>
      <c r="E3302" s="34" t="s">
        <v>9882</v>
      </c>
      <c r="F3302" s="34" t="s">
        <v>9758</v>
      </c>
      <c r="G3302" s="34" t="s">
        <v>1719</v>
      </c>
      <c r="H3302" s="34" t="s">
        <v>1720</v>
      </c>
      <c r="I3302" s="34" t="s">
        <v>1721</v>
      </c>
      <c r="J3302" s="34" t="s">
        <v>1722</v>
      </c>
      <c r="K3302" s="34" t="s">
        <v>1723</v>
      </c>
      <c r="L3302" s="35">
        <v>16</v>
      </c>
      <c r="M3302" s="35">
        <f t="shared" si="153"/>
        <v>16</v>
      </c>
      <c r="N3302" s="35">
        <f t="shared" si="154"/>
        <v>40</v>
      </c>
      <c r="O3302" s="35">
        <f t="shared" si="155"/>
        <v>40</v>
      </c>
      <c r="P3302" s="36">
        <v>1</v>
      </c>
      <c r="Q3302" s="34" t="s">
        <v>9649</v>
      </c>
      <c r="T3302" s="37">
        <v>1</v>
      </c>
    </row>
    <row r="3303" spans="1:21" s="9" customFormat="1" ht="13.7" customHeight="1" x14ac:dyDescent="0.2">
      <c r="A3303" s="34" t="s">
        <v>1620</v>
      </c>
      <c r="B3303" s="34" t="s">
        <v>1621</v>
      </c>
      <c r="C3303" s="34" t="s">
        <v>9881</v>
      </c>
      <c r="D3303" s="34" t="s">
        <v>9892</v>
      </c>
      <c r="E3303" s="34" t="s">
        <v>9882</v>
      </c>
      <c r="F3303" s="34" t="s">
        <v>9758</v>
      </c>
      <c r="G3303" s="34" t="s">
        <v>1724</v>
      </c>
      <c r="H3303" s="34" t="s">
        <v>1720</v>
      </c>
      <c r="I3303" s="34" t="s">
        <v>1721</v>
      </c>
      <c r="J3303" s="34" t="s">
        <v>1725</v>
      </c>
      <c r="K3303" s="34" t="s">
        <v>1726</v>
      </c>
      <c r="L3303" s="35">
        <v>20</v>
      </c>
      <c r="M3303" s="35">
        <f t="shared" si="153"/>
        <v>60</v>
      </c>
      <c r="N3303" s="35">
        <f t="shared" si="154"/>
        <v>50</v>
      </c>
      <c r="O3303" s="35">
        <f t="shared" si="155"/>
        <v>150</v>
      </c>
      <c r="P3303" s="36">
        <v>3</v>
      </c>
      <c r="Q3303" s="34" t="s">
        <v>9649</v>
      </c>
      <c r="T3303" s="37">
        <v>3</v>
      </c>
    </row>
    <row r="3304" spans="1:21" s="9" customFormat="1" ht="13.7" customHeight="1" x14ac:dyDescent="0.2">
      <c r="A3304" s="34" t="s">
        <v>1620</v>
      </c>
      <c r="B3304" s="34" t="s">
        <v>1621</v>
      </c>
      <c r="C3304" s="34" t="s">
        <v>9881</v>
      </c>
      <c r="D3304" s="34" t="s">
        <v>9892</v>
      </c>
      <c r="E3304" s="34" t="s">
        <v>9882</v>
      </c>
      <c r="F3304" s="34" t="s">
        <v>9758</v>
      </c>
      <c r="G3304" s="34" t="s">
        <v>1724</v>
      </c>
      <c r="H3304" s="34" t="s">
        <v>1720</v>
      </c>
      <c r="I3304" s="34" t="s">
        <v>1727</v>
      </c>
      <c r="J3304" s="34" t="s">
        <v>1725</v>
      </c>
      <c r="K3304" s="34" t="s">
        <v>1726</v>
      </c>
      <c r="L3304" s="35">
        <v>20</v>
      </c>
      <c r="M3304" s="35">
        <f t="shared" si="153"/>
        <v>20</v>
      </c>
      <c r="N3304" s="35">
        <f t="shared" si="154"/>
        <v>50</v>
      </c>
      <c r="O3304" s="35">
        <f t="shared" si="155"/>
        <v>50</v>
      </c>
      <c r="P3304" s="36">
        <v>1</v>
      </c>
      <c r="Q3304" s="34" t="s">
        <v>9649</v>
      </c>
      <c r="T3304" s="37">
        <v>1</v>
      </c>
    </row>
    <row r="3305" spans="1:21" s="9" customFormat="1" ht="13.7" customHeight="1" x14ac:dyDescent="0.2">
      <c r="A3305" s="34" t="s">
        <v>1620</v>
      </c>
      <c r="B3305" s="34" t="s">
        <v>1621</v>
      </c>
      <c r="C3305" s="34" t="s">
        <v>9881</v>
      </c>
      <c r="D3305" s="34" t="s">
        <v>9892</v>
      </c>
      <c r="E3305" s="34" t="s">
        <v>9882</v>
      </c>
      <c r="F3305" s="34" t="s">
        <v>9758</v>
      </c>
      <c r="G3305" s="34" t="s">
        <v>1728</v>
      </c>
      <c r="H3305" s="34" t="s">
        <v>1729</v>
      </c>
      <c r="I3305" s="34" t="s">
        <v>11764</v>
      </c>
      <c r="J3305" s="34" t="s">
        <v>1730</v>
      </c>
      <c r="K3305" s="34" t="s">
        <v>1731</v>
      </c>
      <c r="L3305" s="35">
        <v>48</v>
      </c>
      <c r="M3305" s="35">
        <f t="shared" si="153"/>
        <v>48</v>
      </c>
      <c r="N3305" s="35">
        <f t="shared" si="154"/>
        <v>120</v>
      </c>
      <c r="O3305" s="35">
        <f t="shared" si="155"/>
        <v>120</v>
      </c>
      <c r="P3305" s="36">
        <v>1</v>
      </c>
      <c r="Q3305" s="34" t="s">
        <v>9649</v>
      </c>
      <c r="T3305" s="37">
        <v>1</v>
      </c>
    </row>
    <row r="3306" spans="1:21" s="9" customFormat="1" ht="13.7" customHeight="1" x14ac:dyDescent="0.2">
      <c r="A3306" s="34" t="s">
        <v>1620</v>
      </c>
      <c r="B3306" s="34" t="s">
        <v>1621</v>
      </c>
      <c r="C3306" s="34" t="s">
        <v>9881</v>
      </c>
      <c r="D3306" s="34" t="s">
        <v>9892</v>
      </c>
      <c r="E3306" s="34" t="s">
        <v>9882</v>
      </c>
      <c r="F3306" s="34" t="s">
        <v>9758</v>
      </c>
      <c r="G3306" s="34" t="s">
        <v>1732</v>
      </c>
      <c r="H3306" s="34" t="s">
        <v>1733</v>
      </c>
      <c r="I3306" s="34" t="s">
        <v>9810</v>
      </c>
      <c r="J3306" s="34" t="s">
        <v>1734</v>
      </c>
      <c r="K3306" s="34" t="s">
        <v>1735</v>
      </c>
      <c r="L3306" s="35">
        <v>36</v>
      </c>
      <c r="M3306" s="35">
        <f t="shared" si="153"/>
        <v>36</v>
      </c>
      <c r="N3306" s="35">
        <f t="shared" si="154"/>
        <v>90</v>
      </c>
      <c r="O3306" s="35">
        <f t="shared" si="155"/>
        <v>90</v>
      </c>
      <c r="P3306" s="36">
        <v>1</v>
      </c>
      <c r="Q3306" s="34" t="s">
        <v>9649</v>
      </c>
      <c r="T3306" s="37">
        <v>1</v>
      </c>
    </row>
    <row r="3307" spans="1:21" s="9" customFormat="1" ht="13.7" customHeight="1" x14ac:dyDescent="0.2">
      <c r="A3307" s="34" t="s">
        <v>1620</v>
      </c>
      <c r="B3307" s="34" t="s">
        <v>1621</v>
      </c>
      <c r="C3307" s="34" t="s">
        <v>9881</v>
      </c>
      <c r="D3307" s="34" t="s">
        <v>9823</v>
      </c>
      <c r="E3307" s="34" t="s">
        <v>9882</v>
      </c>
      <c r="F3307" s="34" t="s">
        <v>9758</v>
      </c>
      <c r="G3307" s="34" t="s">
        <v>1736</v>
      </c>
      <c r="H3307" s="34" t="s">
        <v>1737</v>
      </c>
      <c r="I3307" s="34" t="s">
        <v>9810</v>
      </c>
      <c r="J3307" s="34" t="s">
        <v>1738</v>
      </c>
      <c r="K3307" s="34" t="s">
        <v>1739</v>
      </c>
      <c r="L3307" s="35">
        <v>68</v>
      </c>
      <c r="M3307" s="35">
        <f t="shared" si="153"/>
        <v>68</v>
      </c>
      <c r="N3307" s="35">
        <f t="shared" si="154"/>
        <v>170</v>
      </c>
      <c r="O3307" s="35">
        <f t="shared" si="155"/>
        <v>170</v>
      </c>
      <c r="P3307" s="36">
        <v>1</v>
      </c>
      <c r="Q3307" s="34" t="s">
        <v>9649</v>
      </c>
      <c r="T3307" s="37">
        <v>1</v>
      </c>
    </row>
    <row r="3308" spans="1:21" s="9" customFormat="1" ht="13.7" customHeight="1" x14ac:dyDescent="0.2">
      <c r="A3308" s="34" t="s">
        <v>1620</v>
      </c>
      <c r="B3308" s="34" t="s">
        <v>1621</v>
      </c>
      <c r="C3308" s="34" t="s">
        <v>9881</v>
      </c>
      <c r="D3308" s="34" t="s">
        <v>7222</v>
      </c>
      <c r="E3308" s="34" t="s">
        <v>10274</v>
      </c>
      <c r="F3308" s="34" t="s">
        <v>9758</v>
      </c>
      <c r="G3308" s="34" t="s">
        <v>1740</v>
      </c>
      <c r="H3308" s="34" t="s">
        <v>1741</v>
      </c>
      <c r="I3308" s="34" t="s">
        <v>9810</v>
      </c>
      <c r="J3308" s="34" t="s">
        <v>1742</v>
      </c>
      <c r="K3308" s="34" t="s">
        <v>1743</v>
      </c>
      <c r="L3308" s="35">
        <v>96</v>
      </c>
      <c r="M3308" s="35">
        <f t="shared" si="153"/>
        <v>192</v>
      </c>
      <c r="N3308" s="35">
        <f t="shared" si="154"/>
        <v>240</v>
      </c>
      <c r="O3308" s="35">
        <f t="shared" si="155"/>
        <v>480</v>
      </c>
      <c r="P3308" s="36">
        <v>2</v>
      </c>
      <c r="Q3308" s="34" t="s">
        <v>9649</v>
      </c>
      <c r="S3308" s="37">
        <v>1</v>
      </c>
      <c r="T3308" s="37">
        <v>1</v>
      </c>
    </row>
    <row r="3309" spans="1:21" s="9" customFormat="1" ht="13.7" customHeight="1" x14ac:dyDescent="0.2">
      <c r="A3309" s="34" t="s">
        <v>1620</v>
      </c>
      <c r="B3309" s="34" t="s">
        <v>1621</v>
      </c>
      <c r="C3309" s="34" t="s">
        <v>9881</v>
      </c>
      <c r="D3309" s="34" t="s">
        <v>7222</v>
      </c>
      <c r="E3309" s="34" t="s">
        <v>10274</v>
      </c>
      <c r="F3309" s="34" t="s">
        <v>9758</v>
      </c>
      <c r="G3309" s="34" t="s">
        <v>1744</v>
      </c>
      <c r="H3309" s="34" t="s">
        <v>1745</v>
      </c>
      <c r="I3309" s="34" t="s">
        <v>9810</v>
      </c>
      <c r="J3309" s="34" t="s">
        <v>1746</v>
      </c>
      <c r="K3309" s="34" t="s">
        <v>1747</v>
      </c>
      <c r="L3309" s="35">
        <v>76</v>
      </c>
      <c r="M3309" s="35">
        <f t="shared" si="153"/>
        <v>152</v>
      </c>
      <c r="N3309" s="35">
        <f t="shared" si="154"/>
        <v>190</v>
      </c>
      <c r="O3309" s="35">
        <f t="shared" si="155"/>
        <v>380</v>
      </c>
      <c r="P3309" s="36">
        <v>2</v>
      </c>
      <c r="Q3309" s="34" t="s">
        <v>9649</v>
      </c>
      <c r="T3309" s="37">
        <v>1</v>
      </c>
      <c r="U3309" s="37">
        <v>1</v>
      </c>
    </row>
    <row r="3310" spans="1:21" s="9" customFormat="1" ht="13.7" customHeight="1" x14ac:dyDescent="0.2">
      <c r="A3310" s="34" t="s">
        <v>1620</v>
      </c>
      <c r="B3310" s="34" t="s">
        <v>1621</v>
      </c>
      <c r="C3310" s="34" t="s">
        <v>9881</v>
      </c>
      <c r="D3310" s="34" t="s">
        <v>9892</v>
      </c>
      <c r="E3310" s="34" t="s">
        <v>9882</v>
      </c>
      <c r="F3310" s="34" t="s">
        <v>9758</v>
      </c>
      <c r="G3310" s="34" t="s">
        <v>1613</v>
      </c>
      <c r="H3310" s="34" t="s">
        <v>1614</v>
      </c>
      <c r="I3310" s="34" t="s">
        <v>11531</v>
      </c>
      <c r="J3310" s="34" t="s">
        <v>1615</v>
      </c>
      <c r="K3310" s="34" t="s">
        <v>1616</v>
      </c>
      <c r="L3310" s="35">
        <v>22</v>
      </c>
      <c r="M3310" s="35">
        <f t="shared" si="153"/>
        <v>22</v>
      </c>
      <c r="N3310" s="35">
        <f t="shared" si="154"/>
        <v>55</v>
      </c>
      <c r="O3310" s="35">
        <f t="shared" si="155"/>
        <v>55</v>
      </c>
      <c r="P3310" s="36">
        <v>1</v>
      </c>
      <c r="Q3310" s="34" t="s">
        <v>9649</v>
      </c>
      <c r="T3310" s="37">
        <v>1</v>
      </c>
    </row>
    <row r="3311" spans="1:21" s="9" customFormat="1" ht="13.7" customHeight="1" x14ac:dyDescent="0.2">
      <c r="A3311" s="34" t="s">
        <v>1620</v>
      </c>
      <c r="B3311" s="34" t="s">
        <v>1621</v>
      </c>
      <c r="C3311" s="34" t="s">
        <v>9881</v>
      </c>
      <c r="D3311" s="34" t="s">
        <v>9823</v>
      </c>
      <c r="E3311" s="34" t="s">
        <v>9882</v>
      </c>
      <c r="F3311" s="34" t="s">
        <v>9758</v>
      </c>
      <c r="G3311" s="34" t="s">
        <v>1748</v>
      </c>
      <c r="H3311" s="34" t="s">
        <v>7984</v>
      </c>
      <c r="I3311" s="34" t="s">
        <v>9843</v>
      </c>
      <c r="J3311" s="34" t="s">
        <v>1749</v>
      </c>
      <c r="K3311" s="34" t="s">
        <v>1750</v>
      </c>
      <c r="L3311" s="35">
        <v>40</v>
      </c>
      <c r="M3311" s="35">
        <f t="shared" si="153"/>
        <v>40</v>
      </c>
      <c r="N3311" s="35">
        <f t="shared" si="154"/>
        <v>100</v>
      </c>
      <c r="O3311" s="35">
        <f t="shared" si="155"/>
        <v>100</v>
      </c>
      <c r="P3311" s="36">
        <v>1</v>
      </c>
      <c r="Q3311" s="34" t="s">
        <v>9649</v>
      </c>
      <c r="T3311" s="37">
        <v>1</v>
      </c>
    </row>
    <row r="3312" spans="1:21" s="9" customFormat="1" ht="13.7" customHeight="1" x14ac:dyDescent="0.2">
      <c r="A3312" s="34" t="s">
        <v>1620</v>
      </c>
      <c r="B3312" s="34" t="s">
        <v>1621</v>
      </c>
      <c r="C3312" s="34" t="s">
        <v>9881</v>
      </c>
      <c r="D3312" s="34" t="s">
        <v>9892</v>
      </c>
      <c r="E3312" s="34" t="s">
        <v>9882</v>
      </c>
      <c r="F3312" s="34" t="s">
        <v>9758</v>
      </c>
      <c r="G3312" s="34" t="s">
        <v>1751</v>
      </c>
      <c r="H3312" s="34" t="s">
        <v>1752</v>
      </c>
      <c r="I3312" s="34" t="s">
        <v>9810</v>
      </c>
      <c r="J3312" s="34" t="s">
        <v>1753</v>
      </c>
      <c r="K3312" s="34" t="s">
        <v>1754</v>
      </c>
      <c r="L3312" s="35">
        <v>28</v>
      </c>
      <c r="M3312" s="35">
        <f t="shared" si="153"/>
        <v>28</v>
      </c>
      <c r="N3312" s="35">
        <f t="shared" si="154"/>
        <v>70</v>
      </c>
      <c r="O3312" s="35">
        <f t="shared" si="155"/>
        <v>70</v>
      </c>
      <c r="P3312" s="36">
        <v>1</v>
      </c>
      <c r="Q3312" s="34" t="s">
        <v>9649</v>
      </c>
      <c r="T3312" s="37">
        <v>1</v>
      </c>
    </row>
    <row r="3313" spans="1:22" s="9" customFormat="1" ht="13.7" customHeight="1" x14ac:dyDescent="0.2">
      <c r="A3313" s="34" t="s">
        <v>1620</v>
      </c>
      <c r="B3313" s="34" t="s">
        <v>1621</v>
      </c>
      <c r="C3313" s="34" t="s">
        <v>9881</v>
      </c>
      <c r="D3313" s="34" t="s">
        <v>9823</v>
      </c>
      <c r="E3313" s="34" t="s">
        <v>9882</v>
      </c>
      <c r="F3313" s="34" t="s">
        <v>9758</v>
      </c>
      <c r="G3313" s="34" t="s">
        <v>1755</v>
      </c>
      <c r="H3313" s="34" t="s">
        <v>1756</v>
      </c>
      <c r="I3313" s="34" t="s">
        <v>9843</v>
      </c>
      <c r="J3313" s="34" t="s">
        <v>1757</v>
      </c>
      <c r="K3313" s="34" t="s">
        <v>1758</v>
      </c>
      <c r="L3313" s="35">
        <v>60</v>
      </c>
      <c r="M3313" s="35">
        <f t="shared" si="153"/>
        <v>60</v>
      </c>
      <c r="N3313" s="35">
        <f t="shared" si="154"/>
        <v>150</v>
      </c>
      <c r="O3313" s="35">
        <f t="shared" si="155"/>
        <v>150</v>
      </c>
      <c r="P3313" s="36">
        <v>1</v>
      </c>
      <c r="Q3313" s="34" t="s">
        <v>9649</v>
      </c>
      <c r="T3313" s="37">
        <v>1</v>
      </c>
    </row>
    <row r="3314" spans="1:22" s="9" customFormat="1" ht="13.7" customHeight="1" x14ac:dyDescent="0.2">
      <c r="A3314" s="34" t="s">
        <v>1620</v>
      </c>
      <c r="B3314" s="34" t="s">
        <v>1621</v>
      </c>
      <c r="C3314" s="34" t="s">
        <v>9881</v>
      </c>
      <c r="D3314" s="34" t="s">
        <v>9892</v>
      </c>
      <c r="E3314" s="34" t="s">
        <v>9882</v>
      </c>
      <c r="F3314" s="34" t="s">
        <v>9758</v>
      </c>
      <c r="G3314" s="34" t="s">
        <v>7650</v>
      </c>
      <c r="H3314" s="34" t="s">
        <v>7651</v>
      </c>
      <c r="I3314" s="34" t="s">
        <v>9810</v>
      </c>
      <c r="J3314" s="34" t="s">
        <v>7652</v>
      </c>
      <c r="K3314" s="34" t="s">
        <v>7653</v>
      </c>
      <c r="L3314" s="35">
        <v>20</v>
      </c>
      <c r="M3314" s="35">
        <f t="shared" si="153"/>
        <v>20</v>
      </c>
      <c r="N3314" s="35">
        <f t="shared" si="154"/>
        <v>50</v>
      </c>
      <c r="O3314" s="35">
        <f t="shared" si="155"/>
        <v>50</v>
      </c>
      <c r="P3314" s="36">
        <v>1</v>
      </c>
      <c r="Q3314" s="34" t="s">
        <v>9649</v>
      </c>
      <c r="T3314" s="37">
        <v>1</v>
      </c>
    </row>
    <row r="3315" spans="1:22" s="9" customFormat="1" ht="13.7" customHeight="1" x14ac:dyDescent="0.2">
      <c r="A3315" s="34" t="s">
        <v>1620</v>
      </c>
      <c r="B3315" s="34" t="s">
        <v>1621</v>
      </c>
      <c r="C3315" s="34" t="s">
        <v>9881</v>
      </c>
      <c r="D3315" s="34" t="s">
        <v>9823</v>
      </c>
      <c r="E3315" s="34" t="s">
        <v>9882</v>
      </c>
      <c r="F3315" s="34" t="s">
        <v>9758</v>
      </c>
      <c r="G3315" s="34" t="s">
        <v>1759</v>
      </c>
      <c r="H3315" s="34" t="s">
        <v>8498</v>
      </c>
      <c r="I3315" s="34" t="s">
        <v>10004</v>
      </c>
      <c r="J3315" s="34" t="s">
        <v>1760</v>
      </c>
      <c r="K3315" s="34" t="s">
        <v>1761</v>
      </c>
      <c r="L3315" s="35">
        <v>44</v>
      </c>
      <c r="M3315" s="35">
        <f t="shared" si="153"/>
        <v>44</v>
      </c>
      <c r="N3315" s="35">
        <f t="shared" si="154"/>
        <v>110</v>
      </c>
      <c r="O3315" s="35">
        <f t="shared" si="155"/>
        <v>110</v>
      </c>
      <c r="P3315" s="36">
        <v>1</v>
      </c>
      <c r="Q3315" s="34" t="s">
        <v>9649</v>
      </c>
      <c r="T3315" s="37">
        <v>1</v>
      </c>
    </row>
    <row r="3316" spans="1:22" s="9" customFormat="1" ht="13.7" customHeight="1" x14ac:dyDescent="0.2">
      <c r="A3316" s="34" t="s">
        <v>1620</v>
      </c>
      <c r="B3316" s="34" t="s">
        <v>1621</v>
      </c>
      <c r="C3316" s="34" t="s">
        <v>9881</v>
      </c>
      <c r="D3316" s="34" t="s">
        <v>9778</v>
      </c>
      <c r="E3316" s="34" t="s">
        <v>9882</v>
      </c>
      <c r="F3316" s="34" t="s">
        <v>9758</v>
      </c>
      <c r="G3316" s="34" t="s">
        <v>1617</v>
      </c>
      <c r="H3316" s="34" t="s">
        <v>11134</v>
      </c>
      <c r="I3316" s="34" t="s">
        <v>9810</v>
      </c>
      <c r="J3316" s="34" t="s">
        <v>1618</v>
      </c>
      <c r="K3316" s="34" t="s">
        <v>1619</v>
      </c>
      <c r="L3316" s="35">
        <v>22</v>
      </c>
      <c r="M3316" s="35">
        <f t="shared" si="153"/>
        <v>22</v>
      </c>
      <c r="N3316" s="35">
        <f t="shared" si="154"/>
        <v>55</v>
      </c>
      <c r="O3316" s="35">
        <f t="shared" si="155"/>
        <v>55</v>
      </c>
      <c r="P3316" s="36">
        <v>1</v>
      </c>
      <c r="Q3316" s="34" t="s">
        <v>9649</v>
      </c>
      <c r="T3316" s="37">
        <v>1</v>
      </c>
    </row>
    <row r="3317" spans="1:22" s="9" customFormat="1" ht="13.7" customHeight="1" x14ac:dyDescent="0.2">
      <c r="A3317" s="34" t="s">
        <v>1762</v>
      </c>
      <c r="B3317" s="34" t="s">
        <v>1763</v>
      </c>
      <c r="C3317" s="34" t="s">
        <v>9881</v>
      </c>
      <c r="D3317" s="34" t="s">
        <v>9892</v>
      </c>
      <c r="E3317" s="34" t="s">
        <v>9882</v>
      </c>
      <c r="F3317" s="34" t="s">
        <v>9758</v>
      </c>
      <c r="G3317" s="34" t="s">
        <v>1764</v>
      </c>
      <c r="H3317" s="34" t="s">
        <v>7569</v>
      </c>
      <c r="I3317" s="34" t="s">
        <v>9047</v>
      </c>
      <c r="J3317" s="34" t="s">
        <v>1765</v>
      </c>
      <c r="K3317" s="34" t="s">
        <v>1766</v>
      </c>
      <c r="L3317" s="35">
        <v>26</v>
      </c>
      <c r="M3317" s="35">
        <f t="shared" si="153"/>
        <v>26</v>
      </c>
      <c r="N3317" s="35">
        <f t="shared" si="154"/>
        <v>65</v>
      </c>
      <c r="O3317" s="35">
        <f t="shared" si="155"/>
        <v>65</v>
      </c>
      <c r="P3317" s="36">
        <v>1</v>
      </c>
      <c r="Q3317" s="34" t="s">
        <v>9664</v>
      </c>
      <c r="R3317" s="37">
        <v>1</v>
      </c>
    </row>
    <row r="3318" spans="1:22" s="9" customFormat="1" ht="13.7" customHeight="1" x14ac:dyDescent="0.2">
      <c r="A3318" s="34" t="s">
        <v>1762</v>
      </c>
      <c r="B3318" s="34" t="s">
        <v>1763</v>
      </c>
      <c r="C3318" s="34" t="s">
        <v>9881</v>
      </c>
      <c r="D3318" s="34" t="s">
        <v>9892</v>
      </c>
      <c r="E3318" s="34" t="s">
        <v>9882</v>
      </c>
      <c r="F3318" s="34" t="s">
        <v>9758</v>
      </c>
      <c r="G3318" s="34" t="s">
        <v>1764</v>
      </c>
      <c r="H3318" s="34" t="s">
        <v>7569</v>
      </c>
      <c r="I3318" s="34" t="s">
        <v>10227</v>
      </c>
      <c r="J3318" s="34" t="s">
        <v>1765</v>
      </c>
      <c r="K3318" s="34" t="s">
        <v>1766</v>
      </c>
      <c r="L3318" s="35">
        <v>26</v>
      </c>
      <c r="M3318" s="35">
        <f t="shared" si="153"/>
        <v>26</v>
      </c>
      <c r="N3318" s="35">
        <f t="shared" si="154"/>
        <v>65</v>
      </c>
      <c r="O3318" s="35">
        <f t="shared" si="155"/>
        <v>65</v>
      </c>
      <c r="P3318" s="36">
        <v>1</v>
      </c>
      <c r="Q3318" s="34" t="s">
        <v>9664</v>
      </c>
      <c r="R3318" s="37">
        <v>1</v>
      </c>
    </row>
    <row r="3319" spans="1:22" s="9" customFormat="1" ht="13.7" customHeight="1" x14ac:dyDescent="0.2">
      <c r="A3319" s="34" t="s">
        <v>1762</v>
      </c>
      <c r="B3319" s="34" t="s">
        <v>1763</v>
      </c>
      <c r="C3319" s="34" t="s">
        <v>9881</v>
      </c>
      <c r="D3319" s="34" t="s">
        <v>9892</v>
      </c>
      <c r="E3319" s="34" t="s">
        <v>9882</v>
      </c>
      <c r="F3319" s="34" t="s">
        <v>9758</v>
      </c>
      <c r="G3319" s="34" t="s">
        <v>1764</v>
      </c>
      <c r="H3319" s="34" t="s">
        <v>7569</v>
      </c>
      <c r="I3319" s="34" t="s">
        <v>9810</v>
      </c>
      <c r="J3319" s="34" t="s">
        <v>1765</v>
      </c>
      <c r="K3319" s="34" t="s">
        <v>1766</v>
      </c>
      <c r="L3319" s="35">
        <v>26</v>
      </c>
      <c r="M3319" s="35">
        <f t="shared" si="153"/>
        <v>26</v>
      </c>
      <c r="N3319" s="35">
        <f t="shared" si="154"/>
        <v>65</v>
      </c>
      <c r="O3319" s="35">
        <f t="shared" si="155"/>
        <v>65</v>
      </c>
      <c r="P3319" s="36">
        <v>1</v>
      </c>
      <c r="Q3319" s="34" t="s">
        <v>9664</v>
      </c>
      <c r="R3319" s="37">
        <v>1</v>
      </c>
    </row>
    <row r="3320" spans="1:22" s="9" customFormat="1" ht="13.7" customHeight="1" x14ac:dyDescent="0.2">
      <c r="A3320" s="34" t="s">
        <v>1762</v>
      </c>
      <c r="B3320" s="34" t="s">
        <v>1763</v>
      </c>
      <c r="C3320" s="34" t="s">
        <v>9881</v>
      </c>
      <c r="D3320" s="34" t="s">
        <v>9778</v>
      </c>
      <c r="E3320" s="34" t="s">
        <v>9882</v>
      </c>
      <c r="F3320" s="34" t="s">
        <v>9758</v>
      </c>
      <c r="G3320" s="34" t="s">
        <v>7582</v>
      </c>
      <c r="H3320" s="34" t="s">
        <v>7573</v>
      </c>
      <c r="I3320" s="34" t="s">
        <v>7596</v>
      </c>
      <c r="J3320" s="34" t="s">
        <v>7583</v>
      </c>
      <c r="K3320" s="34" t="s">
        <v>7584</v>
      </c>
      <c r="L3320" s="35">
        <v>16</v>
      </c>
      <c r="M3320" s="35">
        <f t="shared" si="153"/>
        <v>112</v>
      </c>
      <c r="N3320" s="35">
        <f t="shared" si="154"/>
        <v>40</v>
      </c>
      <c r="O3320" s="35">
        <f t="shared" si="155"/>
        <v>280</v>
      </c>
      <c r="P3320" s="36">
        <v>7</v>
      </c>
      <c r="Q3320" s="34" t="s">
        <v>9649</v>
      </c>
      <c r="R3320" s="37">
        <v>1</v>
      </c>
      <c r="S3320" s="37">
        <v>1</v>
      </c>
      <c r="U3320" s="37">
        <v>4</v>
      </c>
      <c r="V3320" s="37">
        <v>1</v>
      </c>
    </row>
    <row r="3321" spans="1:22" s="9" customFormat="1" ht="13.7" customHeight="1" x14ac:dyDescent="0.2">
      <c r="A3321" s="34" t="s">
        <v>1762</v>
      </c>
      <c r="B3321" s="34" t="s">
        <v>1763</v>
      </c>
      <c r="C3321" s="34" t="s">
        <v>9881</v>
      </c>
      <c r="D3321" s="34" t="s">
        <v>7222</v>
      </c>
      <c r="E3321" s="34" t="s">
        <v>10274</v>
      </c>
      <c r="F3321" s="34" t="s">
        <v>9758</v>
      </c>
      <c r="G3321" s="34" t="s">
        <v>1767</v>
      </c>
      <c r="H3321" s="34" t="s">
        <v>1768</v>
      </c>
      <c r="I3321" s="34" t="s">
        <v>1769</v>
      </c>
      <c r="J3321" s="34" t="s">
        <v>1770</v>
      </c>
      <c r="K3321" s="34" t="s">
        <v>1771</v>
      </c>
      <c r="L3321" s="35">
        <v>38</v>
      </c>
      <c r="M3321" s="35">
        <f t="shared" si="153"/>
        <v>114</v>
      </c>
      <c r="N3321" s="35">
        <f t="shared" si="154"/>
        <v>95</v>
      </c>
      <c r="O3321" s="35">
        <f t="shared" si="155"/>
        <v>285</v>
      </c>
      <c r="P3321" s="36">
        <v>3</v>
      </c>
      <c r="Q3321" s="34" t="s">
        <v>9649</v>
      </c>
      <c r="S3321" s="37">
        <v>1</v>
      </c>
      <c r="U3321" s="37">
        <v>1</v>
      </c>
      <c r="V3321" s="37">
        <v>1</v>
      </c>
    </row>
    <row r="3322" spans="1:22" s="9" customFormat="1" ht="13.7" customHeight="1" x14ac:dyDescent="0.2">
      <c r="A3322" s="34" t="s">
        <v>1762</v>
      </c>
      <c r="B3322" s="34" t="s">
        <v>1763</v>
      </c>
      <c r="C3322" s="34" t="s">
        <v>9881</v>
      </c>
      <c r="D3322" s="34" t="s">
        <v>9778</v>
      </c>
      <c r="E3322" s="34" t="s">
        <v>10274</v>
      </c>
      <c r="F3322" s="34" t="s">
        <v>9758</v>
      </c>
      <c r="G3322" s="34" t="s">
        <v>1772</v>
      </c>
      <c r="H3322" s="34" t="s">
        <v>1773</v>
      </c>
      <c r="I3322" s="34" t="s">
        <v>1774</v>
      </c>
      <c r="J3322" s="34" t="s">
        <v>1775</v>
      </c>
      <c r="K3322" s="34" t="s">
        <v>1776</v>
      </c>
      <c r="L3322" s="35">
        <v>48</v>
      </c>
      <c r="M3322" s="35">
        <f t="shared" si="153"/>
        <v>48</v>
      </c>
      <c r="N3322" s="35">
        <f t="shared" si="154"/>
        <v>120</v>
      </c>
      <c r="O3322" s="35">
        <f t="shared" si="155"/>
        <v>120</v>
      </c>
      <c r="P3322" s="36">
        <v>1</v>
      </c>
      <c r="Q3322" s="34" t="s">
        <v>9649</v>
      </c>
      <c r="V3322" s="37">
        <v>1</v>
      </c>
    </row>
    <row r="3323" spans="1:22" s="9" customFormat="1" ht="13.7" customHeight="1" x14ac:dyDescent="0.2">
      <c r="A3323" s="34" t="s">
        <v>1762</v>
      </c>
      <c r="B3323" s="34" t="s">
        <v>1763</v>
      </c>
      <c r="C3323" s="34" t="s">
        <v>9881</v>
      </c>
      <c r="D3323" s="34" t="s">
        <v>9778</v>
      </c>
      <c r="E3323" s="34" t="s">
        <v>9882</v>
      </c>
      <c r="F3323" s="34" t="s">
        <v>9758</v>
      </c>
      <c r="G3323" s="34" t="s">
        <v>1777</v>
      </c>
      <c r="H3323" s="34" t="s">
        <v>10810</v>
      </c>
      <c r="I3323" s="34" t="s">
        <v>9711</v>
      </c>
      <c r="J3323" s="34" t="s">
        <v>1778</v>
      </c>
      <c r="K3323" s="34" t="s">
        <v>1779</v>
      </c>
      <c r="L3323" s="35">
        <v>28</v>
      </c>
      <c r="M3323" s="35">
        <f t="shared" si="153"/>
        <v>28</v>
      </c>
      <c r="N3323" s="35">
        <f t="shared" si="154"/>
        <v>70</v>
      </c>
      <c r="O3323" s="35">
        <f t="shared" si="155"/>
        <v>70</v>
      </c>
      <c r="P3323" s="36">
        <v>1</v>
      </c>
      <c r="Q3323" s="34" t="s">
        <v>9649</v>
      </c>
      <c r="T3323" s="37">
        <v>1</v>
      </c>
    </row>
    <row r="3324" spans="1:22" s="9" customFormat="1" ht="13.7" customHeight="1" x14ac:dyDescent="0.2">
      <c r="A3324" s="34" t="s">
        <v>1762</v>
      </c>
      <c r="B3324" s="34" t="s">
        <v>1763</v>
      </c>
      <c r="C3324" s="34" t="s">
        <v>9881</v>
      </c>
      <c r="D3324" s="34" t="s">
        <v>9778</v>
      </c>
      <c r="E3324" s="34" t="s">
        <v>9882</v>
      </c>
      <c r="F3324" s="34" t="s">
        <v>9758</v>
      </c>
      <c r="G3324" s="34" t="s">
        <v>7605</v>
      </c>
      <c r="H3324" s="34" t="s">
        <v>7573</v>
      </c>
      <c r="I3324" s="34" t="s">
        <v>9711</v>
      </c>
      <c r="J3324" s="34" t="s">
        <v>7606</v>
      </c>
      <c r="K3324" s="34" t="s">
        <v>7607</v>
      </c>
      <c r="L3324" s="35">
        <v>18</v>
      </c>
      <c r="M3324" s="35">
        <f t="shared" si="153"/>
        <v>144</v>
      </c>
      <c r="N3324" s="35">
        <f t="shared" si="154"/>
        <v>45</v>
      </c>
      <c r="O3324" s="35">
        <f t="shared" si="155"/>
        <v>360</v>
      </c>
      <c r="P3324" s="36">
        <v>8</v>
      </c>
      <c r="Q3324" s="34" t="s">
        <v>9649</v>
      </c>
      <c r="R3324" s="37">
        <v>4</v>
      </c>
      <c r="U3324" s="37">
        <v>4</v>
      </c>
    </row>
    <row r="3325" spans="1:22" s="9" customFormat="1" ht="13.7" customHeight="1" x14ac:dyDescent="0.2">
      <c r="A3325" s="34" t="s">
        <v>1762</v>
      </c>
      <c r="B3325" s="34" t="s">
        <v>1763</v>
      </c>
      <c r="C3325" s="34" t="s">
        <v>9881</v>
      </c>
      <c r="D3325" s="34" t="s">
        <v>9892</v>
      </c>
      <c r="E3325" s="34" t="s">
        <v>9882</v>
      </c>
      <c r="F3325" s="34" t="s">
        <v>9758</v>
      </c>
      <c r="G3325" s="34" t="s">
        <v>1686</v>
      </c>
      <c r="H3325" s="34" t="s">
        <v>1687</v>
      </c>
      <c r="I3325" s="34" t="s">
        <v>9711</v>
      </c>
      <c r="J3325" s="34" t="s">
        <v>1688</v>
      </c>
      <c r="K3325" s="34" t="s">
        <v>1689</v>
      </c>
      <c r="L3325" s="35">
        <v>54</v>
      </c>
      <c r="M3325" s="35">
        <f t="shared" si="153"/>
        <v>270</v>
      </c>
      <c r="N3325" s="35">
        <f t="shared" si="154"/>
        <v>135</v>
      </c>
      <c r="O3325" s="35">
        <f t="shared" si="155"/>
        <v>675</v>
      </c>
      <c r="P3325" s="36">
        <v>5</v>
      </c>
      <c r="Q3325" s="34" t="s">
        <v>9649</v>
      </c>
      <c r="T3325" s="37">
        <v>2</v>
      </c>
      <c r="U3325" s="37">
        <v>2</v>
      </c>
      <c r="V3325" s="37">
        <v>1</v>
      </c>
    </row>
    <row r="3326" spans="1:22" s="9" customFormat="1" ht="13.7" customHeight="1" x14ac:dyDescent="0.2">
      <c r="A3326" s="34" t="s">
        <v>1762</v>
      </c>
      <c r="B3326" s="34" t="s">
        <v>1763</v>
      </c>
      <c r="C3326" s="34" t="s">
        <v>9881</v>
      </c>
      <c r="D3326" s="34" t="s">
        <v>9892</v>
      </c>
      <c r="E3326" s="34" t="s">
        <v>9882</v>
      </c>
      <c r="F3326" s="34" t="s">
        <v>9758</v>
      </c>
      <c r="G3326" s="34" t="s">
        <v>1686</v>
      </c>
      <c r="H3326" s="34" t="s">
        <v>1687</v>
      </c>
      <c r="I3326" s="34" t="s">
        <v>9810</v>
      </c>
      <c r="J3326" s="34" t="s">
        <v>1688</v>
      </c>
      <c r="K3326" s="34" t="s">
        <v>1689</v>
      </c>
      <c r="L3326" s="35">
        <v>54</v>
      </c>
      <c r="M3326" s="35">
        <f t="shared" si="153"/>
        <v>162</v>
      </c>
      <c r="N3326" s="35">
        <f t="shared" si="154"/>
        <v>135</v>
      </c>
      <c r="O3326" s="35">
        <f t="shared" si="155"/>
        <v>405</v>
      </c>
      <c r="P3326" s="36">
        <v>3</v>
      </c>
      <c r="Q3326" s="34" t="s">
        <v>9649</v>
      </c>
      <c r="U3326" s="37">
        <v>2</v>
      </c>
      <c r="V3326" s="37">
        <v>1</v>
      </c>
    </row>
    <row r="3327" spans="1:22" s="9" customFormat="1" ht="13.7" customHeight="1" x14ac:dyDescent="0.2">
      <c r="A3327" s="34" t="s">
        <v>1762</v>
      </c>
      <c r="B3327" s="34" t="s">
        <v>1763</v>
      </c>
      <c r="C3327" s="34" t="s">
        <v>9881</v>
      </c>
      <c r="D3327" s="34" t="s">
        <v>9823</v>
      </c>
      <c r="E3327" s="34" t="s">
        <v>10274</v>
      </c>
      <c r="F3327" s="34" t="s">
        <v>9758</v>
      </c>
      <c r="G3327" s="34" t="s">
        <v>1780</v>
      </c>
      <c r="H3327" s="34" t="s">
        <v>1781</v>
      </c>
      <c r="I3327" s="34" t="s">
        <v>9810</v>
      </c>
      <c r="J3327" s="34" t="s">
        <v>1782</v>
      </c>
      <c r="K3327" s="34" t="s">
        <v>1783</v>
      </c>
      <c r="L3327" s="35">
        <v>82</v>
      </c>
      <c r="M3327" s="35">
        <f t="shared" si="153"/>
        <v>82</v>
      </c>
      <c r="N3327" s="35">
        <f t="shared" si="154"/>
        <v>205</v>
      </c>
      <c r="O3327" s="35">
        <f t="shared" si="155"/>
        <v>205</v>
      </c>
      <c r="P3327" s="36">
        <v>1</v>
      </c>
      <c r="Q3327" s="34" t="s">
        <v>9649</v>
      </c>
      <c r="S3327" s="37">
        <v>1</v>
      </c>
    </row>
    <row r="3328" spans="1:22" s="9" customFormat="1" ht="13.7" customHeight="1" x14ac:dyDescent="0.2">
      <c r="A3328" s="34" t="s">
        <v>1762</v>
      </c>
      <c r="B3328" s="34" t="s">
        <v>1763</v>
      </c>
      <c r="C3328" s="34" t="s">
        <v>9881</v>
      </c>
      <c r="D3328" s="34" t="s">
        <v>10349</v>
      </c>
      <c r="E3328" s="34" t="s">
        <v>10274</v>
      </c>
      <c r="F3328" s="34" t="s">
        <v>9758</v>
      </c>
      <c r="G3328" s="34" t="s">
        <v>1784</v>
      </c>
      <c r="H3328" s="34" t="s">
        <v>1785</v>
      </c>
      <c r="I3328" s="34" t="s">
        <v>9810</v>
      </c>
      <c r="J3328" s="34" t="s">
        <v>1786</v>
      </c>
      <c r="K3328" s="34" t="s">
        <v>1787</v>
      </c>
      <c r="L3328" s="35">
        <v>92</v>
      </c>
      <c r="M3328" s="35">
        <f t="shared" si="153"/>
        <v>92</v>
      </c>
      <c r="N3328" s="35">
        <f t="shared" si="154"/>
        <v>230</v>
      </c>
      <c r="O3328" s="35">
        <f t="shared" si="155"/>
        <v>230</v>
      </c>
      <c r="P3328" s="36">
        <v>1</v>
      </c>
      <c r="Q3328" s="34" t="s">
        <v>9683</v>
      </c>
      <c r="T3328" s="37">
        <v>1</v>
      </c>
    </row>
    <row r="3329" spans="1:22" s="9" customFormat="1" ht="13.7" customHeight="1" x14ac:dyDescent="0.2">
      <c r="A3329" s="34" t="s">
        <v>1762</v>
      </c>
      <c r="B3329" s="34" t="s">
        <v>1763</v>
      </c>
      <c r="C3329" s="34" t="s">
        <v>9881</v>
      </c>
      <c r="D3329" s="34" t="s">
        <v>9823</v>
      </c>
      <c r="E3329" s="34" t="s">
        <v>10274</v>
      </c>
      <c r="F3329" s="34" t="s">
        <v>9758</v>
      </c>
      <c r="G3329" s="34" t="s">
        <v>1788</v>
      </c>
      <c r="H3329" s="34" t="s">
        <v>1789</v>
      </c>
      <c r="I3329" s="34" t="s">
        <v>9843</v>
      </c>
      <c r="J3329" s="34" t="s">
        <v>1790</v>
      </c>
      <c r="K3329" s="34" t="s">
        <v>1791</v>
      </c>
      <c r="L3329" s="35">
        <v>86</v>
      </c>
      <c r="M3329" s="35">
        <f t="shared" si="153"/>
        <v>86</v>
      </c>
      <c r="N3329" s="35">
        <f t="shared" si="154"/>
        <v>215</v>
      </c>
      <c r="O3329" s="35">
        <f t="shared" si="155"/>
        <v>215</v>
      </c>
      <c r="P3329" s="36">
        <v>1</v>
      </c>
      <c r="Q3329" s="34" t="s">
        <v>9649</v>
      </c>
      <c r="T3329" s="37">
        <v>1</v>
      </c>
    </row>
    <row r="3330" spans="1:22" s="9" customFormat="1" ht="13.7" customHeight="1" x14ac:dyDescent="0.2">
      <c r="A3330" s="34" t="s">
        <v>1762</v>
      </c>
      <c r="B3330" s="34" t="s">
        <v>1763</v>
      </c>
      <c r="C3330" s="34" t="s">
        <v>9881</v>
      </c>
      <c r="D3330" s="34" t="s">
        <v>9823</v>
      </c>
      <c r="E3330" s="34" t="s">
        <v>10274</v>
      </c>
      <c r="F3330" s="34" t="s">
        <v>9758</v>
      </c>
      <c r="G3330" s="34" t="s">
        <v>1792</v>
      </c>
      <c r="H3330" s="34" t="s">
        <v>1789</v>
      </c>
      <c r="I3330" s="34" t="s">
        <v>9843</v>
      </c>
      <c r="J3330" s="34" t="s">
        <v>1793</v>
      </c>
      <c r="K3330" s="34" t="s">
        <v>1794</v>
      </c>
      <c r="L3330" s="35">
        <v>76</v>
      </c>
      <c r="M3330" s="35">
        <f t="shared" si="153"/>
        <v>228</v>
      </c>
      <c r="N3330" s="35">
        <f t="shared" si="154"/>
        <v>190</v>
      </c>
      <c r="O3330" s="35">
        <f t="shared" si="155"/>
        <v>570</v>
      </c>
      <c r="P3330" s="36">
        <v>3</v>
      </c>
      <c r="Q3330" s="34" t="s">
        <v>9649</v>
      </c>
      <c r="S3330" s="37">
        <v>1</v>
      </c>
      <c r="T3330" s="37">
        <v>1</v>
      </c>
      <c r="V3330" s="37">
        <v>1</v>
      </c>
    </row>
    <row r="3331" spans="1:22" s="9" customFormat="1" ht="13.7" customHeight="1" x14ac:dyDescent="0.2">
      <c r="A3331" s="34" t="s">
        <v>1762</v>
      </c>
      <c r="B3331" s="34" t="s">
        <v>1763</v>
      </c>
      <c r="C3331" s="34" t="s">
        <v>9881</v>
      </c>
      <c r="D3331" s="34" t="s">
        <v>7222</v>
      </c>
      <c r="E3331" s="34" t="s">
        <v>10274</v>
      </c>
      <c r="F3331" s="34" t="s">
        <v>9758</v>
      </c>
      <c r="G3331" s="34" t="s">
        <v>1795</v>
      </c>
      <c r="H3331" s="34" t="s">
        <v>1796</v>
      </c>
      <c r="I3331" s="34" t="s">
        <v>1797</v>
      </c>
      <c r="J3331" s="34" t="s">
        <v>1798</v>
      </c>
      <c r="K3331" s="34" t="s">
        <v>1799</v>
      </c>
      <c r="L3331" s="35">
        <v>44</v>
      </c>
      <c r="M3331" s="35">
        <f t="shared" si="153"/>
        <v>44</v>
      </c>
      <c r="N3331" s="35">
        <f t="shared" si="154"/>
        <v>110</v>
      </c>
      <c r="O3331" s="35">
        <f t="shared" si="155"/>
        <v>110</v>
      </c>
      <c r="P3331" s="36">
        <v>1</v>
      </c>
      <c r="Q3331" s="34" t="s">
        <v>9649</v>
      </c>
      <c r="R3331" s="37">
        <v>1</v>
      </c>
    </row>
    <row r="3332" spans="1:22" s="9" customFormat="1" ht="13.7" customHeight="1" x14ac:dyDescent="0.2">
      <c r="A3332" s="34" t="s">
        <v>1762</v>
      </c>
      <c r="B3332" s="34" t="s">
        <v>1763</v>
      </c>
      <c r="C3332" s="34" t="s">
        <v>9881</v>
      </c>
      <c r="D3332" s="34" t="s">
        <v>7222</v>
      </c>
      <c r="E3332" s="34" t="s">
        <v>10274</v>
      </c>
      <c r="F3332" s="34" t="s">
        <v>9758</v>
      </c>
      <c r="G3332" s="34" t="s">
        <v>1800</v>
      </c>
      <c r="H3332" s="34" t="s">
        <v>1801</v>
      </c>
      <c r="I3332" s="34" t="s">
        <v>9711</v>
      </c>
      <c r="J3332" s="34" t="s">
        <v>1802</v>
      </c>
      <c r="K3332" s="34" t="s">
        <v>1803</v>
      </c>
      <c r="L3332" s="35">
        <v>44</v>
      </c>
      <c r="M3332" s="35">
        <f t="shared" si="153"/>
        <v>44</v>
      </c>
      <c r="N3332" s="35">
        <f t="shared" si="154"/>
        <v>110</v>
      </c>
      <c r="O3332" s="35">
        <f t="shared" si="155"/>
        <v>110</v>
      </c>
      <c r="P3332" s="36">
        <v>1</v>
      </c>
      <c r="Q3332" s="34" t="s">
        <v>9649</v>
      </c>
      <c r="U3332" s="37">
        <v>1</v>
      </c>
    </row>
    <row r="3333" spans="1:22" s="9" customFormat="1" ht="13.7" customHeight="1" x14ac:dyDescent="0.2">
      <c r="A3333" s="34" t="s">
        <v>1762</v>
      </c>
      <c r="B3333" s="34" t="s">
        <v>1763</v>
      </c>
      <c r="C3333" s="34" t="s">
        <v>9881</v>
      </c>
      <c r="D3333" s="34" t="s">
        <v>7222</v>
      </c>
      <c r="E3333" s="34" t="s">
        <v>10274</v>
      </c>
      <c r="F3333" s="34" t="s">
        <v>9758</v>
      </c>
      <c r="G3333" s="34" t="s">
        <v>1800</v>
      </c>
      <c r="H3333" s="34" t="s">
        <v>1801</v>
      </c>
      <c r="I3333" s="34" t="s">
        <v>9810</v>
      </c>
      <c r="J3333" s="34" t="s">
        <v>1802</v>
      </c>
      <c r="K3333" s="34" t="s">
        <v>1803</v>
      </c>
      <c r="L3333" s="35">
        <v>44</v>
      </c>
      <c r="M3333" s="35">
        <f t="shared" si="153"/>
        <v>88</v>
      </c>
      <c r="N3333" s="35">
        <f t="shared" si="154"/>
        <v>110</v>
      </c>
      <c r="O3333" s="35">
        <f t="shared" si="155"/>
        <v>220</v>
      </c>
      <c r="P3333" s="36">
        <v>2</v>
      </c>
      <c r="Q3333" s="34" t="s">
        <v>9649</v>
      </c>
      <c r="S3333" s="37">
        <v>2</v>
      </c>
    </row>
    <row r="3334" spans="1:22" s="9" customFormat="1" ht="13.7" customHeight="1" x14ac:dyDescent="0.2">
      <c r="A3334" s="34" t="s">
        <v>1762</v>
      </c>
      <c r="B3334" s="34" t="s">
        <v>1763</v>
      </c>
      <c r="C3334" s="34" t="s">
        <v>9881</v>
      </c>
      <c r="D3334" s="34" t="s">
        <v>7222</v>
      </c>
      <c r="E3334" s="34" t="s">
        <v>10274</v>
      </c>
      <c r="F3334" s="34" t="s">
        <v>9758</v>
      </c>
      <c r="G3334" s="34" t="s">
        <v>1804</v>
      </c>
      <c r="H3334" s="34" t="s">
        <v>1805</v>
      </c>
      <c r="I3334" s="34" t="s">
        <v>9810</v>
      </c>
      <c r="J3334" s="34" t="s">
        <v>1806</v>
      </c>
      <c r="K3334" s="34" t="s">
        <v>1807</v>
      </c>
      <c r="L3334" s="35">
        <v>68</v>
      </c>
      <c r="M3334" s="35">
        <f t="shared" si="153"/>
        <v>204</v>
      </c>
      <c r="N3334" s="35">
        <f t="shared" si="154"/>
        <v>170</v>
      </c>
      <c r="O3334" s="35">
        <f t="shared" si="155"/>
        <v>510</v>
      </c>
      <c r="P3334" s="36">
        <v>3</v>
      </c>
      <c r="Q3334" s="34" t="s">
        <v>9649</v>
      </c>
      <c r="S3334" s="37">
        <v>3</v>
      </c>
    </row>
    <row r="3335" spans="1:22" s="9" customFormat="1" ht="13.7" customHeight="1" x14ac:dyDescent="0.2">
      <c r="A3335" s="34" t="s">
        <v>1762</v>
      </c>
      <c r="B3335" s="34" t="s">
        <v>1763</v>
      </c>
      <c r="C3335" s="34" t="s">
        <v>9881</v>
      </c>
      <c r="D3335" s="34" t="s">
        <v>9892</v>
      </c>
      <c r="E3335" s="34" t="s">
        <v>9757</v>
      </c>
      <c r="F3335" s="34" t="s">
        <v>9758</v>
      </c>
      <c r="G3335" s="34" t="s">
        <v>1808</v>
      </c>
      <c r="H3335" s="34" t="s">
        <v>5962</v>
      </c>
      <c r="I3335" s="34" t="s">
        <v>9647</v>
      </c>
      <c r="J3335" s="34" t="s">
        <v>1809</v>
      </c>
      <c r="K3335" s="34" t="s">
        <v>1810</v>
      </c>
      <c r="L3335" s="35">
        <v>80</v>
      </c>
      <c r="M3335" s="35">
        <f t="shared" si="153"/>
        <v>80</v>
      </c>
      <c r="N3335" s="35">
        <f t="shared" si="154"/>
        <v>200</v>
      </c>
      <c r="O3335" s="35">
        <f t="shared" si="155"/>
        <v>200</v>
      </c>
      <c r="P3335" s="36">
        <v>1</v>
      </c>
      <c r="Q3335" s="34" t="s">
        <v>9649</v>
      </c>
      <c r="T3335" s="37">
        <v>1</v>
      </c>
    </row>
    <row r="3336" spans="1:22" s="9" customFormat="1" ht="13.7" customHeight="1" x14ac:dyDescent="0.2">
      <c r="A3336" s="34" t="s">
        <v>1762</v>
      </c>
      <c r="B3336" s="34" t="s">
        <v>1763</v>
      </c>
      <c r="C3336" s="34" t="s">
        <v>9881</v>
      </c>
      <c r="D3336" s="34" t="s">
        <v>9778</v>
      </c>
      <c r="E3336" s="34" t="s">
        <v>9882</v>
      </c>
      <c r="F3336" s="34" t="s">
        <v>9758</v>
      </c>
      <c r="G3336" s="34" t="s">
        <v>7629</v>
      </c>
      <c r="H3336" s="34" t="s">
        <v>10815</v>
      </c>
      <c r="I3336" s="34" t="s">
        <v>9810</v>
      </c>
      <c r="J3336" s="34" t="s">
        <v>7630</v>
      </c>
      <c r="K3336" s="34" t="s">
        <v>7631</v>
      </c>
      <c r="L3336" s="35">
        <v>28</v>
      </c>
      <c r="M3336" s="35">
        <f t="shared" si="153"/>
        <v>28</v>
      </c>
      <c r="N3336" s="35">
        <f t="shared" si="154"/>
        <v>70</v>
      </c>
      <c r="O3336" s="35">
        <f t="shared" si="155"/>
        <v>70</v>
      </c>
      <c r="P3336" s="36">
        <v>1</v>
      </c>
      <c r="Q3336" s="34" t="s">
        <v>9649</v>
      </c>
      <c r="S3336" s="37">
        <v>1</v>
      </c>
    </row>
    <row r="3337" spans="1:22" s="9" customFormat="1" ht="13.7" customHeight="1" x14ac:dyDescent="0.2">
      <c r="A3337" s="34" t="s">
        <v>1762</v>
      </c>
      <c r="B3337" s="34" t="s">
        <v>1763</v>
      </c>
      <c r="C3337" s="34" t="s">
        <v>9881</v>
      </c>
      <c r="D3337" s="34" t="s">
        <v>7222</v>
      </c>
      <c r="E3337" s="34" t="s">
        <v>10274</v>
      </c>
      <c r="F3337" s="34" t="s">
        <v>9758</v>
      </c>
      <c r="G3337" s="34" t="s">
        <v>1811</v>
      </c>
      <c r="H3337" s="34" t="s">
        <v>1812</v>
      </c>
      <c r="I3337" s="34" t="s">
        <v>1813</v>
      </c>
      <c r="J3337" s="34" t="s">
        <v>1814</v>
      </c>
      <c r="K3337" s="34" t="s">
        <v>1815</v>
      </c>
      <c r="L3337" s="35">
        <v>38</v>
      </c>
      <c r="M3337" s="35">
        <f t="shared" si="153"/>
        <v>76</v>
      </c>
      <c r="N3337" s="35">
        <f t="shared" si="154"/>
        <v>95</v>
      </c>
      <c r="O3337" s="35">
        <f t="shared" si="155"/>
        <v>190</v>
      </c>
      <c r="P3337" s="36">
        <v>2</v>
      </c>
      <c r="Q3337" s="34" t="s">
        <v>9649</v>
      </c>
      <c r="S3337" s="37">
        <v>1</v>
      </c>
      <c r="U3337" s="37">
        <v>1</v>
      </c>
    </row>
    <row r="3338" spans="1:22" s="9" customFormat="1" ht="13.7" customHeight="1" x14ac:dyDescent="0.2">
      <c r="A3338" s="34" t="s">
        <v>1762</v>
      </c>
      <c r="B3338" s="34" t="s">
        <v>1763</v>
      </c>
      <c r="C3338" s="34" t="s">
        <v>9881</v>
      </c>
      <c r="D3338" s="34" t="s">
        <v>7222</v>
      </c>
      <c r="E3338" s="34" t="s">
        <v>10274</v>
      </c>
      <c r="F3338" s="34" t="s">
        <v>9758</v>
      </c>
      <c r="G3338" s="34" t="s">
        <v>1811</v>
      </c>
      <c r="H3338" s="34" t="s">
        <v>1812</v>
      </c>
      <c r="I3338" s="34" t="s">
        <v>10285</v>
      </c>
      <c r="J3338" s="34" t="s">
        <v>1814</v>
      </c>
      <c r="K3338" s="34" t="s">
        <v>1815</v>
      </c>
      <c r="L3338" s="35">
        <v>38</v>
      </c>
      <c r="M3338" s="35">
        <f t="shared" si="153"/>
        <v>38</v>
      </c>
      <c r="N3338" s="35">
        <f t="shared" si="154"/>
        <v>95</v>
      </c>
      <c r="O3338" s="35">
        <f t="shared" si="155"/>
        <v>95</v>
      </c>
      <c r="P3338" s="36">
        <v>1</v>
      </c>
      <c r="Q3338" s="34" t="s">
        <v>9649</v>
      </c>
      <c r="T3338" s="37">
        <v>1</v>
      </c>
    </row>
    <row r="3339" spans="1:22" s="9" customFormat="1" ht="13.7" customHeight="1" x14ac:dyDescent="0.2">
      <c r="A3339" s="34" t="s">
        <v>1762</v>
      </c>
      <c r="B3339" s="34" t="s">
        <v>1763</v>
      </c>
      <c r="C3339" s="34" t="s">
        <v>9881</v>
      </c>
      <c r="D3339" s="34" t="s">
        <v>7222</v>
      </c>
      <c r="E3339" s="34" t="s">
        <v>10274</v>
      </c>
      <c r="F3339" s="34" t="s">
        <v>9758</v>
      </c>
      <c r="G3339" s="34" t="s">
        <v>1816</v>
      </c>
      <c r="H3339" s="34" t="s">
        <v>1817</v>
      </c>
      <c r="I3339" s="34" t="s">
        <v>10285</v>
      </c>
      <c r="J3339" s="34" t="s">
        <v>1818</v>
      </c>
      <c r="K3339" s="34" t="s">
        <v>1819</v>
      </c>
      <c r="L3339" s="35">
        <v>56</v>
      </c>
      <c r="M3339" s="35">
        <f t="shared" si="153"/>
        <v>56</v>
      </c>
      <c r="N3339" s="35">
        <f t="shared" si="154"/>
        <v>140</v>
      </c>
      <c r="O3339" s="35">
        <f t="shared" si="155"/>
        <v>140</v>
      </c>
      <c r="P3339" s="36">
        <v>1</v>
      </c>
      <c r="Q3339" s="34" t="s">
        <v>9649</v>
      </c>
      <c r="T3339" s="37">
        <v>1</v>
      </c>
    </row>
    <row r="3340" spans="1:22" s="9" customFormat="1" ht="13.7" customHeight="1" x14ac:dyDescent="0.2">
      <c r="A3340" s="34" t="s">
        <v>1762</v>
      </c>
      <c r="B3340" s="34" t="s">
        <v>1763</v>
      </c>
      <c r="C3340" s="34" t="s">
        <v>9881</v>
      </c>
      <c r="D3340" s="34" t="s">
        <v>7222</v>
      </c>
      <c r="E3340" s="34" t="s">
        <v>10274</v>
      </c>
      <c r="F3340" s="34" t="s">
        <v>9758</v>
      </c>
      <c r="G3340" s="34" t="s">
        <v>1820</v>
      </c>
      <c r="H3340" s="34" t="s">
        <v>1817</v>
      </c>
      <c r="I3340" s="34" t="s">
        <v>3781</v>
      </c>
      <c r="J3340" s="34" t="s">
        <v>1821</v>
      </c>
      <c r="K3340" s="34" t="s">
        <v>1822</v>
      </c>
      <c r="L3340" s="35">
        <v>60</v>
      </c>
      <c r="M3340" s="35">
        <f t="shared" si="153"/>
        <v>120</v>
      </c>
      <c r="N3340" s="35">
        <f t="shared" si="154"/>
        <v>150</v>
      </c>
      <c r="O3340" s="35">
        <f t="shared" si="155"/>
        <v>300</v>
      </c>
      <c r="P3340" s="36">
        <v>2</v>
      </c>
      <c r="Q3340" s="34" t="s">
        <v>9649</v>
      </c>
      <c r="R3340" s="37">
        <v>1</v>
      </c>
      <c r="V3340" s="37">
        <v>1</v>
      </c>
    </row>
    <row r="3341" spans="1:22" s="9" customFormat="1" ht="13.7" customHeight="1" x14ac:dyDescent="0.2">
      <c r="A3341" s="34" t="s">
        <v>1762</v>
      </c>
      <c r="B3341" s="34" t="s">
        <v>1763</v>
      </c>
      <c r="C3341" s="34" t="s">
        <v>9881</v>
      </c>
      <c r="D3341" s="34" t="s">
        <v>9892</v>
      </c>
      <c r="E3341" s="34" t="s">
        <v>9882</v>
      </c>
      <c r="F3341" s="34" t="s">
        <v>9758</v>
      </c>
      <c r="G3341" s="34" t="s">
        <v>1823</v>
      </c>
      <c r="H3341" s="34" t="s">
        <v>1589</v>
      </c>
      <c r="I3341" s="34" t="s">
        <v>10995</v>
      </c>
      <c r="J3341" s="34" t="s">
        <v>1824</v>
      </c>
      <c r="K3341" s="34" t="s">
        <v>1825</v>
      </c>
      <c r="L3341" s="35">
        <v>26</v>
      </c>
      <c r="M3341" s="35">
        <f t="shared" ref="M3341:M3404" si="156">L3341*P3341</f>
        <v>26</v>
      </c>
      <c r="N3341" s="35">
        <f t="shared" ref="N3341:N3404" si="157">L3341*2.5</f>
        <v>65</v>
      </c>
      <c r="O3341" s="35">
        <f t="shared" ref="O3341:O3404" si="158">N3341*P3341</f>
        <v>65</v>
      </c>
      <c r="P3341" s="36">
        <v>1</v>
      </c>
      <c r="Q3341" s="34" t="s">
        <v>9649</v>
      </c>
      <c r="T3341" s="37">
        <v>1</v>
      </c>
    </row>
    <row r="3342" spans="1:22" s="9" customFormat="1" ht="13.7" customHeight="1" x14ac:dyDescent="0.2">
      <c r="A3342" s="34" t="s">
        <v>1762</v>
      </c>
      <c r="B3342" s="34" t="s">
        <v>1763</v>
      </c>
      <c r="C3342" s="34" t="s">
        <v>9881</v>
      </c>
      <c r="D3342" s="34" t="s">
        <v>9892</v>
      </c>
      <c r="E3342" s="34" t="s">
        <v>9882</v>
      </c>
      <c r="F3342" s="34" t="s">
        <v>9758</v>
      </c>
      <c r="G3342" s="34" t="s">
        <v>1588</v>
      </c>
      <c r="H3342" s="34" t="s">
        <v>1589</v>
      </c>
      <c r="I3342" s="34" t="s">
        <v>10995</v>
      </c>
      <c r="J3342" s="34" t="s">
        <v>1590</v>
      </c>
      <c r="K3342" s="34" t="s">
        <v>1591</v>
      </c>
      <c r="L3342" s="35">
        <v>26</v>
      </c>
      <c r="M3342" s="35">
        <f t="shared" si="156"/>
        <v>26</v>
      </c>
      <c r="N3342" s="35">
        <f t="shared" si="157"/>
        <v>65</v>
      </c>
      <c r="O3342" s="35">
        <f t="shared" si="158"/>
        <v>65</v>
      </c>
      <c r="P3342" s="36">
        <v>1</v>
      </c>
      <c r="Q3342" s="34" t="s">
        <v>9649</v>
      </c>
      <c r="T3342" s="37">
        <v>1</v>
      </c>
    </row>
    <row r="3343" spans="1:22" s="9" customFormat="1" ht="13.7" customHeight="1" x14ac:dyDescent="0.2">
      <c r="A3343" s="34" t="s">
        <v>1762</v>
      </c>
      <c r="B3343" s="34" t="s">
        <v>1763</v>
      </c>
      <c r="C3343" s="34" t="s">
        <v>9881</v>
      </c>
      <c r="D3343" s="34" t="s">
        <v>9892</v>
      </c>
      <c r="E3343" s="34" t="s">
        <v>9882</v>
      </c>
      <c r="F3343" s="34" t="s">
        <v>9758</v>
      </c>
      <c r="G3343" s="34" t="s">
        <v>1588</v>
      </c>
      <c r="H3343" s="34" t="s">
        <v>1589</v>
      </c>
      <c r="I3343" s="34" t="s">
        <v>11614</v>
      </c>
      <c r="J3343" s="34" t="s">
        <v>1590</v>
      </c>
      <c r="K3343" s="34" t="s">
        <v>1591</v>
      </c>
      <c r="L3343" s="35">
        <v>26</v>
      </c>
      <c r="M3343" s="35">
        <f t="shared" si="156"/>
        <v>26</v>
      </c>
      <c r="N3343" s="35">
        <f t="shared" si="157"/>
        <v>65</v>
      </c>
      <c r="O3343" s="35">
        <f t="shared" si="158"/>
        <v>65</v>
      </c>
      <c r="P3343" s="36">
        <v>1</v>
      </c>
      <c r="Q3343" s="34" t="s">
        <v>9649</v>
      </c>
      <c r="T3343" s="37">
        <v>1</v>
      </c>
    </row>
    <row r="3344" spans="1:22" s="9" customFormat="1" ht="13.7" customHeight="1" x14ac:dyDescent="0.2">
      <c r="A3344" s="34" t="s">
        <v>1762</v>
      </c>
      <c r="B3344" s="34" t="s">
        <v>1763</v>
      </c>
      <c r="C3344" s="34" t="s">
        <v>9881</v>
      </c>
      <c r="D3344" s="34" t="s">
        <v>9892</v>
      </c>
      <c r="E3344" s="34" t="s">
        <v>9882</v>
      </c>
      <c r="F3344" s="34" t="s">
        <v>9758</v>
      </c>
      <c r="G3344" s="34" t="s">
        <v>1826</v>
      </c>
      <c r="H3344" s="34" t="s">
        <v>1606</v>
      </c>
      <c r="I3344" s="34" t="s">
        <v>11614</v>
      </c>
      <c r="J3344" s="34" t="s">
        <v>1827</v>
      </c>
      <c r="K3344" s="34" t="s">
        <v>1828</v>
      </c>
      <c r="L3344" s="35">
        <v>24</v>
      </c>
      <c r="M3344" s="35">
        <f t="shared" si="156"/>
        <v>48</v>
      </c>
      <c r="N3344" s="35">
        <f t="shared" si="157"/>
        <v>60</v>
      </c>
      <c r="O3344" s="35">
        <f t="shared" si="158"/>
        <v>120</v>
      </c>
      <c r="P3344" s="36">
        <v>2</v>
      </c>
      <c r="Q3344" s="34" t="s">
        <v>9649</v>
      </c>
      <c r="T3344" s="37">
        <v>2</v>
      </c>
    </row>
    <row r="3345" spans="1:24" s="9" customFormat="1" ht="13.7" customHeight="1" x14ac:dyDescent="0.2">
      <c r="A3345" s="34" t="s">
        <v>1762</v>
      </c>
      <c r="B3345" s="34" t="s">
        <v>1763</v>
      </c>
      <c r="C3345" s="34" t="s">
        <v>9881</v>
      </c>
      <c r="D3345" s="34" t="s">
        <v>7222</v>
      </c>
      <c r="E3345" s="34" t="s">
        <v>10274</v>
      </c>
      <c r="F3345" s="34" t="s">
        <v>9758</v>
      </c>
      <c r="G3345" s="34" t="s">
        <v>1829</v>
      </c>
      <c r="H3345" s="34" t="s">
        <v>1830</v>
      </c>
      <c r="I3345" s="34" t="s">
        <v>9711</v>
      </c>
      <c r="J3345" s="34" t="s">
        <v>1831</v>
      </c>
      <c r="K3345" s="34" t="s">
        <v>1832</v>
      </c>
      <c r="L3345" s="35">
        <v>64</v>
      </c>
      <c r="M3345" s="35">
        <f t="shared" si="156"/>
        <v>128</v>
      </c>
      <c r="N3345" s="35">
        <f t="shared" si="157"/>
        <v>160</v>
      </c>
      <c r="O3345" s="35">
        <f t="shared" si="158"/>
        <v>320</v>
      </c>
      <c r="P3345" s="36">
        <v>2</v>
      </c>
      <c r="Q3345" s="34" t="s">
        <v>9649</v>
      </c>
      <c r="S3345" s="37">
        <v>1</v>
      </c>
      <c r="U3345" s="37">
        <v>1</v>
      </c>
    </row>
    <row r="3346" spans="1:24" s="9" customFormat="1" ht="13.7" customHeight="1" x14ac:dyDescent="0.2">
      <c r="A3346" s="34" t="s">
        <v>1762</v>
      </c>
      <c r="B3346" s="34" t="s">
        <v>1763</v>
      </c>
      <c r="C3346" s="34" t="s">
        <v>9881</v>
      </c>
      <c r="D3346" s="34" t="s">
        <v>9892</v>
      </c>
      <c r="E3346" s="34" t="s">
        <v>9882</v>
      </c>
      <c r="F3346" s="34" t="s">
        <v>9758</v>
      </c>
      <c r="G3346" s="34" t="s">
        <v>1833</v>
      </c>
      <c r="H3346" s="34" t="s">
        <v>1614</v>
      </c>
      <c r="I3346" s="34" t="s">
        <v>11073</v>
      </c>
      <c r="J3346" s="34" t="s">
        <v>1834</v>
      </c>
      <c r="K3346" s="34" t="s">
        <v>1835</v>
      </c>
      <c r="L3346" s="35">
        <v>20</v>
      </c>
      <c r="M3346" s="35">
        <f t="shared" si="156"/>
        <v>20</v>
      </c>
      <c r="N3346" s="35">
        <f t="shared" si="157"/>
        <v>50</v>
      </c>
      <c r="O3346" s="35">
        <f t="shared" si="158"/>
        <v>50</v>
      </c>
      <c r="P3346" s="36">
        <v>1</v>
      </c>
      <c r="Q3346" s="34" t="s">
        <v>9649</v>
      </c>
      <c r="T3346" s="37">
        <v>1</v>
      </c>
    </row>
    <row r="3347" spans="1:24" s="9" customFormat="1" ht="13.7" customHeight="1" x14ac:dyDescent="0.2">
      <c r="A3347" s="34" t="s">
        <v>1762</v>
      </c>
      <c r="B3347" s="34" t="s">
        <v>1763</v>
      </c>
      <c r="C3347" s="34" t="s">
        <v>9881</v>
      </c>
      <c r="D3347" s="34" t="s">
        <v>9892</v>
      </c>
      <c r="E3347" s="34" t="s">
        <v>9882</v>
      </c>
      <c r="F3347" s="34" t="s">
        <v>9758</v>
      </c>
      <c r="G3347" s="34" t="s">
        <v>1836</v>
      </c>
      <c r="H3347" s="34" t="s">
        <v>10191</v>
      </c>
      <c r="I3347" s="34" t="s">
        <v>9810</v>
      </c>
      <c r="J3347" s="34" t="s">
        <v>1837</v>
      </c>
      <c r="K3347" s="34" t="s">
        <v>1838</v>
      </c>
      <c r="L3347" s="35">
        <v>72</v>
      </c>
      <c r="M3347" s="35">
        <f t="shared" si="156"/>
        <v>72</v>
      </c>
      <c r="N3347" s="35">
        <f t="shared" si="157"/>
        <v>180</v>
      </c>
      <c r="O3347" s="35">
        <f t="shared" si="158"/>
        <v>180</v>
      </c>
      <c r="P3347" s="36">
        <v>1</v>
      </c>
      <c r="Q3347" s="34" t="s">
        <v>9649</v>
      </c>
      <c r="T3347" s="37">
        <v>1</v>
      </c>
    </row>
    <row r="3348" spans="1:24" s="9" customFormat="1" ht="13.7" customHeight="1" x14ac:dyDescent="0.2">
      <c r="A3348" s="34" t="s">
        <v>1762</v>
      </c>
      <c r="B3348" s="34" t="s">
        <v>1763</v>
      </c>
      <c r="C3348" s="34" t="s">
        <v>9881</v>
      </c>
      <c r="D3348" s="34" t="s">
        <v>9892</v>
      </c>
      <c r="E3348" s="34" t="s">
        <v>9882</v>
      </c>
      <c r="F3348" s="34" t="s">
        <v>9758</v>
      </c>
      <c r="G3348" s="34" t="s">
        <v>1839</v>
      </c>
      <c r="H3348" s="34" t="s">
        <v>5416</v>
      </c>
      <c r="I3348" s="34" t="s">
        <v>1840</v>
      </c>
      <c r="J3348" s="34" t="s">
        <v>1841</v>
      </c>
      <c r="K3348" s="34" t="s">
        <v>1842</v>
      </c>
      <c r="L3348" s="35">
        <v>48</v>
      </c>
      <c r="M3348" s="35">
        <f t="shared" si="156"/>
        <v>48</v>
      </c>
      <c r="N3348" s="35">
        <f t="shared" si="157"/>
        <v>120</v>
      </c>
      <c r="O3348" s="35">
        <f t="shared" si="158"/>
        <v>120</v>
      </c>
      <c r="P3348" s="36">
        <v>1</v>
      </c>
      <c r="Q3348" s="34" t="s">
        <v>9649</v>
      </c>
      <c r="T3348" s="37">
        <v>1</v>
      </c>
    </row>
    <row r="3349" spans="1:24" s="9" customFormat="1" ht="13.7" customHeight="1" x14ac:dyDescent="0.2">
      <c r="A3349" s="34" t="s">
        <v>1762</v>
      </c>
      <c r="B3349" s="34" t="s">
        <v>1763</v>
      </c>
      <c r="C3349" s="34" t="s">
        <v>9881</v>
      </c>
      <c r="D3349" s="34" t="s">
        <v>9892</v>
      </c>
      <c r="E3349" s="34" t="s">
        <v>9882</v>
      </c>
      <c r="F3349" s="34" t="s">
        <v>9758</v>
      </c>
      <c r="G3349" s="34" t="s">
        <v>1843</v>
      </c>
      <c r="H3349" s="34" t="s">
        <v>6852</v>
      </c>
      <c r="I3349" s="34" t="s">
        <v>9668</v>
      </c>
      <c r="J3349" s="34" t="s">
        <v>1844</v>
      </c>
      <c r="K3349" s="34" t="s">
        <v>1845</v>
      </c>
      <c r="L3349" s="35">
        <v>52</v>
      </c>
      <c r="M3349" s="35">
        <f t="shared" si="156"/>
        <v>52</v>
      </c>
      <c r="N3349" s="35">
        <f t="shared" si="157"/>
        <v>130</v>
      </c>
      <c r="O3349" s="35">
        <f t="shared" si="158"/>
        <v>130</v>
      </c>
      <c r="P3349" s="36">
        <v>1</v>
      </c>
      <c r="Q3349" s="34" t="s">
        <v>9649</v>
      </c>
      <c r="T3349" s="37">
        <v>1</v>
      </c>
    </row>
    <row r="3350" spans="1:24" s="9" customFormat="1" ht="13.7" customHeight="1" x14ac:dyDescent="0.2">
      <c r="A3350" s="34" t="s">
        <v>1762</v>
      </c>
      <c r="B3350" s="34" t="s">
        <v>1763</v>
      </c>
      <c r="C3350" s="34" t="s">
        <v>9881</v>
      </c>
      <c r="D3350" s="34" t="s">
        <v>9778</v>
      </c>
      <c r="E3350" s="34" t="s">
        <v>9882</v>
      </c>
      <c r="F3350" s="34" t="s">
        <v>9758</v>
      </c>
      <c r="G3350" s="34" t="s">
        <v>1846</v>
      </c>
      <c r="H3350" s="34" t="s">
        <v>10810</v>
      </c>
      <c r="I3350" s="34" t="s">
        <v>1847</v>
      </c>
      <c r="J3350" s="34" t="s">
        <v>1848</v>
      </c>
      <c r="K3350" s="34" t="s">
        <v>1849</v>
      </c>
      <c r="L3350" s="35">
        <v>28</v>
      </c>
      <c r="M3350" s="35">
        <f t="shared" si="156"/>
        <v>28</v>
      </c>
      <c r="N3350" s="35">
        <f t="shared" si="157"/>
        <v>70</v>
      </c>
      <c r="O3350" s="35">
        <f t="shared" si="158"/>
        <v>70</v>
      </c>
      <c r="P3350" s="36">
        <v>1</v>
      </c>
      <c r="Q3350" s="34" t="s">
        <v>9649</v>
      </c>
      <c r="T3350" s="37">
        <v>1</v>
      </c>
    </row>
    <row r="3351" spans="1:24" s="9" customFormat="1" ht="13.7" customHeight="1" x14ac:dyDescent="0.2">
      <c r="A3351" s="34" t="s">
        <v>1850</v>
      </c>
      <c r="B3351" s="34" t="s">
        <v>1851</v>
      </c>
      <c r="C3351" s="34" t="s">
        <v>9881</v>
      </c>
      <c r="D3351" s="34" t="s">
        <v>10088</v>
      </c>
      <c r="E3351" s="34" t="s">
        <v>9882</v>
      </c>
      <c r="F3351" s="34" t="s">
        <v>9758</v>
      </c>
      <c r="G3351" s="34" t="s">
        <v>1852</v>
      </c>
      <c r="H3351" s="34" t="s">
        <v>9042</v>
      </c>
      <c r="I3351" s="34" t="s">
        <v>11073</v>
      </c>
      <c r="J3351" s="34" t="s">
        <v>1853</v>
      </c>
      <c r="K3351" s="34" t="s">
        <v>1854</v>
      </c>
      <c r="L3351" s="35">
        <v>52</v>
      </c>
      <c r="M3351" s="35">
        <f t="shared" si="156"/>
        <v>52</v>
      </c>
      <c r="N3351" s="35">
        <f t="shared" si="157"/>
        <v>130</v>
      </c>
      <c r="O3351" s="35">
        <f t="shared" si="158"/>
        <v>130</v>
      </c>
      <c r="P3351" s="36">
        <v>1</v>
      </c>
      <c r="Q3351" s="34" t="s">
        <v>9649</v>
      </c>
      <c r="T3351" s="37">
        <v>1</v>
      </c>
    </row>
    <row r="3352" spans="1:24" s="9" customFormat="1" ht="13.7" customHeight="1" x14ac:dyDescent="0.2">
      <c r="A3352" s="34" t="s">
        <v>1850</v>
      </c>
      <c r="B3352" s="34" t="s">
        <v>1851</v>
      </c>
      <c r="C3352" s="34" t="s">
        <v>9881</v>
      </c>
      <c r="D3352" s="34" t="s">
        <v>10302</v>
      </c>
      <c r="E3352" s="34" t="s">
        <v>9882</v>
      </c>
      <c r="F3352" s="34" t="s">
        <v>9758</v>
      </c>
      <c r="G3352" s="34" t="s">
        <v>1855</v>
      </c>
      <c r="H3352" s="34" t="s">
        <v>1856</v>
      </c>
      <c r="I3352" s="34" t="s">
        <v>9810</v>
      </c>
      <c r="J3352" s="34" t="s">
        <v>1857</v>
      </c>
      <c r="K3352" s="34" t="s">
        <v>1858</v>
      </c>
      <c r="L3352" s="35">
        <v>186</v>
      </c>
      <c r="M3352" s="35">
        <f t="shared" si="156"/>
        <v>186</v>
      </c>
      <c r="N3352" s="35">
        <f t="shared" si="157"/>
        <v>465</v>
      </c>
      <c r="O3352" s="35">
        <f t="shared" si="158"/>
        <v>465</v>
      </c>
      <c r="P3352" s="36">
        <v>1</v>
      </c>
      <c r="Q3352" s="34" t="s">
        <v>9659</v>
      </c>
      <c r="W3352" s="37">
        <v>1</v>
      </c>
    </row>
    <row r="3353" spans="1:24" s="9" customFormat="1" ht="13.7" customHeight="1" x14ac:dyDescent="0.2">
      <c r="A3353" s="34" t="s">
        <v>1850</v>
      </c>
      <c r="B3353" s="34" t="s">
        <v>1851</v>
      </c>
      <c r="C3353" s="34" t="s">
        <v>9881</v>
      </c>
      <c r="D3353" s="34" t="s">
        <v>10088</v>
      </c>
      <c r="E3353" s="34" t="s">
        <v>9882</v>
      </c>
      <c r="F3353" s="34" t="s">
        <v>9758</v>
      </c>
      <c r="G3353" s="34" t="s">
        <v>6430</v>
      </c>
      <c r="H3353" s="34" t="s">
        <v>6431</v>
      </c>
      <c r="I3353" s="34" t="s">
        <v>9647</v>
      </c>
      <c r="J3353" s="34" t="s">
        <v>6432</v>
      </c>
      <c r="K3353" s="34" t="s">
        <v>6433</v>
      </c>
      <c r="L3353" s="35">
        <v>50</v>
      </c>
      <c r="M3353" s="35">
        <f t="shared" si="156"/>
        <v>50</v>
      </c>
      <c r="N3353" s="35">
        <f t="shared" si="157"/>
        <v>125</v>
      </c>
      <c r="O3353" s="35">
        <f t="shared" si="158"/>
        <v>125</v>
      </c>
      <c r="P3353" s="36">
        <v>1</v>
      </c>
      <c r="Q3353" s="34" t="s">
        <v>9659</v>
      </c>
      <c r="T3353" s="37">
        <v>1</v>
      </c>
    </row>
    <row r="3354" spans="1:24" s="9" customFormat="1" ht="13.7" customHeight="1" x14ac:dyDescent="0.2">
      <c r="A3354" s="34" t="s">
        <v>1850</v>
      </c>
      <c r="B3354" s="34" t="s">
        <v>1851</v>
      </c>
      <c r="C3354" s="34" t="s">
        <v>9881</v>
      </c>
      <c r="D3354" s="34" t="s">
        <v>9910</v>
      </c>
      <c r="E3354" s="34" t="s">
        <v>9882</v>
      </c>
      <c r="F3354" s="34" t="s">
        <v>9758</v>
      </c>
      <c r="G3354" s="34" t="s">
        <v>1859</v>
      </c>
      <c r="H3354" s="34" t="s">
        <v>3325</v>
      </c>
      <c r="I3354" s="34" t="s">
        <v>9711</v>
      </c>
      <c r="J3354" s="34" t="s">
        <v>1860</v>
      </c>
      <c r="K3354" s="34" t="s">
        <v>1861</v>
      </c>
      <c r="L3354" s="35">
        <v>48</v>
      </c>
      <c r="M3354" s="35">
        <f t="shared" si="156"/>
        <v>48</v>
      </c>
      <c r="N3354" s="35">
        <f t="shared" si="157"/>
        <v>120</v>
      </c>
      <c r="O3354" s="35">
        <f t="shared" si="158"/>
        <v>120</v>
      </c>
      <c r="P3354" s="36">
        <v>1</v>
      </c>
      <c r="Q3354" s="34" t="s">
        <v>9649</v>
      </c>
      <c r="R3354" s="37">
        <v>1</v>
      </c>
    </row>
    <row r="3355" spans="1:24" s="9" customFormat="1" ht="13.7" customHeight="1" x14ac:dyDescent="0.2">
      <c r="A3355" s="34" t="s">
        <v>1850</v>
      </c>
      <c r="B3355" s="34" t="s">
        <v>1851</v>
      </c>
      <c r="C3355" s="34" t="s">
        <v>9881</v>
      </c>
      <c r="D3355" s="34" t="s">
        <v>10156</v>
      </c>
      <c r="E3355" s="34" t="s">
        <v>9882</v>
      </c>
      <c r="F3355" s="34" t="s">
        <v>9758</v>
      </c>
      <c r="G3355" s="34" t="s">
        <v>6183</v>
      </c>
      <c r="H3355" s="34" t="s">
        <v>6184</v>
      </c>
      <c r="I3355" s="34" t="s">
        <v>9810</v>
      </c>
      <c r="J3355" s="34" t="s">
        <v>6185</v>
      </c>
      <c r="K3355" s="34" t="s">
        <v>6186</v>
      </c>
      <c r="L3355" s="35">
        <v>52</v>
      </c>
      <c r="M3355" s="35">
        <f t="shared" si="156"/>
        <v>364</v>
      </c>
      <c r="N3355" s="35">
        <f t="shared" si="157"/>
        <v>130</v>
      </c>
      <c r="O3355" s="35">
        <f t="shared" si="158"/>
        <v>910</v>
      </c>
      <c r="P3355" s="36">
        <v>7</v>
      </c>
      <c r="Q3355" s="34" t="s">
        <v>9659</v>
      </c>
      <c r="V3355" s="37">
        <v>7</v>
      </c>
    </row>
    <row r="3356" spans="1:24" s="9" customFormat="1" ht="13.7" customHeight="1" x14ac:dyDescent="0.2">
      <c r="A3356" s="34" t="s">
        <v>1850</v>
      </c>
      <c r="B3356" s="34" t="s">
        <v>1851</v>
      </c>
      <c r="C3356" s="34" t="s">
        <v>9881</v>
      </c>
      <c r="D3356" s="34" t="s">
        <v>10156</v>
      </c>
      <c r="E3356" s="34" t="s">
        <v>9882</v>
      </c>
      <c r="F3356" s="34" t="s">
        <v>9758</v>
      </c>
      <c r="G3356" s="34" t="s">
        <v>1862</v>
      </c>
      <c r="H3356" s="34" t="s">
        <v>7746</v>
      </c>
      <c r="I3356" s="34" t="s">
        <v>10360</v>
      </c>
      <c r="J3356" s="34" t="s">
        <v>1863</v>
      </c>
      <c r="K3356" s="34" t="s">
        <v>1864</v>
      </c>
      <c r="L3356" s="35">
        <v>48</v>
      </c>
      <c r="M3356" s="35">
        <f t="shared" si="156"/>
        <v>1296</v>
      </c>
      <c r="N3356" s="35">
        <f t="shared" si="157"/>
        <v>120</v>
      </c>
      <c r="O3356" s="35">
        <f t="shared" si="158"/>
        <v>3240</v>
      </c>
      <c r="P3356" s="36">
        <v>27</v>
      </c>
      <c r="Q3356" s="34" t="s">
        <v>9659</v>
      </c>
      <c r="S3356" s="37">
        <v>2</v>
      </c>
      <c r="T3356" s="37">
        <v>2</v>
      </c>
      <c r="U3356" s="37">
        <v>8</v>
      </c>
      <c r="V3356" s="37">
        <v>13</v>
      </c>
      <c r="W3356" s="37">
        <v>1</v>
      </c>
      <c r="X3356" s="37">
        <v>1</v>
      </c>
    </row>
    <row r="3357" spans="1:24" s="9" customFormat="1" ht="13.7" customHeight="1" x14ac:dyDescent="0.2">
      <c r="A3357" s="34" t="s">
        <v>1850</v>
      </c>
      <c r="B3357" s="34" t="s">
        <v>1851</v>
      </c>
      <c r="C3357" s="34" t="s">
        <v>9881</v>
      </c>
      <c r="D3357" s="34" t="s">
        <v>10156</v>
      </c>
      <c r="E3357" s="34" t="s">
        <v>9882</v>
      </c>
      <c r="F3357" s="34" t="s">
        <v>9758</v>
      </c>
      <c r="G3357" s="34" t="s">
        <v>1865</v>
      </c>
      <c r="H3357" s="34" t="s">
        <v>1866</v>
      </c>
      <c r="I3357" s="34" t="s">
        <v>9647</v>
      </c>
      <c r="J3357" s="34" t="s">
        <v>1867</v>
      </c>
      <c r="K3357" s="34" t="s">
        <v>1868</v>
      </c>
      <c r="L3357" s="35">
        <v>120</v>
      </c>
      <c r="M3357" s="35">
        <f t="shared" si="156"/>
        <v>120</v>
      </c>
      <c r="N3357" s="35">
        <f t="shared" si="157"/>
        <v>300</v>
      </c>
      <c r="O3357" s="35">
        <f t="shared" si="158"/>
        <v>300</v>
      </c>
      <c r="P3357" s="36">
        <v>1</v>
      </c>
      <c r="Q3357" s="34" t="s">
        <v>9659</v>
      </c>
      <c r="W3357" s="37">
        <v>1</v>
      </c>
    </row>
    <row r="3358" spans="1:24" s="9" customFormat="1" ht="13.7" customHeight="1" x14ac:dyDescent="0.2">
      <c r="A3358" s="34" t="s">
        <v>1850</v>
      </c>
      <c r="B3358" s="34" t="s">
        <v>1851</v>
      </c>
      <c r="C3358" s="34" t="s">
        <v>9881</v>
      </c>
      <c r="D3358" s="34" t="s">
        <v>10088</v>
      </c>
      <c r="E3358" s="34" t="s">
        <v>9882</v>
      </c>
      <c r="F3358" s="34" t="s">
        <v>9758</v>
      </c>
      <c r="G3358" s="34" t="s">
        <v>1869</v>
      </c>
      <c r="H3358" s="34" t="s">
        <v>7754</v>
      </c>
      <c r="I3358" s="34" t="s">
        <v>7755</v>
      </c>
      <c r="J3358" s="34" t="s">
        <v>1870</v>
      </c>
      <c r="K3358" s="34" t="s">
        <v>1871</v>
      </c>
      <c r="L3358" s="35">
        <v>60</v>
      </c>
      <c r="M3358" s="35">
        <f t="shared" si="156"/>
        <v>240</v>
      </c>
      <c r="N3358" s="35">
        <f t="shared" si="157"/>
        <v>150</v>
      </c>
      <c r="O3358" s="35">
        <f t="shared" si="158"/>
        <v>600</v>
      </c>
      <c r="P3358" s="36">
        <v>4</v>
      </c>
      <c r="Q3358" s="34" t="s">
        <v>9659</v>
      </c>
      <c r="V3358" s="37">
        <v>1</v>
      </c>
      <c r="W3358" s="37">
        <v>3</v>
      </c>
    </row>
    <row r="3359" spans="1:24" s="9" customFormat="1" ht="13.7" customHeight="1" x14ac:dyDescent="0.2">
      <c r="A3359" s="34" t="s">
        <v>1850</v>
      </c>
      <c r="B3359" s="34" t="s">
        <v>1851</v>
      </c>
      <c r="C3359" s="34" t="s">
        <v>9881</v>
      </c>
      <c r="D3359" s="34" t="s">
        <v>10088</v>
      </c>
      <c r="E3359" s="34" t="s">
        <v>9882</v>
      </c>
      <c r="F3359" s="34" t="s">
        <v>9758</v>
      </c>
      <c r="G3359" s="34" t="s">
        <v>1872</v>
      </c>
      <c r="H3359" s="34" t="s">
        <v>4682</v>
      </c>
      <c r="I3359" s="34" t="s">
        <v>9668</v>
      </c>
      <c r="J3359" s="34" t="s">
        <v>1873</v>
      </c>
      <c r="K3359" s="34" t="s">
        <v>1874</v>
      </c>
      <c r="L3359" s="35">
        <v>64</v>
      </c>
      <c r="M3359" s="35">
        <f t="shared" si="156"/>
        <v>576</v>
      </c>
      <c r="N3359" s="35">
        <f t="shared" si="157"/>
        <v>160</v>
      </c>
      <c r="O3359" s="35">
        <f t="shared" si="158"/>
        <v>1440</v>
      </c>
      <c r="P3359" s="36">
        <v>9</v>
      </c>
      <c r="Q3359" s="34" t="s">
        <v>9659</v>
      </c>
      <c r="T3359" s="37">
        <v>2</v>
      </c>
      <c r="U3359" s="37">
        <v>3</v>
      </c>
      <c r="V3359" s="37">
        <v>3</v>
      </c>
      <c r="W3359" s="37">
        <v>1</v>
      </c>
    </row>
    <row r="3360" spans="1:24" s="9" customFormat="1" ht="13.7" customHeight="1" x14ac:dyDescent="0.2">
      <c r="A3360" s="34" t="s">
        <v>1850</v>
      </c>
      <c r="B3360" s="34" t="s">
        <v>1851</v>
      </c>
      <c r="C3360" s="34" t="s">
        <v>9881</v>
      </c>
      <c r="D3360" s="34" t="s">
        <v>10088</v>
      </c>
      <c r="E3360" s="34" t="s">
        <v>9882</v>
      </c>
      <c r="F3360" s="34" t="s">
        <v>9758</v>
      </c>
      <c r="G3360" s="34" t="s">
        <v>1875</v>
      </c>
      <c r="H3360" s="34" t="s">
        <v>1876</v>
      </c>
      <c r="I3360" s="34" t="s">
        <v>9647</v>
      </c>
      <c r="J3360" s="34" t="s">
        <v>1877</v>
      </c>
      <c r="K3360" s="34" t="s">
        <v>1878</v>
      </c>
      <c r="L3360" s="35">
        <v>72</v>
      </c>
      <c r="M3360" s="35">
        <f t="shared" si="156"/>
        <v>72</v>
      </c>
      <c r="N3360" s="35">
        <f t="shared" si="157"/>
        <v>180</v>
      </c>
      <c r="O3360" s="35">
        <f t="shared" si="158"/>
        <v>180</v>
      </c>
      <c r="P3360" s="36">
        <v>1</v>
      </c>
      <c r="Q3360" s="34" t="s">
        <v>9659</v>
      </c>
      <c r="U3360" s="37">
        <v>1</v>
      </c>
    </row>
    <row r="3361" spans="1:26" s="9" customFormat="1" ht="13.7" customHeight="1" x14ac:dyDescent="0.2">
      <c r="A3361" s="34" t="s">
        <v>1850</v>
      </c>
      <c r="B3361" s="34" t="s">
        <v>1851</v>
      </c>
      <c r="C3361" s="34" t="s">
        <v>9881</v>
      </c>
      <c r="D3361" s="34" t="s">
        <v>9910</v>
      </c>
      <c r="E3361" s="34" t="s">
        <v>9882</v>
      </c>
      <c r="F3361" s="34" t="s">
        <v>9758</v>
      </c>
      <c r="G3361" s="34" t="s">
        <v>6434</v>
      </c>
      <c r="H3361" s="34" t="s">
        <v>6435</v>
      </c>
      <c r="I3361" s="34" t="s">
        <v>9711</v>
      </c>
      <c r="J3361" s="34" t="s">
        <v>6437</v>
      </c>
      <c r="K3361" s="34" t="s">
        <v>6438</v>
      </c>
      <c r="L3361" s="35">
        <v>48</v>
      </c>
      <c r="M3361" s="35">
        <f t="shared" si="156"/>
        <v>192</v>
      </c>
      <c r="N3361" s="35">
        <f t="shared" si="157"/>
        <v>120</v>
      </c>
      <c r="O3361" s="35">
        <f t="shared" si="158"/>
        <v>480</v>
      </c>
      <c r="P3361" s="36">
        <v>4</v>
      </c>
      <c r="Q3361" s="34" t="s">
        <v>9649</v>
      </c>
      <c r="S3361" s="37">
        <v>1</v>
      </c>
      <c r="U3361" s="37">
        <v>2</v>
      </c>
      <c r="V3361" s="37">
        <v>1</v>
      </c>
    </row>
    <row r="3362" spans="1:26" s="9" customFormat="1" ht="13.7" customHeight="1" x14ac:dyDescent="0.2">
      <c r="A3362" s="34" t="s">
        <v>1850</v>
      </c>
      <c r="B3362" s="34" t="s">
        <v>1851</v>
      </c>
      <c r="C3362" s="34" t="s">
        <v>9881</v>
      </c>
      <c r="D3362" s="34" t="s">
        <v>10302</v>
      </c>
      <c r="E3362" s="34" t="s">
        <v>9882</v>
      </c>
      <c r="F3362" s="34" t="s">
        <v>9758</v>
      </c>
      <c r="G3362" s="34" t="s">
        <v>6388</v>
      </c>
      <c r="H3362" s="34" t="s">
        <v>6389</v>
      </c>
      <c r="I3362" s="34" t="s">
        <v>9810</v>
      </c>
      <c r="J3362" s="34" t="s">
        <v>6390</v>
      </c>
      <c r="K3362" s="34" t="s">
        <v>6391</v>
      </c>
      <c r="L3362" s="35">
        <v>180</v>
      </c>
      <c r="M3362" s="35">
        <f t="shared" si="156"/>
        <v>180</v>
      </c>
      <c r="N3362" s="35">
        <f t="shared" si="157"/>
        <v>450</v>
      </c>
      <c r="O3362" s="35">
        <f t="shared" si="158"/>
        <v>450</v>
      </c>
      <c r="P3362" s="36">
        <v>1</v>
      </c>
      <c r="Q3362" s="34" t="s">
        <v>9659</v>
      </c>
      <c r="V3362" s="37">
        <v>1</v>
      </c>
    </row>
    <row r="3363" spans="1:26" s="9" customFormat="1" ht="13.7" customHeight="1" x14ac:dyDescent="0.2">
      <c r="A3363" s="34" t="s">
        <v>1850</v>
      </c>
      <c r="B3363" s="34" t="s">
        <v>1851</v>
      </c>
      <c r="C3363" s="34" t="s">
        <v>9881</v>
      </c>
      <c r="D3363" s="34" t="s">
        <v>10088</v>
      </c>
      <c r="E3363" s="34" t="s">
        <v>9882</v>
      </c>
      <c r="F3363" s="34" t="s">
        <v>9758</v>
      </c>
      <c r="G3363" s="34" t="s">
        <v>6404</v>
      </c>
      <c r="H3363" s="34" t="s">
        <v>6405</v>
      </c>
      <c r="I3363" s="34" t="s">
        <v>9711</v>
      </c>
      <c r="J3363" s="34" t="s">
        <v>6406</v>
      </c>
      <c r="K3363" s="34" t="s">
        <v>6407</v>
      </c>
      <c r="L3363" s="35">
        <v>52</v>
      </c>
      <c r="M3363" s="35">
        <f t="shared" si="156"/>
        <v>52</v>
      </c>
      <c r="N3363" s="35">
        <f t="shared" si="157"/>
        <v>130</v>
      </c>
      <c r="O3363" s="35">
        <f t="shared" si="158"/>
        <v>130</v>
      </c>
      <c r="P3363" s="36">
        <v>1</v>
      </c>
      <c r="Q3363" s="34" t="s">
        <v>9659</v>
      </c>
      <c r="Z3363" s="37">
        <v>1</v>
      </c>
    </row>
    <row r="3364" spans="1:26" s="9" customFormat="1" ht="13.7" customHeight="1" x14ac:dyDescent="0.2">
      <c r="A3364" s="34" t="s">
        <v>1850</v>
      </c>
      <c r="B3364" s="34" t="s">
        <v>1851</v>
      </c>
      <c r="C3364" s="34" t="s">
        <v>9881</v>
      </c>
      <c r="D3364" s="34" t="s">
        <v>10156</v>
      </c>
      <c r="E3364" s="34" t="s">
        <v>9882</v>
      </c>
      <c r="F3364" s="34" t="s">
        <v>9758</v>
      </c>
      <c r="G3364" s="34" t="s">
        <v>6408</v>
      </c>
      <c r="H3364" s="34" t="s">
        <v>6409</v>
      </c>
      <c r="I3364" s="34" t="s">
        <v>9647</v>
      </c>
      <c r="J3364" s="34" t="s">
        <v>6410</v>
      </c>
      <c r="K3364" s="34" t="s">
        <v>6411</v>
      </c>
      <c r="L3364" s="35">
        <v>40</v>
      </c>
      <c r="M3364" s="35">
        <f t="shared" si="156"/>
        <v>40</v>
      </c>
      <c r="N3364" s="35">
        <f t="shared" si="157"/>
        <v>100</v>
      </c>
      <c r="O3364" s="35">
        <f t="shared" si="158"/>
        <v>100</v>
      </c>
      <c r="P3364" s="36">
        <v>1</v>
      </c>
      <c r="Q3364" s="34" t="s">
        <v>9659</v>
      </c>
      <c r="W3364" s="37">
        <v>1</v>
      </c>
    </row>
    <row r="3365" spans="1:26" s="9" customFormat="1" ht="13.7" customHeight="1" x14ac:dyDescent="0.2">
      <c r="A3365" s="34" t="s">
        <v>1850</v>
      </c>
      <c r="B3365" s="34" t="s">
        <v>1851</v>
      </c>
      <c r="C3365" s="34" t="s">
        <v>9881</v>
      </c>
      <c r="D3365" s="34" t="s">
        <v>9910</v>
      </c>
      <c r="E3365" s="34" t="s">
        <v>9882</v>
      </c>
      <c r="F3365" s="34" t="s">
        <v>9758</v>
      </c>
      <c r="G3365" s="34" t="s">
        <v>6199</v>
      </c>
      <c r="H3365" s="34" t="s">
        <v>11072</v>
      </c>
      <c r="I3365" s="34" t="s">
        <v>11073</v>
      </c>
      <c r="J3365" s="34" t="s">
        <v>6200</v>
      </c>
      <c r="K3365" s="34" t="s">
        <v>6201</v>
      </c>
      <c r="L3365" s="35">
        <v>56</v>
      </c>
      <c r="M3365" s="35">
        <f t="shared" si="156"/>
        <v>56</v>
      </c>
      <c r="N3365" s="35">
        <f t="shared" si="157"/>
        <v>140</v>
      </c>
      <c r="O3365" s="35">
        <f t="shared" si="158"/>
        <v>140</v>
      </c>
      <c r="P3365" s="36">
        <v>1</v>
      </c>
      <c r="Q3365" s="34" t="s">
        <v>9649</v>
      </c>
      <c r="T3365" s="37">
        <v>1</v>
      </c>
    </row>
    <row r="3366" spans="1:26" s="9" customFormat="1" ht="13.7" customHeight="1" x14ac:dyDescent="0.2">
      <c r="A3366" s="34" t="s">
        <v>1850</v>
      </c>
      <c r="B3366" s="34" t="s">
        <v>1851</v>
      </c>
      <c r="C3366" s="34" t="s">
        <v>9881</v>
      </c>
      <c r="D3366" s="34" t="s">
        <v>9910</v>
      </c>
      <c r="E3366" s="34" t="s">
        <v>9882</v>
      </c>
      <c r="F3366" s="34" t="s">
        <v>9758</v>
      </c>
      <c r="G3366" s="34" t="s">
        <v>6199</v>
      </c>
      <c r="H3366" s="34" t="s">
        <v>11072</v>
      </c>
      <c r="I3366" s="34" t="s">
        <v>9810</v>
      </c>
      <c r="J3366" s="34" t="s">
        <v>6200</v>
      </c>
      <c r="K3366" s="34" t="s">
        <v>6201</v>
      </c>
      <c r="L3366" s="35">
        <v>56</v>
      </c>
      <c r="M3366" s="35">
        <f t="shared" si="156"/>
        <v>56</v>
      </c>
      <c r="N3366" s="35">
        <f t="shared" si="157"/>
        <v>140</v>
      </c>
      <c r="O3366" s="35">
        <f t="shared" si="158"/>
        <v>140</v>
      </c>
      <c r="P3366" s="36">
        <v>1</v>
      </c>
      <c r="Q3366" s="34" t="s">
        <v>9649</v>
      </c>
      <c r="T3366" s="37">
        <v>1</v>
      </c>
    </row>
    <row r="3367" spans="1:26" s="9" customFormat="1" ht="13.7" customHeight="1" x14ac:dyDescent="0.2">
      <c r="A3367" s="34" t="s">
        <v>1850</v>
      </c>
      <c r="B3367" s="34" t="s">
        <v>1851</v>
      </c>
      <c r="C3367" s="34" t="s">
        <v>9881</v>
      </c>
      <c r="D3367" s="34" t="s">
        <v>10088</v>
      </c>
      <c r="E3367" s="34" t="s">
        <v>9882</v>
      </c>
      <c r="F3367" s="34" t="s">
        <v>9758</v>
      </c>
      <c r="G3367" s="34" t="s">
        <v>1879</v>
      </c>
      <c r="H3367" s="34" t="s">
        <v>1880</v>
      </c>
      <c r="I3367" s="34" t="s">
        <v>9647</v>
      </c>
      <c r="J3367" s="34" t="s">
        <v>1881</v>
      </c>
      <c r="K3367" s="34" t="s">
        <v>1882</v>
      </c>
      <c r="L3367" s="35">
        <v>60</v>
      </c>
      <c r="M3367" s="35">
        <f t="shared" si="156"/>
        <v>60</v>
      </c>
      <c r="N3367" s="35">
        <f t="shared" si="157"/>
        <v>150</v>
      </c>
      <c r="O3367" s="35">
        <f t="shared" si="158"/>
        <v>150</v>
      </c>
      <c r="P3367" s="36">
        <v>1</v>
      </c>
      <c r="Q3367" s="34" t="s">
        <v>9659</v>
      </c>
      <c r="S3367" s="37">
        <v>1</v>
      </c>
    </row>
    <row r="3368" spans="1:26" s="9" customFormat="1" ht="13.7" customHeight="1" x14ac:dyDescent="0.2">
      <c r="A3368" s="34" t="s">
        <v>1883</v>
      </c>
      <c r="B3368" s="34" t="s">
        <v>1884</v>
      </c>
      <c r="C3368" s="34" t="s">
        <v>9881</v>
      </c>
      <c r="D3368" s="34" t="s">
        <v>10302</v>
      </c>
      <c r="E3368" s="34" t="s">
        <v>9882</v>
      </c>
      <c r="F3368" s="34" t="s">
        <v>9758</v>
      </c>
      <c r="G3368" s="34" t="s">
        <v>5669</v>
      </c>
      <c r="H3368" s="34" t="s">
        <v>5315</v>
      </c>
      <c r="I3368" s="34" t="s">
        <v>9047</v>
      </c>
      <c r="J3368" s="34" t="s">
        <v>5670</v>
      </c>
      <c r="K3368" s="34" t="s">
        <v>5671</v>
      </c>
      <c r="L3368" s="35">
        <v>180</v>
      </c>
      <c r="M3368" s="35">
        <f t="shared" si="156"/>
        <v>180</v>
      </c>
      <c r="N3368" s="35">
        <f t="shared" si="157"/>
        <v>450</v>
      </c>
      <c r="O3368" s="35">
        <f t="shared" si="158"/>
        <v>450</v>
      </c>
      <c r="P3368" s="36">
        <v>1</v>
      </c>
      <c r="Q3368" s="34" t="s">
        <v>9659</v>
      </c>
      <c r="X3368" s="37">
        <v>1</v>
      </c>
    </row>
    <row r="3369" spans="1:26" s="9" customFormat="1" ht="13.7" customHeight="1" x14ac:dyDescent="0.2">
      <c r="A3369" s="34" t="s">
        <v>1883</v>
      </c>
      <c r="B3369" s="34" t="s">
        <v>1884</v>
      </c>
      <c r="C3369" s="34" t="s">
        <v>9881</v>
      </c>
      <c r="D3369" s="34" t="s">
        <v>10302</v>
      </c>
      <c r="E3369" s="34" t="s">
        <v>9882</v>
      </c>
      <c r="F3369" s="34" t="s">
        <v>9758</v>
      </c>
      <c r="G3369" s="34" t="s">
        <v>5669</v>
      </c>
      <c r="H3369" s="34" t="s">
        <v>5315</v>
      </c>
      <c r="I3369" s="34" t="s">
        <v>9810</v>
      </c>
      <c r="J3369" s="34" t="s">
        <v>5670</v>
      </c>
      <c r="K3369" s="34" t="s">
        <v>5671</v>
      </c>
      <c r="L3369" s="35">
        <v>180</v>
      </c>
      <c r="M3369" s="35">
        <f t="shared" si="156"/>
        <v>360</v>
      </c>
      <c r="N3369" s="35">
        <f t="shared" si="157"/>
        <v>450</v>
      </c>
      <c r="O3369" s="35">
        <f t="shared" si="158"/>
        <v>900</v>
      </c>
      <c r="P3369" s="36">
        <v>2</v>
      </c>
      <c r="Q3369" s="34" t="s">
        <v>9659</v>
      </c>
      <c r="S3369" s="37">
        <v>1</v>
      </c>
      <c r="Z3369" s="37">
        <v>1</v>
      </c>
    </row>
    <row r="3370" spans="1:26" s="9" customFormat="1" ht="13.7" customHeight="1" x14ac:dyDescent="0.2">
      <c r="A3370" s="34" t="s">
        <v>1883</v>
      </c>
      <c r="B3370" s="34" t="s">
        <v>1884</v>
      </c>
      <c r="C3370" s="34" t="s">
        <v>9881</v>
      </c>
      <c r="D3370" s="34" t="s">
        <v>10302</v>
      </c>
      <c r="E3370" s="34" t="s">
        <v>9882</v>
      </c>
      <c r="F3370" s="34" t="s">
        <v>9758</v>
      </c>
      <c r="G3370" s="34" t="s">
        <v>10303</v>
      </c>
      <c r="H3370" s="34" t="s">
        <v>10304</v>
      </c>
      <c r="I3370" s="34" t="s">
        <v>10305</v>
      </c>
      <c r="J3370" s="34" t="s">
        <v>10306</v>
      </c>
      <c r="K3370" s="34" t="s">
        <v>10307</v>
      </c>
      <c r="L3370" s="35">
        <v>240</v>
      </c>
      <c r="M3370" s="35">
        <f t="shared" si="156"/>
        <v>240</v>
      </c>
      <c r="N3370" s="35">
        <f t="shared" si="157"/>
        <v>600</v>
      </c>
      <c r="O3370" s="35">
        <f t="shared" si="158"/>
        <v>600</v>
      </c>
      <c r="P3370" s="36">
        <v>1</v>
      </c>
      <c r="Q3370" s="34" t="s">
        <v>9659</v>
      </c>
      <c r="U3370" s="37">
        <v>1</v>
      </c>
    </row>
    <row r="3371" spans="1:26" s="9" customFormat="1" ht="13.7" customHeight="1" x14ac:dyDescent="0.2">
      <c r="A3371" s="34" t="s">
        <v>1883</v>
      </c>
      <c r="B3371" s="34" t="s">
        <v>1884</v>
      </c>
      <c r="C3371" s="34" t="s">
        <v>9881</v>
      </c>
      <c r="D3371" s="34" t="s">
        <v>9910</v>
      </c>
      <c r="E3371" s="34" t="s">
        <v>9882</v>
      </c>
      <c r="F3371" s="34" t="s">
        <v>9758</v>
      </c>
      <c r="G3371" s="34" t="s">
        <v>6102</v>
      </c>
      <c r="H3371" s="34" t="s">
        <v>6103</v>
      </c>
      <c r="I3371" s="34" t="s">
        <v>9810</v>
      </c>
      <c r="J3371" s="34" t="s">
        <v>6104</v>
      </c>
      <c r="K3371" s="34" t="s">
        <v>6105</v>
      </c>
      <c r="L3371" s="35">
        <v>60</v>
      </c>
      <c r="M3371" s="35">
        <f t="shared" si="156"/>
        <v>120</v>
      </c>
      <c r="N3371" s="35">
        <f t="shared" si="157"/>
        <v>150</v>
      </c>
      <c r="O3371" s="35">
        <f t="shared" si="158"/>
        <v>300</v>
      </c>
      <c r="P3371" s="36">
        <v>2</v>
      </c>
      <c r="Q3371" s="34" t="s">
        <v>9649</v>
      </c>
      <c r="S3371" s="37">
        <v>2</v>
      </c>
    </row>
    <row r="3372" spans="1:26" s="9" customFormat="1" ht="13.7" customHeight="1" x14ac:dyDescent="0.2">
      <c r="A3372" s="34" t="s">
        <v>1883</v>
      </c>
      <c r="B3372" s="34" t="s">
        <v>1884</v>
      </c>
      <c r="C3372" s="34" t="s">
        <v>9881</v>
      </c>
      <c r="D3372" s="34" t="s">
        <v>10095</v>
      </c>
      <c r="E3372" s="34" t="s">
        <v>9882</v>
      </c>
      <c r="F3372" s="34" t="s">
        <v>9758</v>
      </c>
      <c r="G3372" s="34" t="s">
        <v>1885</v>
      </c>
      <c r="H3372" s="34" t="s">
        <v>10097</v>
      </c>
      <c r="I3372" s="34" t="s">
        <v>9810</v>
      </c>
      <c r="J3372" s="34" t="s">
        <v>1886</v>
      </c>
      <c r="K3372" s="34" t="s">
        <v>1887</v>
      </c>
      <c r="L3372" s="35">
        <v>340</v>
      </c>
      <c r="M3372" s="35">
        <f t="shared" si="156"/>
        <v>1020</v>
      </c>
      <c r="N3372" s="35">
        <f t="shared" si="157"/>
        <v>850</v>
      </c>
      <c r="O3372" s="35">
        <f t="shared" si="158"/>
        <v>2550</v>
      </c>
      <c r="P3372" s="36">
        <v>3</v>
      </c>
      <c r="Q3372" s="34" t="s">
        <v>9659</v>
      </c>
      <c r="U3372" s="37">
        <v>1</v>
      </c>
      <c r="X3372" s="37">
        <v>1</v>
      </c>
      <c r="Z3372" s="37">
        <v>1</v>
      </c>
    </row>
    <row r="3373" spans="1:26" s="9" customFormat="1" ht="13.7" customHeight="1" x14ac:dyDescent="0.2">
      <c r="A3373" s="34" t="s">
        <v>1888</v>
      </c>
      <c r="B3373" s="34" t="s">
        <v>1889</v>
      </c>
      <c r="C3373" s="34" t="s">
        <v>9881</v>
      </c>
      <c r="D3373" s="34" t="s">
        <v>10156</v>
      </c>
      <c r="E3373" s="34" t="s">
        <v>9779</v>
      </c>
      <c r="F3373" s="34" t="s">
        <v>9758</v>
      </c>
      <c r="G3373" s="34" t="s">
        <v>1890</v>
      </c>
      <c r="H3373" s="34" t="s">
        <v>1891</v>
      </c>
      <c r="I3373" s="34" t="s">
        <v>3766</v>
      </c>
      <c r="J3373" s="34" t="s">
        <v>1892</v>
      </c>
      <c r="K3373" s="34" t="s">
        <v>1893</v>
      </c>
      <c r="L3373" s="35">
        <v>48</v>
      </c>
      <c r="M3373" s="35">
        <f t="shared" si="156"/>
        <v>192</v>
      </c>
      <c r="N3373" s="35">
        <f t="shared" si="157"/>
        <v>120</v>
      </c>
      <c r="O3373" s="35">
        <f t="shared" si="158"/>
        <v>480</v>
      </c>
      <c r="P3373" s="36">
        <v>4</v>
      </c>
      <c r="Q3373" s="34" t="s">
        <v>9659</v>
      </c>
      <c r="W3373" s="37">
        <v>4</v>
      </c>
    </row>
    <row r="3374" spans="1:26" s="9" customFormat="1" ht="13.7" customHeight="1" x14ac:dyDescent="0.2">
      <c r="A3374" s="34" t="s">
        <v>1888</v>
      </c>
      <c r="B3374" s="34" t="s">
        <v>1889</v>
      </c>
      <c r="C3374" s="34" t="s">
        <v>9881</v>
      </c>
      <c r="D3374" s="34" t="s">
        <v>10189</v>
      </c>
      <c r="E3374" s="34" t="s">
        <v>9779</v>
      </c>
      <c r="F3374" s="34" t="s">
        <v>9758</v>
      </c>
      <c r="G3374" s="34" t="s">
        <v>1894</v>
      </c>
      <c r="H3374" s="34" t="s">
        <v>3754</v>
      </c>
      <c r="I3374" s="34" t="s">
        <v>3755</v>
      </c>
      <c r="J3374" s="34" t="s">
        <v>1895</v>
      </c>
      <c r="K3374" s="34" t="s">
        <v>1896</v>
      </c>
      <c r="L3374" s="35">
        <v>80</v>
      </c>
      <c r="M3374" s="35">
        <f t="shared" si="156"/>
        <v>160</v>
      </c>
      <c r="N3374" s="35">
        <f t="shared" si="157"/>
        <v>200</v>
      </c>
      <c r="O3374" s="35">
        <f t="shared" si="158"/>
        <v>400</v>
      </c>
      <c r="P3374" s="36">
        <v>2</v>
      </c>
      <c r="Q3374" s="34" t="s">
        <v>9649</v>
      </c>
      <c r="T3374" s="37">
        <v>2</v>
      </c>
    </row>
    <row r="3375" spans="1:26" s="9" customFormat="1" ht="13.7" customHeight="1" x14ac:dyDescent="0.2">
      <c r="A3375" s="34" t="s">
        <v>1888</v>
      </c>
      <c r="B3375" s="34" t="s">
        <v>1889</v>
      </c>
      <c r="C3375" s="34" t="s">
        <v>9881</v>
      </c>
      <c r="D3375" s="34" t="s">
        <v>9910</v>
      </c>
      <c r="E3375" s="34" t="s">
        <v>9779</v>
      </c>
      <c r="F3375" s="34" t="s">
        <v>9758</v>
      </c>
      <c r="G3375" s="34" t="s">
        <v>1897</v>
      </c>
      <c r="H3375" s="34" t="s">
        <v>3762</v>
      </c>
      <c r="I3375" s="34" t="s">
        <v>9647</v>
      </c>
      <c r="J3375" s="34" t="s">
        <v>1898</v>
      </c>
      <c r="K3375" s="34" t="s">
        <v>1899</v>
      </c>
      <c r="L3375" s="35">
        <v>68</v>
      </c>
      <c r="M3375" s="35">
        <f t="shared" si="156"/>
        <v>136</v>
      </c>
      <c r="N3375" s="35">
        <f t="shared" si="157"/>
        <v>170</v>
      </c>
      <c r="O3375" s="35">
        <f t="shared" si="158"/>
        <v>340</v>
      </c>
      <c r="P3375" s="36">
        <v>2</v>
      </c>
      <c r="Q3375" s="34" t="s">
        <v>9649</v>
      </c>
      <c r="T3375" s="37">
        <v>2</v>
      </c>
    </row>
    <row r="3376" spans="1:26" s="9" customFormat="1" ht="13.7" customHeight="1" x14ac:dyDescent="0.2">
      <c r="A3376" s="34" t="s">
        <v>1888</v>
      </c>
      <c r="B3376" s="34" t="s">
        <v>1889</v>
      </c>
      <c r="C3376" s="34" t="s">
        <v>9881</v>
      </c>
      <c r="D3376" s="34" t="s">
        <v>9910</v>
      </c>
      <c r="E3376" s="34" t="s">
        <v>9779</v>
      </c>
      <c r="F3376" s="34" t="s">
        <v>9758</v>
      </c>
      <c r="G3376" s="34" t="s">
        <v>1897</v>
      </c>
      <c r="H3376" s="34" t="s">
        <v>3765</v>
      </c>
      <c r="I3376" s="34" t="s">
        <v>3766</v>
      </c>
      <c r="J3376" s="34" t="s">
        <v>1898</v>
      </c>
      <c r="K3376" s="34" t="s">
        <v>1900</v>
      </c>
      <c r="L3376" s="35">
        <v>68</v>
      </c>
      <c r="M3376" s="35">
        <f t="shared" si="156"/>
        <v>136</v>
      </c>
      <c r="N3376" s="35">
        <f t="shared" si="157"/>
        <v>170</v>
      </c>
      <c r="O3376" s="35">
        <f t="shared" si="158"/>
        <v>340</v>
      </c>
      <c r="P3376" s="36">
        <v>2</v>
      </c>
      <c r="Q3376" s="34" t="s">
        <v>9649</v>
      </c>
      <c r="T3376" s="37">
        <v>2</v>
      </c>
    </row>
    <row r="3377" spans="1:23" s="9" customFormat="1" ht="13.7" customHeight="1" x14ac:dyDescent="0.2">
      <c r="A3377" s="34" t="s">
        <v>1888</v>
      </c>
      <c r="B3377" s="34" t="s">
        <v>1889</v>
      </c>
      <c r="C3377" s="34" t="s">
        <v>9881</v>
      </c>
      <c r="D3377" s="34" t="s">
        <v>10056</v>
      </c>
      <c r="E3377" s="34" t="s">
        <v>9757</v>
      </c>
      <c r="F3377" s="34" t="s">
        <v>9758</v>
      </c>
      <c r="G3377" s="34" t="s">
        <v>1901</v>
      </c>
      <c r="H3377" s="34" t="s">
        <v>5943</v>
      </c>
      <c r="I3377" s="34" t="s">
        <v>9647</v>
      </c>
      <c r="J3377" s="34" t="s">
        <v>1902</v>
      </c>
      <c r="K3377" s="34" t="s">
        <v>1903</v>
      </c>
      <c r="L3377" s="35">
        <v>112</v>
      </c>
      <c r="M3377" s="35">
        <f t="shared" si="156"/>
        <v>112</v>
      </c>
      <c r="N3377" s="35">
        <f t="shared" si="157"/>
        <v>280</v>
      </c>
      <c r="O3377" s="35">
        <f t="shared" si="158"/>
        <v>280</v>
      </c>
      <c r="P3377" s="36">
        <v>1</v>
      </c>
      <c r="Q3377" s="34" t="s">
        <v>9649</v>
      </c>
      <c r="T3377" s="37">
        <v>1</v>
      </c>
    </row>
    <row r="3378" spans="1:23" s="9" customFormat="1" ht="13.7" customHeight="1" x14ac:dyDescent="0.2">
      <c r="A3378" s="34" t="s">
        <v>1888</v>
      </c>
      <c r="B3378" s="34" t="s">
        <v>1889</v>
      </c>
      <c r="C3378" s="34" t="s">
        <v>9881</v>
      </c>
      <c r="D3378" s="34" t="s">
        <v>9778</v>
      </c>
      <c r="E3378" s="34" t="s">
        <v>9882</v>
      </c>
      <c r="F3378" s="34" t="s">
        <v>9758</v>
      </c>
      <c r="G3378" s="34" t="s">
        <v>3289</v>
      </c>
      <c r="H3378" s="34" t="s">
        <v>3290</v>
      </c>
      <c r="I3378" s="34" t="s">
        <v>9170</v>
      </c>
      <c r="J3378" s="34" t="s">
        <v>3291</v>
      </c>
      <c r="K3378" s="34" t="s">
        <v>3292</v>
      </c>
      <c r="L3378" s="35">
        <v>24</v>
      </c>
      <c r="M3378" s="35">
        <f t="shared" si="156"/>
        <v>24</v>
      </c>
      <c r="N3378" s="35">
        <f t="shared" si="157"/>
        <v>60</v>
      </c>
      <c r="O3378" s="35">
        <f t="shared" si="158"/>
        <v>60</v>
      </c>
      <c r="P3378" s="36">
        <v>1</v>
      </c>
      <c r="Q3378" s="34" t="s">
        <v>9649</v>
      </c>
      <c r="V3378" s="37">
        <v>1</v>
      </c>
    </row>
    <row r="3379" spans="1:23" s="9" customFormat="1" ht="13.7" customHeight="1" x14ac:dyDescent="0.2">
      <c r="A3379" s="34" t="s">
        <v>1888</v>
      </c>
      <c r="B3379" s="34" t="s">
        <v>1889</v>
      </c>
      <c r="C3379" s="34" t="s">
        <v>9881</v>
      </c>
      <c r="D3379" s="34" t="s">
        <v>10001</v>
      </c>
      <c r="E3379" s="34" t="s">
        <v>9882</v>
      </c>
      <c r="F3379" s="34" t="s">
        <v>9758</v>
      </c>
      <c r="G3379" s="34" t="s">
        <v>4046</v>
      </c>
      <c r="H3379" s="34" t="s">
        <v>3492</v>
      </c>
      <c r="I3379" s="34" t="s">
        <v>10004</v>
      </c>
      <c r="J3379" s="34" t="s">
        <v>4047</v>
      </c>
      <c r="K3379" s="34" t="s">
        <v>4048</v>
      </c>
      <c r="L3379" s="35">
        <v>52</v>
      </c>
      <c r="M3379" s="35">
        <f t="shared" si="156"/>
        <v>104</v>
      </c>
      <c r="N3379" s="35">
        <f t="shared" si="157"/>
        <v>130</v>
      </c>
      <c r="O3379" s="35">
        <f t="shared" si="158"/>
        <v>260</v>
      </c>
      <c r="P3379" s="36">
        <v>2</v>
      </c>
      <c r="Q3379" s="34" t="s">
        <v>9649</v>
      </c>
      <c r="T3379" s="37">
        <v>1</v>
      </c>
      <c r="W3379" s="37">
        <v>1</v>
      </c>
    </row>
    <row r="3380" spans="1:23" s="9" customFormat="1" ht="13.7" customHeight="1" x14ac:dyDescent="0.2">
      <c r="A3380" s="34" t="s">
        <v>1888</v>
      </c>
      <c r="B3380" s="34" t="s">
        <v>1889</v>
      </c>
      <c r="C3380" s="34" t="s">
        <v>9881</v>
      </c>
      <c r="D3380" s="34" t="s">
        <v>9892</v>
      </c>
      <c r="E3380" s="34" t="s">
        <v>9882</v>
      </c>
      <c r="F3380" s="34" t="s">
        <v>9758</v>
      </c>
      <c r="G3380" s="34" t="s">
        <v>7623</v>
      </c>
      <c r="H3380" s="34" t="s">
        <v>7569</v>
      </c>
      <c r="I3380" s="34" t="s">
        <v>10004</v>
      </c>
      <c r="J3380" s="34" t="s">
        <v>7624</v>
      </c>
      <c r="K3380" s="34" t="s">
        <v>7625</v>
      </c>
      <c r="L3380" s="35">
        <v>20</v>
      </c>
      <c r="M3380" s="35">
        <f t="shared" si="156"/>
        <v>40</v>
      </c>
      <c r="N3380" s="35">
        <f t="shared" si="157"/>
        <v>50</v>
      </c>
      <c r="O3380" s="35">
        <f t="shared" si="158"/>
        <v>100</v>
      </c>
      <c r="P3380" s="36">
        <v>2</v>
      </c>
      <c r="Q3380" s="34" t="s">
        <v>9649</v>
      </c>
      <c r="T3380" s="37">
        <v>2</v>
      </c>
    </row>
    <row r="3381" spans="1:23" s="9" customFormat="1" ht="13.7" customHeight="1" x14ac:dyDescent="0.2">
      <c r="A3381" s="34" t="s">
        <v>1888</v>
      </c>
      <c r="B3381" s="34" t="s">
        <v>1889</v>
      </c>
      <c r="C3381" s="34" t="s">
        <v>9881</v>
      </c>
      <c r="D3381" s="34" t="s">
        <v>9892</v>
      </c>
      <c r="E3381" s="34" t="s">
        <v>9882</v>
      </c>
      <c r="F3381" s="34" t="s">
        <v>9758</v>
      </c>
      <c r="G3381" s="34" t="s">
        <v>3361</v>
      </c>
      <c r="H3381" s="34" t="s">
        <v>3362</v>
      </c>
      <c r="I3381" s="34" t="s">
        <v>9810</v>
      </c>
      <c r="J3381" s="34" t="s">
        <v>3363</v>
      </c>
      <c r="K3381" s="34" t="s">
        <v>3364</v>
      </c>
      <c r="L3381" s="35">
        <v>36</v>
      </c>
      <c r="M3381" s="35">
        <f t="shared" si="156"/>
        <v>36</v>
      </c>
      <c r="N3381" s="35">
        <f t="shared" si="157"/>
        <v>90</v>
      </c>
      <c r="O3381" s="35">
        <f t="shared" si="158"/>
        <v>90</v>
      </c>
      <c r="P3381" s="36">
        <v>1</v>
      </c>
      <c r="Q3381" s="34" t="s">
        <v>9649</v>
      </c>
      <c r="T3381" s="37">
        <v>1</v>
      </c>
    </row>
    <row r="3382" spans="1:23" s="9" customFormat="1" ht="13.7" customHeight="1" x14ac:dyDescent="0.2">
      <c r="A3382" s="34" t="s">
        <v>1888</v>
      </c>
      <c r="B3382" s="34" t="s">
        <v>1889</v>
      </c>
      <c r="C3382" s="34" t="s">
        <v>9881</v>
      </c>
      <c r="D3382" s="34" t="s">
        <v>10189</v>
      </c>
      <c r="E3382" s="34" t="s">
        <v>9882</v>
      </c>
      <c r="F3382" s="34" t="s">
        <v>9758</v>
      </c>
      <c r="G3382" s="34" t="s">
        <v>11090</v>
      </c>
      <c r="H3382" s="34" t="s">
        <v>11091</v>
      </c>
      <c r="I3382" s="34" t="s">
        <v>9810</v>
      </c>
      <c r="J3382" s="34" t="s">
        <v>11092</v>
      </c>
      <c r="K3382" s="34" t="s">
        <v>11093</v>
      </c>
      <c r="L3382" s="35">
        <v>60</v>
      </c>
      <c r="M3382" s="35">
        <f t="shared" si="156"/>
        <v>60</v>
      </c>
      <c r="N3382" s="35">
        <f t="shared" si="157"/>
        <v>150</v>
      </c>
      <c r="O3382" s="35">
        <f t="shared" si="158"/>
        <v>150</v>
      </c>
      <c r="P3382" s="36">
        <v>1</v>
      </c>
      <c r="Q3382" s="34" t="s">
        <v>9649</v>
      </c>
      <c r="T3382" s="37">
        <v>1</v>
      </c>
    </row>
    <row r="3383" spans="1:23" s="9" customFormat="1" ht="13.7" customHeight="1" x14ac:dyDescent="0.2">
      <c r="A3383" s="34" t="s">
        <v>1888</v>
      </c>
      <c r="B3383" s="34" t="s">
        <v>1889</v>
      </c>
      <c r="C3383" s="34" t="s">
        <v>9881</v>
      </c>
      <c r="D3383" s="34" t="s">
        <v>10001</v>
      </c>
      <c r="E3383" s="34" t="s">
        <v>9882</v>
      </c>
      <c r="F3383" s="34" t="s">
        <v>9758</v>
      </c>
      <c r="G3383" s="34" t="s">
        <v>4049</v>
      </c>
      <c r="H3383" s="34" t="s">
        <v>11262</v>
      </c>
      <c r="I3383" s="34" t="s">
        <v>10004</v>
      </c>
      <c r="J3383" s="34" t="s">
        <v>4050</v>
      </c>
      <c r="K3383" s="34" t="s">
        <v>4051</v>
      </c>
      <c r="L3383" s="35">
        <v>72</v>
      </c>
      <c r="M3383" s="35">
        <f t="shared" si="156"/>
        <v>72</v>
      </c>
      <c r="N3383" s="35">
        <f t="shared" si="157"/>
        <v>180</v>
      </c>
      <c r="O3383" s="35">
        <f t="shared" si="158"/>
        <v>180</v>
      </c>
      <c r="P3383" s="36">
        <v>1</v>
      </c>
      <c r="Q3383" s="34" t="s">
        <v>9649</v>
      </c>
      <c r="T3383" s="37">
        <v>1</v>
      </c>
    </row>
    <row r="3384" spans="1:23" s="9" customFormat="1" ht="13.7" customHeight="1" x14ac:dyDescent="0.2">
      <c r="A3384" s="34" t="s">
        <v>1888</v>
      </c>
      <c r="B3384" s="34" t="s">
        <v>1889</v>
      </c>
      <c r="C3384" s="34" t="s">
        <v>9881</v>
      </c>
      <c r="D3384" s="34" t="s">
        <v>7393</v>
      </c>
      <c r="E3384" s="34" t="s">
        <v>10274</v>
      </c>
      <c r="F3384" s="34" t="s">
        <v>9758</v>
      </c>
      <c r="G3384" s="34" t="s">
        <v>7394</v>
      </c>
      <c r="H3384" s="34" t="s">
        <v>7395</v>
      </c>
      <c r="I3384" s="34" t="s">
        <v>9810</v>
      </c>
      <c r="J3384" s="34" t="s">
        <v>7396</v>
      </c>
      <c r="K3384" s="34" t="s">
        <v>7397</v>
      </c>
      <c r="L3384" s="35">
        <v>176</v>
      </c>
      <c r="M3384" s="35">
        <f t="shared" si="156"/>
        <v>176</v>
      </c>
      <c r="N3384" s="35">
        <f t="shared" si="157"/>
        <v>440</v>
      </c>
      <c r="O3384" s="35">
        <f t="shared" si="158"/>
        <v>440</v>
      </c>
      <c r="P3384" s="36">
        <v>1</v>
      </c>
      <c r="Q3384" s="34" t="s">
        <v>9649</v>
      </c>
      <c r="R3384" s="37">
        <v>1</v>
      </c>
    </row>
    <row r="3385" spans="1:23" s="9" customFormat="1" ht="13.7" customHeight="1" x14ac:dyDescent="0.2">
      <c r="A3385" s="34" t="s">
        <v>1888</v>
      </c>
      <c r="B3385" s="34" t="s">
        <v>1889</v>
      </c>
      <c r="C3385" s="34" t="s">
        <v>9881</v>
      </c>
      <c r="D3385" s="34" t="s">
        <v>9823</v>
      </c>
      <c r="E3385" s="34" t="s">
        <v>9882</v>
      </c>
      <c r="F3385" s="34" t="s">
        <v>9758</v>
      </c>
      <c r="G3385" s="34" t="s">
        <v>6769</v>
      </c>
      <c r="H3385" s="34" t="s">
        <v>6770</v>
      </c>
      <c r="I3385" s="34" t="s">
        <v>11135</v>
      </c>
      <c r="J3385" s="34" t="s">
        <v>6771</v>
      </c>
      <c r="K3385" s="34" t="s">
        <v>6772</v>
      </c>
      <c r="L3385" s="35">
        <v>64</v>
      </c>
      <c r="M3385" s="35">
        <f t="shared" si="156"/>
        <v>64</v>
      </c>
      <c r="N3385" s="35">
        <f t="shared" si="157"/>
        <v>160</v>
      </c>
      <c r="O3385" s="35">
        <f t="shared" si="158"/>
        <v>160</v>
      </c>
      <c r="P3385" s="36">
        <v>1</v>
      </c>
      <c r="Q3385" s="34" t="s">
        <v>9649</v>
      </c>
      <c r="T3385" s="37">
        <v>1</v>
      </c>
    </row>
    <row r="3386" spans="1:23" s="9" customFormat="1" ht="13.7" customHeight="1" x14ac:dyDescent="0.2">
      <c r="A3386" s="34" t="s">
        <v>1888</v>
      </c>
      <c r="B3386" s="34" t="s">
        <v>1889</v>
      </c>
      <c r="C3386" s="34" t="s">
        <v>9881</v>
      </c>
      <c r="D3386" s="34" t="s">
        <v>10349</v>
      </c>
      <c r="E3386" s="34" t="s">
        <v>10274</v>
      </c>
      <c r="F3386" s="34" t="s">
        <v>9758</v>
      </c>
      <c r="G3386" s="34" t="s">
        <v>7232</v>
      </c>
      <c r="H3386" s="34" t="s">
        <v>7233</v>
      </c>
      <c r="I3386" s="34" t="s">
        <v>9711</v>
      </c>
      <c r="J3386" s="34" t="s">
        <v>7234</v>
      </c>
      <c r="K3386" s="34" t="s">
        <v>7235</v>
      </c>
      <c r="L3386" s="35">
        <v>88</v>
      </c>
      <c r="M3386" s="35">
        <f t="shared" si="156"/>
        <v>88</v>
      </c>
      <c r="N3386" s="35">
        <f t="shared" si="157"/>
        <v>220</v>
      </c>
      <c r="O3386" s="35">
        <f t="shared" si="158"/>
        <v>220</v>
      </c>
      <c r="P3386" s="36">
        <v>1</v>
      </c>
      <c r="Q3386" s="34" t="s">
        <v>9683</v>
      </c>
      <c r="T3386" s="37">
        <v>1</v>
      </c>
    </row>
    <row r="3387" spans="1:23" s="9" customFormat="1" ht="13.7" customHeight="1" x14ac:dyDescent="0.2">
      <c r="A3387" s="34" t="s">
        <v>1888</v>
      </c>
      <c r="B3387" s="34" t="s">
        <v>1889</v>
      </c>
      <c r="C3387" s="34" t="s">
        <v>9881</v>
      </c>
      <c r="D3387" s="34" t="s">
        <v>9938</v>
      </c>
      <c r="E3387" s="34" t="s">
        <v>9757</v>
      </c>
      <c r="F3387" s="34" t="s">
        <v>9758</v>
      </c>
      <c r="G3387" s="34" t="s">
        <v>1904</v>
      </c>
      <c r="H3387" s="34" t="s">
        <v>3458</v>
      </c>
      <c r="I3387" s="34" t="s">
        <v>9647</v>
      </c>
      <c r="J3387" s="34" t="s">
        <v>1905</v>
      </c>
      <c r="K3387" s="34" t="s">
        <v>1906</v>
      </c>
      <c r="L3387" s="35">
        <v>112</v>
      </c>
      <c r="M3387" s="35">
        <f t="shared" si="156"/>
        <v>112</v>
      </c>
      <c r="N3387" s="35">
        <f t="shared" si="157"/>
        <v>280</v>
      </c>
      <c r="O3387" s="35">
        <f t="shared" si="158"/>
        <v>280</v>
      </c>
      <c r="P3387" s="36">
        <v>1</v>
      </c>
      <c r="Q3387" s="34" t="s">
        <v>9649</v>
      </c>
      <c r="T3387" s="37">
        <v>1</v>
      </c>
    </row>
    <row r="3388" spans="1:23" s="9" customFormat="1" ht="13.7" customHeight="1" x14ac:dyDescent="0.2">
      <c r="A3388" s="34" t="s">
        <v>1888</v>
      </c>
      <c r="B3388" s="34" t="s">
        <v>1889</v>
      </c>
      <c r="C3388" s="34" t="s">
        <v>9881</v>
      </c>
      <c r="D3388" s="34" t="s">
        <v>9938</v>
      </c>
      <c r="E3388" s="34" t="s">
        <v>9757</v>
      </c>
      <c r="F3388" s="34" t="s">
        <v>9758</v>
      </c>
      <c r="G3388" s="34" t="s">
        <v>1904</v>
      </c>
      <c r="H3388" s="34" t="s">
        <v>1907</v>
      </c>
      <c r="I3388" s="34" t="s">
        <v>1908</v>
      </c>
      <c r="J3388" s="34" t="s">
        <v>1905</v>
      </c>
      <c r="K3388" s="34" t="s">
        <v>1909</v>
      </c>
      <c r="L3388" s="35">
        <v>104</v>
      </c>
      <c r="M3388" s="35">
        <f t="shared" si="156"/>
        <v>104</v>
      </c>
      <c r="N3388" s="35">
        <f t="shared" si="157"/>
        <v>260</v>
      </c>
      <c r="O3388" s="35">
        <f t="shared" si="158"/>
        <v>260</v>
      </c>
      <c r="P3388" s="36">
        <v>1</v>
      </c>
      <c r="Q3388" s="34" t="s">
        <v>9649</v>
      </c>
      <c r="T3388" s="37">
        <v>1</v>
      </c>
    </row>
    <row r="3389" spans="1:23" s="9" customFormat="1" ht="13.7" customHeight="1" x14ac:dyDescent="0.2">
      <c r="A3389" s="34" t="s">
        <v>1888</v>
      </c>
      <c r="B3389" s="34" t="s">
        <v>1889</v>
      </c>
      <c r="C3389" s="34" t="s">
        <v>9881</v>
      </c>
      <c r="D3389" s="34" t="s">
        <v>9938</v>
      </c>
      <c r="E3389" s="34" t="s">
        <v>9757</v>
      </c>
      <c r="F3389" s="34" t="s">
        <v>9758</v>
      </c>
      <c r="G3389" s="34" t="s">
        <v>1904</v>
      </c>
      <c r="H3389" s="34" t="s">
        <v>4024</v>
      </c>
      <c r="I3389" s="34" t="s">
        <v>9647</v>
      </c>
      <c r="J3389" s="34" t="s">
        <v>1905</v>
      </c>
      <c r="K3389" s="34" t="s">
        <v>1910</v>
      </c>
      <c r="L3389" s="35">
        <v>104</v>
      </c>
      <c r="M3389" s="35">
        <f t="shared" si="156"/>
        <v>104</v>
      </c>
      <c r="N3389" s="35">
        <f t="shared" si="157"/>
        <v>260</v>
      </c>
      <c r="O3389" s="35">
        <f t="shared" si="158"/>
        <v>260</v>
      </c>
      <c r="P3389" s="36">
        <v>1</v>
      </c>
      <c r="Q3389" s="34" t="s">
        <v>9649</v>
      </c>
      <c r="T3389" s="37">
        <v>1</v>
      </c>
    </row>
    <row r="3390" spans="1:23" s="9" customFormat="1" ht="13.7" customHeight="1" x14ac:dyDescent="0.2">
      <c r="A3390" s="34" t="s">
        <v>1888</v>
      </c>
      <c r="B3390" s="34" t="s">
        <v>1889</v>
      </c>
      <c r="C3390" s="34" t="s">
        <v>9881</v>
      </c>
      <c r="D3390" s="34" t="s">
        <v>10156</v>
      </c>
      <c r="E3390" s="34" t="s">
        <v>9757</v>
      </c>
      <c r="F3390" s="34" t="s">
        <v>9758</v>
      </c>
      <c r="G3390" s="34" t="s">
        <v>3457</v>
      </c>
      <c r="H3390" s="34" t="s">
        <v>3458</v>
      </c>
      <c r="I3390" s="34" t="s">
        <v>9647</v>
      </c>
      <c r="J3390" s="34" t="s">
        <v>3459</v>
      </c>
      <c r="K3390" s="34" t="s">
        <v>3460</v>
      </c>
      <c r="L3390" s="35">
        <v>80</v>
      </c>
      <c r="M3390" s="35">
        <f t="shared" si="156"/>
        <v>80</v>
      </c>
      <c r="N3390" s="35">
        <f t="shared" si="157"/>
        <v>200</v>
      </c>
      <c r="O3390" s="35">
        <f t="shared" si="158"/>
        <v>200</v>
      </c>
      <c r="P3390" s="36">
        <v>1</v>
      </c>
      <c r="Q3390" s="34" t="s">
        <v>9659</v>
      </c>
      <c r="W3390" s="37">
        <v>1</v>
      </c>
    </row>
    <row r="3391" spans="1:23" s="9" customFormat="1" ht="13.7" customHeight="1" x14ac:dyDescent="0.2">
      <c r="A3391" s="34" t="s">
        <v>1888</v>
      </c>
      <c r="B3391" s="34" t="s">
        <v>1889</v>
      </c>
      <c r="C3391" s="34" t="s">
        <v>9881</v>
      </c>
      <c r="D3391" s="34" t="s">
        <v>9938</v>
      </c>
      <c r="E3391" s="34" t="s">
        <v>9757</v>
      </c>
      <c r="F3391" s="34" t="s">
        <v>9758</v>
      </c>
      <c r="G3391" s="34" t="s">
        <v>1911</v>
      </c>
      <c r="H3391" s="34" t="s">
        <v>1912</v>
      </c>
      <c r="I3391" s="34" t="s">
        <v>9647</v>
      </c>
      <c r="J3391" s="34" t="s">
        <v>1913</v>
      </c>
      <c r="K3391" s="34" t="s">
        <v>1914</v>
      </c>
      <c r="L3391" s="35">
        <v>140</v>
      </c>
      <c r="M3391" s="35">
        <f t="shared" si="156"/>
        <v>140</v>
      </c>
      <c r="N3391" s="35">
        <f t="shared" si="157"/>
        <v>350</v>
      </c>
      <c r="O3391" s="35">
        <f t="shared" si="158"/>
        <v>350</v>
      </c>
      <c r="P3391" s="36">
        <v>1</v>
      </c>
      <c r="Q3391" s="34" t="s">
        <v>9649</v>
      </c>
      <c r="T3391" s="37">
        <v>1</v>
      </c>
    </row>
    <row r="3392" spans="1:23" s="9" customFormat="1" ht="13.7" customHeight="1" x14ac:dyDescent="0.2">
      <c r="A3392" s="34" t="s">
        <v>1888</v>
      </c>
      <c r="B3392" s="34" t="s">
        <v>1889</v>
      </c>
      <c r="C3392" s="34" t="s">
        <v>9881</v>
      </c>
      <c r="D3392" s="34" t="s">
        <v>10088</v>
      </c>
      <c r="E3392" s="34" t="s">
        <v>9779</v>
      </c>
      <c r="F3392" s="34" t="s">
        <v>9758</v>
      </c>
      <c r="G3392" s="34" t="s">
        <v>10295</v>
      </c>
      <c r="H3392" s="34" t="s">
        <v>10268</v>
      </c>
      <c r="I3392" s="34" t="s">
        <v>9647</v>
      </c>
      <c r="J3392" s="34" t="s">
        <v>10296</v>
      </c>
      <c r="K3392" s="34" t="s">
        <v>10297</v>
      </c>
      <c r="L3392" s="35">
        <v>120</v>
      </c>
      <c r="M3392" s="35">
        <f t="shared" si="156"/>
        <v>480</v>
      </c>
      <c r="N3392" s="35">
        <f t="shared" si="157"/>
        <v>300</v>
      </c>
      <c r="O3392" s="35">
        <f t="shared" si="158"/>
        <v>1200</v>
      </c>
      <c r="P3392" s="36">
        <v>4</v>
      </c>
      <c r="Q3392" s="34" t="s">
        <v>9659</v>
      </c>
      <c r="W3392" s="37">
        <v>4</v>
      </c>
    </row>
    <row r="3393" spans="1:28" s="9" customFormat="1" ht="13.7" customHeight="1" x14ac:dyDescent="0.2">
      <c r="A3393" s="34" t="s">
        <v>1888</v>
      </c>
      <c r="B3393" s="34" t="s">
        <v>1889</v>
      </c>
      <c r="C3393" s="34" t="s">
        <v>9881</v>
      </c>
      <c r="D3393" s="34" t="s">
        <v>10189</v>
      </c>
      <c r="E3393" s="34" t="s">
        <v>10274</v>
      </c>
      <c r="F3393" s="34" t="s">
        <v>9758</v>
      </c>
      <c r="G3393" s="34" t="s">
        <v>5489</v>
      </c>
      <c r="H3393" s="34" t="s">
        <v>5490</v>
      </c>
      <c r="I3393" s="34" t="s">
        <v>10360</v>
      </c>
      <c r="J3393" s="34" t="s">
        <v>5491</v>
      </c>
      <c r="K3393" s="34" t="s">
        <v>5492</v>
      </c>
      <c r="L3393" s="35">
        <v>198</v>
      </c>
      <c r="M3393" s="35">
        <f t="shared" si="156"/>
        <v>198</v>
      </c>
      <c r="N3393" s="35">
        <f t="shared" si="157"/>
        <v>495</v>
      </c>
      <c r="O3393" s="35">
        <f t="shared" si="158"/>
        <v>495</v>
      </c>
      <c r="P3393" s="36">
        <v>1</v>
      </c>
      <c r="Q3393" s="34" t="s">
        <v>9683</v>
      </c>
      <c r="U3393" s="37">
        <v>1</v>
      </c>
    </row>
    <row r="3394" spans="1:28" s="9" customFormat="1" ht="13.7" customHeight="1" x14ac:dyDescent="0.2">
      <c r="A3394" s="34" t="s">
        <v>1915</v>
      </c>
      <c r="B3394" s="34" t="s">
        <v>1916</v>
      </c>
      <c r="C3394" s="34" t="s">
        <v>9881</v>
      </c>
      <c r="D3394" s="34" t="s">
        <v>9938</v>
      </c>
      <c r="E3394" s="34" t="s">
        <v>9757</v>
      </c>
      <c r="F3394" s="34" t="s">
        <v>9758</v>
      </c>
      <c r="G3394" s="34" t="s">
        <v>1917</v>
      </c>
      <c r="H3394" s="34" t="s">
        <v>1918</v>
      </c>
      <c r="I3394" s="34" t="s">
        <v>9647</v>
      </c>
      <c r="J3394" s="34" t="s">
        <v>1919</v>
      </c>
      <c r="K3394" s="34" t="s">
        <v>1920</v>
      </c>
      <c r="L3394" s="35">
        <v>140</v>
      </c>
      <c r="M3394" s="35">
        <f t="shared" si="156"/>
        <v>140</v>
      </c>
      <c r="N3394" s="35">
        <f t="shared" si="157"/>
        <v>350</v>
      </c>
      <c r="O3394" s="35">
        <f t="shared" si="158"/>
        <v>350</v>
      </c>
      <c r="P3394" s="36">
        <v>1</v>
      </c>
      <c r="Q3394" s="34" t="s">
        <v>9649</v>
      </c>
      <c r="T3394" s="37">
        <v>1</v>
      </c>
    </row>
    <row r="3395" spans="1:28" s="9" customFormat="1" ht="13.7" customHeight="1" x14ac:dyDescent="0.2">
      <c r="A3395" s="34" t="s">
        <v>1915</v>
      </c>
      <c r="B3395" s="34" t="s">
        <v>1916</v>
      </c>
      <c r="C3395" s="34" t="s">
        <v>9881</v>
      </c>
      <c r="D3395" s="34" t="s">
        <v>9938</v>
      </c>
      <c r="E3395" s="34" t="s">
        <v>9757</v>
      </c>
      <c r="F3395" s="34" t="s">
        <v>9758</v>
      </c>
      <c r="G3395" s="34" t="s">
        <v>1917</v>
      </c>
      <c r="H3395" s="34" t="s">
        <v>1918</v>
      </c>
      <c r="I3395" s="34" t="s">
        <v>9647</v>
      </c>
      <c r="J3395" s="34" t="s">
        <v>1919</v>
      </c>
      <c r="K3395" s="34" t="s">
        <v>1920</v>
      </c>
      <c r="L3395" s="35">
        <v>140</v>
      </c>
      <c r="M3395" s="35">
        <f t="shared" si="156"/>
        <v>140</v>
      </c>
      <c r="N3395" s="35">
        <f t="shared" si="157"/>
        <v>350</v>
      </c>
      <c r="O3395" s="35">
        <f t="shared" si="158"/>
        <v>350</v>
      </c>
      <c r="P3395" s="36">
        <v>1</v>
      </c>
      <c r="Q3395" s="34" t="s">
        <v>9649</v>
      </c>
      <c r="T3395" s="37">
        <v>1</v>
      </c>
    </row>
    <row r="3396" spans="1:28" s="9" customFormat="1" ht="13.7" customHeight="1" x14ac:dyDescent="0.2">
      <c r="A3396" s="34" t="s">
        <v>1921</v>
      </c>
      <c r="B3396" s="34" t="s">
        <v>1922</v>
      </c>
      <c r="C3396" s="34" t="s">
        <v>9881</v>
      </c>
      <c r="D3396" s="34" t="s">
        <v>10189</v>
      </c>
      <c r="E3396" s="34" t="s">
        <v>9882</v>
      </c>
      <c r="F3396" s="34" t="s">
        <v>9758</v>
      </c>
      <c r="G3396" s="34" t="s">
        <v>1923</v>
      </c>
      <c r="H3396" s="34" t="s">
        <v>3524</v>
      </c>
      <c r="I3396" s="34" t="s">
        <v>9810</v>
      </c>
      <c r="J3396" s="34" t="s">
        <v>1924</v>
      </c>
      <c r="K3396" s="34" t="s">
        <v>1925</v>
      </c>
      <c r="L3396" s="35">
        <v>76</v>
      </c>
      <c r="M3396" s="35">
        <f t="shared" si="156"/>
        <v>76</v>
      </c>
      <c r="N3396" s="35">
        <f t="shared" si="157"/>
        <v>190</v>
      </c>
      <c r="O3396" s="35">
        <f t="shared" si="158"/>
        <v>190</v>
      </c>
      <c r="P3396" s="36">
        <v>1</v>
      </c>
      <c r="Q3396" s="34" t="s">
        <v>9649</v>
      </c>
      <c r="T3396" s="37">
        <v>1</v>
      </c>
    </row>
    <row r="3397" spans="1:28" s="9" customFormat="1" ht="13.7" customHeight="1" x14ac:dyDescent="0.2">
      <c r="A3397" s="34" t="s">
        <v>1921</v>
      </c>
      <c r="B3397" s="34" t="s">
        <v>1922</v>
      </c>
      <c r="C3397" s="34" t="s">
        <v>9881</v>
      </c>
      <c r="D3397" s="34" t="s">
        <v>9938</v>
      </c>
      <c r="E3397" s="34" t="s">
        <v>9882</v>
      </c>
      <c r="F3397" s="34" t="s">
        <v>9758</v>
      </c>
      <c r="G3397" s="34" t="s">
        <v>4749</v>
      </c>
      <c r="H3397" s="34" t="s">
        <v>11518</v>
      </c>
      <c r="I3397" s="34" t="s">
        <v>10077</v>
      </c>
      <c r="J3397" s="34" t="s">
        <v>4750</v>
      </c>
      <c r="K3397" s="34" t="s">
        <v>4751</v>
      </c>
      <c r="L3397" s="35">
        <v>104</v>
      </c>
      <c r="M3397" s="35">
        <f t="shared" si="156"/>
        <v>104</v>
      </c>
      <c r="N3397" s="35">
        <f t="shared" si="157"/>
        <v>260</v>
      </c>
      <c r="O3397" s="35">
        <f t="shared" si="158"/>
        <v>260</v>
      </c>
      <c r="P3397" s="36">
        <v>1</v>
      </c>
      <c r="Q3397" s="34" t="s">
        <v>9649</v>
      </c>
      <c r="T3397" s="37">
        <v>1</v>
      </c>
    </row>
    <row r="3398" spans="1:28" s="9" customFormat="1" ht="13.7" customHeight="1" x14ac:dyDescent="0.2">
      <c r="A3398" s="34" t="s">
        <v>1926</v>
      </c>
      <c r="B3398" s="34" t="s">
        <v>1927</v>
      </c>
      <c r="C3398" s="34" t="s">
        <v>9777</v>
      </c>
      <c r="D3398" s="34" t="s">
        <v>10095</v>
      </c>
      <c r="E3398" s="34" t="s">
        <v>9807</v>
      </c>
      <c r="F3398" s="34" t="s">
        <v>9673</v>
      </c>
      <c r="G3398" s="34" t="s">
        <v>10419</v>
      </c>
      <c r="H3398" s="34" t="s">
        <v>10420</v>
      </c>
      <c r="I3398" s="34" t="s">
        <v>9810</v>
      </c>
      <c r="J3398" s="34" t="s">
        <v>10421</v>
      </c>
      <c r="K3398" s="34" t="s">
        <v>10422</v>
      </c>
      <c r="L3398" s="35">
        <v>254</v>
      </c>
      <c r="M3398" s="35">
        <f t="shared" si="156"/>
        <v>508</v>
      </c>
      <c r="N3398" s="35">
        <f t="shared" si="157"/>
        <v>635</v>
      </c>
      <c r="O3398" s="35">
        <f t="shared" si="158"/>
        <v>1270</v>
      </c>
      <c r="P3398" s="36">
        <v>2</v>
      </c>
      <c r="Q3398" s="34" t="s">
        <v>9647</v>
      </c>
      <c r="V3398" s="37">
        <v>1</v>
      </c>
      <c r="AB3398" s="37">
        <v>1</v>
      </c>
    </row>
    <row r="3399" spans="1:28" s="9" customFormat="1" ht="13.7" customHeight="1" x14ac:dyDescent="0.2">
      <c r="A3399" s="34" t="s">
        <v>1926</v>
      </c>
      <c r="B3399" s="34" t="s">
        <v>1927</v>
      </c>
      <c r="C3399" s="34" t="s">
        <v>9777</v>
      </c>
      <c r="D3399" s="34" t="s">
        <v>9823</v>
      </c>
      <c r="E3399" s="34" t="s">
        <v>9807</v>
      </c>
      <c r="F3399" s="34" t="s">
        <v>9673</v>
      </c>
      <c r="G3399" s="34" t="s">
        <v>10747</v>
      </c>
      <c r="H3399" s="34" t="s">
        <v>1928</v>
      </c>
      <c r="I3399" s="34" t="s">
        <v>9843</v>
      </c>
      <c r="J3399" s="34" t="s">
        <v>10750</v>
      </c>
      <c r="K3399" s="34" t="s">
        <v>1929</v>
      </c>
      <c r="L3399" s="35">
        <v>40</v>
      </c>
      <c r="M3399" s="35">
        <f t="shared" si="156"/>
        <v>200</v>
      </c>
      <c r="N3399" s="35">
        <f t="shared" si="157"/>
        <v>100</v>
      </c>
      <c r="O3399" s="35">
        <f t="shared" si="158"/>
        <v>500</v>
      </c>
      <c r="P3399" s="36">
        <v>5</v>
      </c>
      <c r="Q3399" s="34" t="s">
        <v>9649</v>
      </c>
      <c r="S3399" s="37">
        <v>5</v>
      </c>
    </row>
    <row r="3400" spans="1:28" s="9" customFormat="1" ht="13.7" customHeight="1" x14ac:dyDescent="0.2">
      <c r="A3400" s="34" t="s">
        <v>1930</v>
      </c>
      <c r="B3400" s="34" t="s">
        <v>1931</v>
      </c>
      <c r="C3400" s="34" t="s">
        <v>9881</v>
      </c>
      <c r="D3400" s="34" t="s">
        <v>10310</v>
      </c>
      <c r="E3400" s="34" t="s">
        <v>9882</v>
      </c>
      <c r="F3400" s="34" t="s">
        <v>9758</v>
      </c>
      <c r="G3400" s="34" t="s">
        <v>1932</v>
      </c>
      <c r="H3400" s="34" t="s">
        <v>1933</v>
      </c>
      <c r="I3400" s="34" t="s">
        <v>7450</v>
      </c>
      <c r="J3400" s="34" t="s">
        <v>1934</v>
      </c>
      <c r="K3400" s="34" t="s">
        <v>1935</v>
      </c>
      <c r="L3400" s="35">
        <v>156</v>
      </c>
      <c r="M3400" s="35">
        <f t="shared" si="156"/>
        <v>312</v>
      </c>
      <c r="N3400" s="35">
        <f t="shared" si="157"/>
        <v>390</v>
      </c>
      <c r="O3400" s="35">
        <f t="shared" si="158"/>
        <v>780</v>
      </c>
      <c r="P3400" s="36">
        <v>2</v>
      </c>
      <c r="Q3400" s="34" t="s">
        <v>9649</v>
      </c>
      <c r="T3400" s="37">
        <v>2</v>
      </c>
    </row>
    <row r="3401" spans="1:28" s="9" customFormat="1" ht="13.7" customHeight="1" x14ac:dyDescent="0.2">
      <c r="A3401" s="34" t="s">
        <v>1930</v>
      </c>
      <c r="B3401" s="34" t="s">
        <v>1931</v>
      </c>
      <c r="C3401" s="34" t="s">
        <v>9881</v>
      </c>
      <c r="D3401" s="34" t="s">
        <v>10224</v>
      </c>
      <c r="E3401" s="34" t="s">
        <v>9882</v>
      </c>
      <c r="F3401" s="34" t="s">
        <v>9758</v>
      </c>
      <c r="G3401" s="34" t="s">
        <v>10649</v>
      </c>
      <c r="H3401" s="34" t="s">
        <v>10650</v>
      </c>
      <c r="I3401" s="34" t="s">
        <v>10077</v>
      </c>
      <c r="J3401" s="34" t="s">
        <v>10651</v>
      </c>
      <c r="K3401" s="34" t="s">
        <v>10652</v>
      </c>
      <c r="L3401" s="35">
        <v>260</v>
      </c>
      <c r="M3401" s="35">
        <f t="shared" si="156"/>
        <v>260</v>
      </c>
      <c r="N3401" s="35">
        <f t="shared" si="157"/>
        <v>650</v>
      </c>
      <c r="O3401" s="35">
        <f t="shared" si="158"/>
        <v>650</v>
      </c>
      <c r="P3401" s="36">
        <v>1</v>
      </c>
      <c r="Q3401" s="34" t="s">
        <v>9649</v>
      </c>
      <c r="U3401" s="37">
        <v>1</v>
      </c>
    </row>
    <row r="3402" spans="1:28" s="9" customFormat="1" ht="13.7" customHeight="1" x14ac:dyDescent="0.2">
      <c r="A3402" s="34" t="s">
        <v>1936</v>
      </c>
      <c r="B3402" s="34" t="s">
        <v>1937</v>
      </c>
      <c r="C3402" s="34" t="s">
        <v>9881</v>
      </c>
      <c r="D3402" s="34" t="s">
        <v>10282</v>
      </c>
      <c r="E3402" s="34" t="s">
        <v>10274</v>
      </c>
      <c r="F3402" s="34" t="s">
        <v>9758</v>
      </c>
      <c r="G3402" s="34" t="s">
        <v>4559</v>
      </c>
      <c r="H3402" s="34" t="s">
        <v>4560</v>
      </c>
      <c r="I3402" s="34" t="s">
        <v>9647</v>
      </c>
      <c r="J3402" s="34" t="s">
        <v>4561</v>
      </c>
      <c r="K3402" s="34" t="s">
        <v>4562</v>
      </c>
      <c r="L3402" s="35">
        <v>130</v>
      </c>
      <c r="M3402" s="35">
        <f t="shared" si="156"/>
        <v>130</v>
      </c>
      <c r="N3402" s="35">
        <f t="shared" si="157"/>
        <v>325</v>
      </c>
      <c r="O3402" s="35">
        <f t="shared" si="158"/>
        <v>325</v>
      </c>
      <c r="P3402" s="36">
        <v>1</v>
      </c>
      <c r="Q3402" s="34" t="s">
        <v>9683</v>
      </c>
      <c r="U3402" s="37">
        <v>1</v>
      </c>
    </row>
    <row r="3403" spans="1:28" s="9" customFormat="1" ht="13.7" customHeight="1" x14ac:dyDescent="0.2">
      <c r="A3403" s="34" t="s">
        <v>1936</v>
      </c>
      <c r="B3403" s="34" t="s">
        <v>1937</v>
      </c>
      <c r="C3403" s="34" t="s">
        <v>9881</v>
      </c>
      <c r="D3403" s="34" t="s">
        <v>10224</v>
      </c>
      <c r="E3403" s="34" t="s">
        <v>10274</v>
      </c>
      <c r="F3403" s="34" t="s">
        <v>9758</v>
      </c>
      <c r="G3403" s="34" t="s">
        <v>1938</v>
      </c>
      <c r="H3403" s="34" t="s">
        <v>4670</v>
      </c>
      <c r="I3403" s="34" t="s">
        <v>3781</v>
      </c>
      <c r="J3403" s="34" t="s">
        <v>1939</v>
      </c>
      <c r="K3403" s="34" t="s">
        <v>1940</v>
      </c>
      <c r="L3403" s="35">
        <v>580</v>
      </c>
      <c r="M3403" s="35">
        <f t="shared" si="156"/>
        <v>580</v>
      </c>
      <c r="N3403" s="35">
        <f t="shared" si="157"/>
        <v>1450</v>
      </c>
      <c r="O3403" s="35">
        <f t="shared" si="158"/>
        <v>1450</v>
      </c>
      <c r="P3403" s="36">
        <v>1</v>
      </c>
      <c r="Q3403" s="34" t="s">
        <v>9683</v>
      </c>
      <c r="V3403" s="37">
        <v>1</v>
      </c>
    </row>
    <row r="3404" spans="1:28" s="9" customFormat="1" ht="13.7" customHeight="1" x14ac:dyDescent="0.2">
      <c r="A3404" s="34" t="s">
        <v>1936</v>
      </c>
      <c r="B3404" s="34" t="s">
        <v>1937</v>
      </c>
      <c r="C3404" s="34" t="s">
        <v>9881</v>
      </c>
      <c r="D3404" s="34" t="s">
        <v>10189</v>
      </c>
      <c r="E3404" s="34" t="s">
        <v>10274</v>
      </c>
      <c r="F3404" s="34" t="s">
        <v>9758</v>
      </c>
      <c r="G3404" s="34" t="s">
        <v>1941</v>
      </c>
      <c r="H3404" s="34" t="s">
        <v>1942</v>
      </c>
      <c r="I3404" s="34" t="s">
        <v>9711</v>
      </c>
      <c r="J3404" s="34" t="s">
        <v>1943</v>
      </c>
      <c r="K3404" s="34" t="s">
        <v>1944</v>
      </c>
      <c r="L3404" s="35">
        <v>198</v>
      </c>
      <c r="M3404" s="35">
        <f t="shared" si="156"/>
        <v>198</v>
      </c>
      <c r="N3404" s="35">
        <f t="shared" si="157"/>
        <v>495</v>
      </c>
      <c r="O3404" s="35">
        <f t="shared" si="158"/>
        <v>495</v>
      </c>
      <c r="P3404" s="36">
        <v>1</v>
      </c>
      <c r="Q3404" s="34" t="s">
        <v>9683</v>
      </c>
      <c r="U3404" s="37">
        <v>1</v>
      </c>
    </row>
    <row r="3405" spans="1:28" s="9" customFormat="1" ht="13.7" customHeight="1" x14ac:dyDescent="0.2">
      <c r="A3405" s="34" t="s">
        <v>1936</v>
      </c>
      <c r="B3405" s="34" t="s">
        <v>1937</v>
      </c>
      <c r="C3405" s="34" t="s">
        <v>9881</v>
      </c>
      <c r="D3405" s="34" t="s">
        <v>11293</v>
      </c>
      <c r="E3405" s="34" t="s">
        <v>10274</v>
      </c>
      <c r="F3405" s="34" t="s">
        <v>9758</v>
      </c>
      <c r="G3405" s="34" t="s">
        <v>1945</v>
      </c>
      <c r="H3405" s="34" t="s">
        <v>4118</v>
      </c>
      <c r="I3405" s="34" t="s">
        <v>9810</v>
      </c>
      <c r="J3405" s="34" t="s">
        <v>1946</v>
      </c>
      <c r="K3405" s="34" t="s">
        <v>1947</v>
      </c>
      <c r="L3405" s="35">
        <v>676</v>
      </c>
      <c r="M3405" s="35">
        <f t="shared" ref="M3405:M3468" si="159">L3405*P3405</f>
        <v>676</v>
      </c>
      <c r="N3405" s="35">
        <f t="shared" ref="N3405:N3443" si="160">L3405*2.5</f>
        <v>1690</v>
      </c>
      <c r="O3405" s="35">
        <f t="shared" ref="O3405:O3468" si="161">N3405*P3405</f>
        <v>1690</v>
      </c>
      <c r="P3405" s="36">
        <v>1</v>
      </c>
      <c r="Q3405" s="34" t="s">
        <v>9683</v>
      </c>
      <c r="V3405" s="37">
        <v>1</v>
      </c>
    </row>
    <row r="3406" spans="1:28" s="9" customFormat="1" ht="13.7" customHeight="1" x14ac:dyDescent="0.2">
      <c r="A3406" s="34" t="s">
        <v>1948</v>
      </c>
      <c r="B3406" s="34" t="s">
        <v>1949</v>
      </c>
      <c r="C3406" s="34" t="s">
        <v>9881</v>
      </c>
      <c r="D3406" s="34" t="s">
        <v>10224</v>
      </c>
      <c r="E3406" s="34" t="s">
        <v>9882</v>
      </c>
      <c r="F3406" s="34" t="s">
        <v>9758</v>
      </c>
      <c r="G3406" s="34" t="s">
        <v>5786</v>
      </c>
      <c r="H3406" s="34" t="s">
        <v>5787</v>
      </c>
      <c r="I3406" s="34" t="s">
        <v>5624</v>
      </c>
      <c r="J3406" s="34" t="s">
        <v>5788</v>
      </c>
      <c r="K3406" s="34" t="s">
        <v>5789</v>
      </c>
      <c r="L3406" s="35">
        <v>236</v>
      </c>
      <c r="M3406" s="35">
        <f t="shared" si="159"/>
        <v>236</v>
      </c>
      <c r="N3406" s="35">
        <f t="shared" si="160"/>
        <v>590</v>
      </c>
      <c r="O3406" s="35">
        <f t="shared" si="161"/>
        <v>590</v>
      </c>
      <c r="P3406" s="36">
        <v>1</v>
      </c>
      <c r="Q3406" s="34" t="s">
        <v>9649</v>
      </c>
      <c r="T3406" s="37">
        <v>1</v>
      </c>
    </row>
    <row r="3407" spans="1:28" s="9" customFormat="1" ht="13.7" customHeight="1" x14ac:dyDescent="0.2">
      <c r="A3407" s="34" t="s">
        <v>1948</v>
      </c>
      <c r="B3407" s="34" t="s">
        <v>1949</v>
      </c>
      <c r="C3407" s="34" t="s">
        <v>9881</v>
      </c>
      <c r="D3407" s="34" t="s">
        <v>10224</v>
      </c>
      <c r="E3407" s="34" t="s">
        <v>9882</v>
      </c>
      <c r="F3407" s="34" t="s">
        <v>9758</v>
      </c>
      <c r="G3407" s="34" t="s">
        <v>4730</v>
      </c>
      <c r="H3407" s="34" t="s">
        <v>4731</v>
      </c>
      <c r="I3407" s="34" t="s">
        <v>8468</v>
      </c>
      <c r="J3407" s="34" t="s">
        <v>4732</v>
      </c>
      <c r="K3407" s="34" t="s">
        <v>4733</v>
      </c>
      <c r="L3407" s="35">
        <v>180</v>
      </c>
      <c r="M3407" s="35">
        <f t="shared" si="159"/>
        <v>180</v>
      </c>
      <c r="N3407" s="35">
        <f t="shared" si="160"/>
        <v>450</v>
      </c>
      <c r="O3407" s="35">
        <f t="shared" si="161"/>
        <v>450</v>
      </c>
      <c r="P3407" s="36">
        <v>1</v>
      </c>
      <c r="Q3407" s="34" t="s">
        <v>9649</v>
      </c>
      <c r="T3407" s="37">
        <v>1</v>
      </c>
    </row>
    <row r="3408" spans="1:28" s="9" customFormat="1" ht="13.7" customHeight="1" x14ac:dyDescent="0.2">
      <c r="A3408" s="34" t="s">
        <v>1950</v>
      </c>
      <c r="B3408" s="34" t="s">
        <v>1951</v>
      </c>
      <c r="C3408" s="34" t="s">
        <v>9777</v>
      </c>
      <c r="D3408" s="34" t="s">
        <v>10156</v>
      </c>
      <c r="E3408" s="34" t="s">
        <v>9807</v>
      </c>
      <c r="F3408" s="34" t="s">
        <v>9673</v>
      </c>
      <c r="G3408" s="34" t="s">
        <v>8519</v>
      </c>
      <c r="H3408" s="34" t="s">
        <v>1952</v>
      </c>
      <c r="I3408" s="34" t="s">
        <v>9647</v>
      </c>
      <c r="J3408" s="34" t="s">
        <v>8521</v>
      </c>
      <c r="K3408" s="34" t="s">
        <v>1953</v>
      </c>
      <c r="L3408" s="35">
        <v>52</v>
      </c>
      <c r="M3408" s="35">
        <f t="shared" si="159"/>
        <v>52</v>
      </c>
      <c r="N3408" s="35">
        <f t="shared" si="160"/>
        <v>130</v>
      </c>
      <c r="O3408" s="35">
        <f t="shared" si="161"/>
        <v>130</v>
      </c>
      <c r="P3408" s="36">
        <v>1</v>
      </c>
      <c r="Q3408" s="34" t="s">
        <v>9647</v>
      </c>
      <c r="Z3408" s="37">
        <v>1</v>
      </c>
    </row>
    <row r="3409" spans="1:28" s="9" customFormat="1" ht="13.7" customHeight="1" x14ac:dyDescent="0.2">
      <c r="A3409" s="34" t="s">
        <v>1950</v>
      </c>
      <c r="B3409" s="34" t="s">
        <v>1951</v>
      </c>
      <c r="C3409" s="34" t="s">
        <v>9777</v>
      </c>
      <c r="D3409" s="34" t="s">
        <v>10156</v>
      </c>
      <c r="E3409" s="34" t="s">
        <v>9807</v>
      </c>
      <c r="F3409" s="34" t="s">
        <v>9673</v>
      </c>
      <c r="G3409" s="34" t="s">
        <v>1954</v>
      </c>
      <c r="H3409" s="34" t="s">
        <v>1955</v>
      </c>
      <c r="I3409" s="34" t="s">
        <v>9668</v>
      </c>
      <c r="J3409" s="34" t="s">
        <v>1956</v>
      </c>
      <c r="K3409" s="34" t="s">
        <v>1957</v>
      </c>
      <c r="L3409" s="35">
        <v>40</v>
      </c>
      <c r="M3409" s="35">
        <f t="shared" si="159"/>
        <v>40</v>
      </c>
      <c r="N3409" s="35">
        <f t="shared" si="160"/>
        <v>100</v>
      </c>
      <c r="O3409" s="35">
        <f t="shared" si="161"/>
        <v>100</v>
      </c>
      <c r="P3409" s="36">
        <v>1</v>
      </c>
      <c r="Q3409" s="34" t="s">
        <v>9647</v>
      </c>
      <c r="Z3409" s="37">
        <v>1</v>
      </c>
    </row>
    <row r="3410" spans="1:28" s="9" customFormat="1" ht="13.7" customHeight="1" x14ac:dyDescent="0.2">
      <c r="A3410" s="34" t="s">
        <v>1950</v>
      </c>
      <c r="B3410" s="34" t="s">
        <v>1951</v>
      </c>
      <c r="C3410" s="34" t="s">
        <v>9777</v>
      </c>
      <c r="D3410" s="34" t="s">
        <v>10156</v>
      </c>
      <c r="E3410" s="34" t="s">
        <v>9807</v>
      </c>
      <c r="F3410" s="34" t="s">
        <v>9673</v>
      </c>
      <c r="G3410" s="34" t="s">
        <v>6256</v>
      </c>
      <c r="H3410" s="34" t="s">
        <v>6257</v>
      </c>
      <c r="I3410" s="34" t="s">
        <v>8060</v>
      </c>
      <c r="J3410" s="34" t="s">
        <v>6258</v>
      </c>
      <c r="K3410" s="34" t="s">
        <v>6259</v>
      </c>
      <c r="L3410" s="35">
        <v>40</v>
      </c>
      <c r="M3410" s="35">
        <f t="shared" si="159"/>
        <v>120</v>
      </c>
      <c r="N3410" s="35">
        <f t="shared" si="160"/>
        <v>100</v>
      </c>
      <c r="O3410" s="35">
        <f t="shared" si="161"/>
        <v>300</v>
      </c>
      <c r="P3410" s="36">
        <v>3</v>
      </c>
      <c r="Q3410" s="34" t="s">
        <v>9647</v>
      </c>
      <c r="W3410" s="37">
        <v>3</v>
      </c>
    </row>
    <row r="3411" spans="1:28" s="9" customFormat="1" ht="13.7" customHeight="1" x14ac:dyDescent="0.2">
      <c r="A3411" s="34" t="s">
        <v>1950</v>
      </c>
      <c r="B3411" s="34" t="s">
        <v>1951</v>
      </c>
      <c r="C3411" s="34" t="s">
        <v>9777</v>
      </c>
      <c r="D3411" s="34" t="s">
        <v>10156</v>
      </c>
      <c r="E3411" s="34" t="s">
        <v>9807</v>
      </c>
      <c r="F3411" s="34" t="s">
        <v>9673</v>
      </c>
      <c r="G3411" s="34" t="s">
        <v>8542</v>
      </c>
      <c r="H3411" s="34" t="s">
        <v>7810</v>
      </c>
      <c r="I3411" s="34" t="s">
        <v>7811</v>
      </c>
      <c r="J3411" s="34" t="s">
        <v>8543</v>
      </c>
      <c r="K3411" s="34" t="s">
        <v>8544</v>
      </c>
      <c r="L3411" s="35">
        <v>36</v>
      </c>
      <c r="M3411" s="35">
        <f t="shared" si="159"/>
        <v>36</v>
      </c>
      <c r="N3411" s="35">
        <f t="shared" si="160"/>
        <v>90</v>
      </c>
      <c r="O3411" s="35">
        <f t="shared" si="161"/>
        <v>90</v>
      </c>
      <c r="P3411" s="36">
        <v>1</v>
      </c>
      <c r="Q3411" s="34" t="s">
        <v>9647</v>
      </c>
      <c r="AB3411" s="37">
        <v>1</v>
      </c>
    </row>
    <row r="3412" spans="1:28" s="9" customFormat="1" ht="13.7" customHeight="1" x14ac:dyDescent="0.2">
      <c r="A3412" s="34" t="s">
        <v>1950</v>
      </c>
      <c r="B3412" s="34" t="s">
        <v>1951</v>
      </c>
      <c r="C3412" s="34" t="s">
        <v>9777</v>
      </c>
      <c r="D3412" s="34" t="s">
        <v>9910</v>
      </c>
      <c r="E3412" s="34" t="s">
        <v>9807</v>
      </c>
      <c r="F3412" s="34" t="s">
        <v>9673</v>
      </c>
      <c r="G3412" s="34" t="s">
        <v>1958</v>
      </c>
      <c r="H3412" s="34" t="s">
        <v>7469</v>
      </c>
      <c r="I3412" s="34" t="s">
        <v>9647</v>
      </c>
      <c r="J3412" s="34" t="s">
        <v>1959</v>
      </c>
      <c r="K3412" s="34" t="s">
        <v>1960</v>
      </c>
      <c r="L3412" s="35">
        <v>44</v>
      </c>
      <c r="M3412" s="35">
        <f t="shared" si="159"/>
        <v>44</v>
      </c>
      <c r="N3412" s="35">
        <f t="shared" si="160"/>
        <v>110</v>
      </c>
      <c r="O3412" s="35">
        <f t="shared" si="161"/>
        <v>110</v>
      </c>
      <c r="P3412" s="36">
        <v>1</v>
      </c>
      <c r="Q3412" s="34" t="s">
        <v>9649</v>
      </c>
      <c r="T3412" s="37">
        <v>1</v>
      </c>
    </row>
    <row r="3413" spans="1:28" s="9" customFormat="1" ht="13.7" customHeight="1" x14ac:dyDescent="0.2">
      <c r="A3413" s="34" t="s">
        <v>1950</v>
      </c>
      <c r="B3413" s="34" t="s">
        <v>1951</v>
      </c>
      <c r="C3413" s="34" t="s">
        <v>9777</v>
      </c>
      <c r="D3413" s="34" t="s">
        <v>9910</v>
      </c>
      <c r="E3413" s="34" t="s">
        <v>9807</v>
      </c>
      <c r="F3413" s="34" t="s">
        <v>9673</v>
      </c>
      <c r="G3413" s="34" t="s">
        <v>1331</v>
      </c>
      <c r="H3413" s="34" t="s">
        <v>1332</v>
      </c>
      <c r="I3413" s="34" t="s">
        <v>10715</v>
      </c>
      <c r="J3413" s="34" t="s">
        <v>1333</v>
      </c>
      <c r="K3413" s="34" t="s">
        <v>1334</v>
      </c>
      <c r="L3413" s="35">
        <v>40</v>
      </c>
      <c r="M3413" s="35">
        <f t="shared" si="159"/>
        <v>40</v>
      </c>
      <c r="N3413" s="35">
        <f t="shared" si="160"/>
        <v>100</v>
      </c>
      <c r="O3413" s="35">
        <f t="shared" si="161"/>
        <v>100</v>
      </c>
      <c r="P3413" s="36">
        <v>1</v>
      </c>
      <c r="Q3413" s="34" t="s">
        <v>9649</v>
      </c>
      <c r="V3413" s="37">
        <v>1</v>
      </c>
    </row>
    <row r="3414" spans="1:28" s="9" customFormat="1" ht="13.7" customHeight="1" x14ac:dyDescent="0.2">
      <c r="A3414" s="34" t="s">
        <v>1950</v>
      </c>
      <c r="B3414" s="34" t="s">
        <v>1951</v>
      </c>
      <c r="C3414" s="34" t="s">
        <v>9777</v>
      </c>
      <c r="D3414" s="34" t="s">
        <v>9910</v>
      </c>
      <c r="E3414" s="34" t="s">
        <v>9807</v>
      </c>
      <c r="F3414" s="34" t="s">
        <v>9673</v>
      </c>
      <c r="G3414" s="34" t="s">
        <v>1961</v>
      </c>
      <c r="H3414" s="34" t="s">
        <v>1962</v>
      </c>
      <c r="I3414" s="34" t="s">
        <v>9810</v>
      </c>
      <c r="J3414" s="34" t="s">
        <v>1963</v>
      </c>
      <c r="K3414" s="34" t="s">
        <v>1964</v>
      </c>
      <c r="L3414" s="35">
        <v>52</v>
      </c>
      <c r="M3414" s="35">
        <f t="shared" si="159"/>
        <v>52</v>
      </c>
      <c r="N3414" s="35">
        <f t="shared" si="160"/>
        <v>130</v>
      </c>
      <c r="O3414" s="35">
        <f t="shared" si="161"/>
        <v>130</v>
      </c>
      <c r="P3414" s="36">
        <v>1</v>
      </c>
      <c r="Q3414" s="34" t="s">
        <v>9649</v>
      </c>
      <c r="V3414" s="37">
        <v>1</v>
      </c>
    </row>
    <row r="3415" spans="1:28" s="9" customFormat="1" ht="13.7" customHeight="1" x14ac:dyDescent="0.2">
      <c r="A3415" s="34" t="s">
        <v>1950</v>
      </c>
      <c r="B3415" s="34" t="s">
        <v>1951</v>
      </c>
      <c r="C3415" s="34" t="s">
        <v>9777</v>
      </c>
      <c r="D3415" s="34" t="s">
        <v>9910</v>
      </c>
      <c r="E3415" s="34" t="s">
        <v>9807</v>
      </c>
      <c r="F3415" s="34" t="s">
        <v>9673</v>
      </c>
      <c r="G3415" s="34" t="s">
        <v>1965</v>
      </c>
      <c r="H3415" s="34" t="s">
        <v>1966</v>
      </c>
      <c r="I3415" s="34" t="s">
        <v>10555</v>
      </c>
      <c r="J3415" s="34" t="s">
        <v>1967</v>
      </c>
      <c r="K3415" s="34" t="s">
        <v>1968</v>
      </c>
      <c r="L3415" s="35">
        <v>52</v>
      </c>
      <c r="M3415" s="35">
        <f t="shared" si="159"/>
        <v>52</v>
      </c>
      <c r="N3415" s="35">
        <f t="shared" si="160"/>
        <v>130</v>
      </c>
      <c r="O3415" s="35">
        <f t="shared" si="161"/>
        <v>130</v>
      </c>
      <c r="P3415" s="36">
        <v>1</v>
      </c>
      <c r="Q3415" s="34" t="s">
        <v>9649</v>
      </c>
      <c r="X3415" s="37">
        <v>1</v>
      </c>
    </row>
    <row r="3416" spans="1:28" s="9" customFormat="1" ht="13.7" customHeight="1" x14ac:dyDescent="0.2">
      <c r="A3416" s="34" t="s">
        <v>1950</v>
      </c>
      <c r="B3416" s="34" t="s">
        <v>1951</v>
      </c>
      <c r="C3416" s="34" t="s">
        <v>9777</v>
      </c>
      <c r="D3416" s="34" t="s">
        <v>9910</v>
      </c>
      <c r="E3416" s="34" t="s">
        <v>9807</v>
      </c>
      <c r="F3416" s="34" t="s">
        <v>9673</v>
      </c>
      <c r="G3416" s="34" t="s">
        <v>1969</v>
      </c>
      <c r="H3416" s="34" t="s">
        <v>1970</v>
      </c>
      <c r="I3416" s="34" t="s">
        <v>9668</v>
      </c>
      <c r="J3416" s="34" t="s">
        <v>1971</v>
      </c>
      <c r="K3416" s="34" t="s">
        <v>1972</v>
      </c>
      <c r="L3416" s="35">
        <v>48</v>
      </c>
      <c r="M3416" s="35">
        <f t="shared" si="159"/>
        <v>48</v>
      </c>
      <c r="N3416" s="35">
        <f t="shared" si="160"/>
        <v>120</v>
      </c>
      <c r="O3416" s="35">
        <f t="shared" si="161"/>
        <v>120</v>
      </c>
      <c r="P3416" s="36">
        <v>1</v>
      </c>
      <c r="Q3416" s="34" t="s">
        <v>9649</v>
      </c>
      <c r="V3416" s="37">
        <v>1</v>
      </c>
    </row>
    <row r="3417" spans="1:28" s="9" customFormat="1" ht="13.7" customHeight="1" x14ac:dyDescent="0.2">
      <c r="A3417" s="34" t="s">
        <v>1950</v>
      </c>
      <c r="B3417" s="34" t="s">
        <v>1951</v>
      </c>
      <c r="C3417" s="34" t="s">
        <v>9777</v>
      </c>
      <c r="D3417" s="34" t="s">
        <v>9910</v>
      </c>
      <c r="E3417" s="34" t="s">
        <v>9807</v>
      </c>
      <c r="F3417" s="34" t="s">
        <v>9673</v>
      </c>
      <c r="G3417" s="34" t="s">
        <v>1973</v>
      </c>
      <c r="H3417" s="34" t="s">
        <v>1974</v>
      </c>
      <c r="I3417" s="34" t="s">
        <v>9711</v>
      </c>
      <c r="J3417" s="34" t="s">
        <v>1975</v>
      </c>
      <c r="K3417" s="34" t="s">
        <v>1976</v>
      </c>
      <c r="L3417" s="35">
        <v>60</v>
      </c>
      <c r="M3417" s="35">
        <f t="shared" si="159"/>
        <v>60</v>
      </c>
      <c r="N3417" s="35">
        <f t="shared" si="160"/>
        <v>150</v>
      </c>
      <c r="O3417" s="35">
        <f t="shared" si="161"/>
        <v>150</v>
      </c>
      <c r="P3417" s="36">
        <v>1</v>
      </c>
      <c r="Q3417" s="34" t="s">
        <v>9649</v>
      </c>
      <c r="V3417" s="37">
        <v>1</v>
      </c>
    </row>
    <row r="3418" spans="1:28" s="9" customFormat="1" ht="13.7" customHeight="1" x14ac:dyDescent="0.2">
      <c r="A3418" s="34" t="s">
        <v>1950</v>
      </c>
      <c r="B3418" s="34" t="s">
        <v>1951</v>
      </c>
      <c r="C3418" s="34" t="s">
        <v>9777</v>
      </c>
      <c r="D3418" s="34" t="s">
        <v>9910</v>
      </c>
      <c r="E3418" s="34" t="s">
        <v>9807</v>
      </c>
      <c r="F3418" s="34" t="s">
        <v>9673</v>
      </c>
      <c r="G3418" s="34" t="s">
        <v>1977</v>
      </c>
      <c r="H3418" s="34" t="s">
        <v>1974</v>
      </c>
      <c r="I3418" s="34" t="s">
        <v>9711</v>
      </c>
      <c r="J3418" s="34" t="s">
        <v>1978</v>
      </c>
      <c r="K3418" s="34" t="s">
        <v>1979</v>
      </c>
      <c r="L3418" s="35">
        <v>48</v>
      </c>
      <c r="M3418" s="35">
        <f t="shared" si="159"/>
        <v>48</v>
      </c>
      <c r="N3418" s="35">
        <f t="shared" si="160"/>
        <v>120</v>
      </c>
      <c r="O3418" s="35">
        <f t="shared" si="161"/>
        <v>120</v>
      </c>
      <c r="P3418" s="36">
        <v>1</v>
      </c>
      <c r="Q3418" s="34" t="s">
        <v>9649</v>
      </c>
      <c r="V3418" s="37">
        <v>1</v>
      </c>
    </row>
    <row r="3419" spans="1:28" s="9" customFormat="1" ht="13.7" customHeight="1" x14ac:dyDescent="0.2">
      <c r="A3419" s="34" t="s">
        <v>1950</v>
      </c>
      <c r="B3419" s="34" t="s">
        <v>1951</v>
      </c>
      <c r="C3419" s="34" t="s">
        <v>9777</v>
      </c>
      <c r="D3419" s="34" t="s">
        <v>9910</v>
      </c>
      <c r="E3419" s="34" t="s">
        <v>9807</v>
      </c>
      <c r="F3419" s="34" t="s">
        <v>9673</v>
      </c>
      <c r="G3419" s="34" t="s">
        <v>1980</v>
      </c>
      <c r="H3419" s="34" t="s">
        <v>1981</v>
      </c>
      <c r="I3419" s="34" t="s">
        <v>9885</v>
      </c>
      <c r="J3419" s="34" t="s">
        <v>1982</v>
      </c>
      <c r="K3419" s="34" t="s">
        <v>1983</v>
      </c>
      <c r="L3419" s="35">
        <v>56</v>
      </c>
      <c r="M3419" s="35">
        <f t="shared" si="159"/>
        <v>56</v>
      </c>
      <c r="N3419" s="35">
        <f t="shared" si="160"/>
        <v>140</v>
      </c>
      <c r="O3419" s="35">
        <f t="shared" si="161"/>
        <v>140</v>
      </c>
      <c r="P3419" s="36">
        <v>1</v>
      </c>
      <c r="Q3419" s="34" t="s">
        <v>9649</v>
      </c>
      <c r="V3419" s="37">
        <v>1</v>
      </c>
    </row>
    <row r="3420" spans="1:28" s="9" customFormat="1" ht="13.7" customHeight="1" x14ac:dyDescent="0.2">
      <c r="A3420" s="34" t="s">
        <v>1950</v>
      </c>
      <c r="B3420" s="34" t="s">
        <v>1951</v>
      </c>
      <c r="C3420" s="34" t="s">
        <v>9777</v>
      </c>
      <c r="D3420" s="34" t="s">
        <v>9910</v>
      </c>
      <c r="E3420" s="34" t="s">
        <v>9807</v>
      </c>
      <c r="F3420" s="34" t="s">
        <v>9673</v>
      </c>
      <c r="G3420" s="34" t="s">
        <v>6283</v>
      </c>
      <c r="H3420" s="34" t="s">
        <v>6284</v>
      </c>
      <c r="I3420" s="34" t="s">
        <v>10555</v>
      </c>
      <c r="J3420" s="34" t="s">
        <v>6285</v>
      </c>
      <c r="K3420" s="34" t="s">
        <v>6286</v>
      </c>
      <c r="L3420" s="35">
        <v>36</v>
      </c>
      <c r="M3420" s="35">
        <f t="shared" si="159"/>
        <v>144</v>
      </c>
      <c r="N3420" s="35">
        <f t="shared" si="160"/>
        <v>90</v>
      </c>
      <c r="O3420" s="35">
        <f t="shared" si="161"/>
        <v>360</v>
      </c>
      <c r="P3420" s="36">
        <v>4</v>
      </c>
      <c r="Q3420" s="34" t="s">
        <v>9649</v>
      </c>
      <c r="U3420" s="37">
        <v>2</v>
      </c>
      <c r="W3420" s="37">
        <v>2</v>
      </c>
    </row>
    <row r="3421" spans="1:28" s="9" customFormat="1" ht="13.7" customHeight="1" x14ac:dyDescent="0.2">
      <c r="A3421" s="34" t="s">
        <v>1950</v>
      </c>
      <c r="B3421" s="34" t="s">
        <v>1951</v>
      </c>
      <c r="C3421" s="34" t="s">
        <v>9777</v>
      </c>
      <c r="D3421" s="34" t="s">
        <v>9910</v>
      </c>
      <c r="E3421" s="34" t="s">
        <v>9807</v>
      </c>
      <c r="F3421" s="34" t="s">
        <v>9673</v>
      </c>
      <c r="G3421" s="34" t="s">
        <v>8560</v>
      </c>
      <c r="H3421" s="34" t="s">
        <v>8561</v>
      </c>
      <c r="I3421" s="34" t="s">
        <v>9711</v>
      </c>
      <c r="J3421" s="34" t="s">
        <v>8562</v>
      </c>
      <c r="K3421" s="34" t="s">
        <v>8563</v>
      </c>
      <c r="L3421" s="35">
        <v>48</v>
      </c>
      <c r="M3421" s="35">
        <f t="shared" si="159"/>
        <v>48</v>
      </c>
      <c r="N3421" s="35">
        <f t="shared" si="160"/>
        <v>120</v>
      </c>
      <c r="O3421" s="35">
        <f t="shared" si="161"/>
        <v>120</v>
      </c>
      <c r="P3421" s="36">
        <v>1</v>
      </c>
      <c r="Q3421" s="34" t="s">
        <v>9649</v>
      </c>
      <c r="V3421" s="37">
        <v>1</v>
      </c>
    </row>
    <row r="3422" spans="1:28" s="9" customFormat="1" ht="13.7" customHeight="1" x14ac:dyDescent="0.2">
      <c r="A3422" s="34" t="s">
        <v>1950</v>
      </c>
      <c r="B3422" s="34" t="s">
        <v>1951</v>
      </c>
      <c r="C3422" s="34" t="s">
        <v>9777</v>
      </c>
      <c r="D3422" s="34" t="s">
        <v>9910</v>
      </c>
      <c r="E3422" s="34" t="s">
        <v>9807</v>
      </c>
      <c r="F3422" s="34" t="s">
        <v>9673</v>
      </c>
      <c r="G3422" s="34" t="s">
        <v>8572</v>
      </c>
      <c r="H3422" s="34" t="s">
        <v>6291</v>
      </c>
      <c r="I3422" s="34" t="s">
        <v>10798</v>
      </c>
      <c r="J3422" s="34" t="s">
        <v>8574</v>
      </c>
      <c r="K3422" s="34" t="s">
        <v>6292</v>
      </c>
      <c r="L3422" s="35">
        <v>36</v>
      </c>
      <c r="M3422" s="35">
        <f t="shared" si="159"/>
        <v>36</v>
      </c>
      <c r="N3422" s="35">
        <f t="shared" si="160"/>
        <v>90</v>
      </c>
      <c r="O3422" s="35">
        <f t="shared" si="161"/>
        <v>90</v>
      </c>
      <c r="P3422" s="36">
        <v>1</v>
      </c>
      <c r="Q3422" s="34" t="s">
        <v>9649</v>
      </c>
      <c r="V3422" s="37">
        <v>1</v>
      </c>
    </row>
    <row r="3423" spans="1:28" s="9" customFormat="1" ht="13.7" customHeight="1" x14ac:dyDescent="0.2">
      <c r="A3423" s="34" t="s">
        <v>1950</v>
      </c>
      <c r="B3423" s="34" t="s">
        <v>1951</v>
      </c>
      <c r="C3423" s="34" t="s">
        <v>9777</v>
      </c>
      <c r="D3423" s="34" t="s">
        <v>9910</v>
      </c>
      <c r="E3423" s="34" t="s">
        <v>9807</v>
      </c>
      <c r="F3423" s="34" t="s">
        <v>9673</v>
      </c>
      <c r="G3423" s="34" t="s">
        <v>8576</v>
      </c>
      <c r="H3423" s="34" t="s">
        <v>8577</v>
      </c>
      <c r="I3423" s="34" t="s">
        <v>7826</v>
      </c>
      <c r="J3423" s="34" t="s">
        <v>8579</v>
      </c>
      <c r="K3423" s="34" t="s">
        <v>8580</v>
      </c>
      <c r="L3423" s="35">
        <v>40</v>
      </c>
      <c r="M3423" s="35">
        <f t="shared" si="159"/>
        <v>40</v>
      </c>
      <c r="N3423" s="35">
        <f t="shared" si="160"/>
        <v>100</v>
      </c>
      <c r="O3423" s="35">
        <f t="shared" si="161"/>
        <v>100</v>
      </c>
      <c r="P3423" s="36">
        <v>1</v>
      </c>
      <c r="Q3423" s="34" t="s">
        <v>9649</v>
      </c>
      <c r="V3423" s="37">
        <v>1</v>
      </c>
    </row>
    <row r="3424" spans="1:28" s="9" customFormat="1" ht="13.7" customHeight="1" x14ac:dyDescent="0.2">
      <c r="A3424" s="34" t="s">
        <v>1950</v>
      </c>
      <c r="B3424" s="34" t="s">
        <v>1951</v>
      </c>
      <c r="C3424" s="34" t="s">
        <v>9777</v>
      </c>
      <c r="D3424" s="34" t="s">
        <v>9910</v>
      </c>
      <c r="E3424" s="34" t="s">
        <v>9807</v>
      </c>
      <c r="F3424" s="34" t="s">
        <v>9673</v>
      </c>
      <c r="G3424" s="34" t="s">
        <v>6293</v>
      </c>
      <c r="H3424" s="34" t="s">
        <v>6294</v>
      </c>
      <c r="I3424" s="34" t="s">
        <v>7826</v>
      </c>
      <c r="J3424" s="34" t="s">
        <v>6295</v>
      </c>
      <c r="K3424" s="34" t="s">
        <v>6296</v>
      </c>
      <c r="L3424" s="35">
        <v>40</v>
      </c>
      <c r="M3424" s="35">
        <f t="shared" si="159"/>
        <v>40</v>
      </c>
      <c r="N3424" s="35">
        <f t="shared" si="160"/>
        <v>100</v>
      </c>
      <c r="O3424" s="35">
        <f t="shared" si="161"/>
        <v>100</v>
      </c>
      <c r="P3424" s="36">
        <v>1</v>
      </c>
      <c r="Q3424" s="34" t="s">
        <v>9649</v>
      </c>
      <c r="V3424" s="37">
        <v>1</v>
      </c>
    </row>
    <row r="3425" spans="1:25" s="9" customFormat="1" ht="13.7" customHeight="1" x14ac:dyDescent="0.2">
      <c r="A3425" s="34" t="s">
        <v>1950</v>
      </c>
      <c r="B3425" s="34" t="s">
        <v>1951</v>
      </c>
      <c r="C3425" s="34" t="s">
        <v>9777</v>
      </c>
      <c r="D3425" s="34" t="s">
        <v>9910</v>
      </c>
      <c r="E3425" s="34" t="s">
        <v>9807</v>
      </c>
      <c r="F3425" s="34" t="s">
        <v>9673</v>
      </c>
      <c r="G3425" s="34" t="s">
        <v>6293</v>
      </c>
      <c r="H3425" s="34" t="s">
        <v>1416</v>
      </c>
      <c r="I3425" s="34" t="s">
        <v>10742</v>
      </c>
      <c r="J3425" s="34" t="s">
        <v>6295</v>
      </c>
      <c r="K3425" s="34" t="s">
        <v>1417</v>
      </c>
      <c r="L3425" s="35">
        <v>40</v>
      </c>
      <c r="M3425" s="35">
        <f t="shared" si="159"/>
        <v>40</v>
      </c>
      <c r="N3425" s="35">
        <f t="shared" si="160"/>
        <v>100</v>
      </c>
      <c r="O3425" s="35">
        <f t="shared" si="161"/>
        <v>100</v>
      </c>
      <c r="P3425" s="36">
        <v>1</v>
      </c>
      <c r="Q3425" s="34" t="s">
        <v>9649</v>
      </c>
      <c r="V3425" s="37">
        <v>1</v>
      </c>
    </row>
    <row r="3426" spans="1:25" s="9" customFormat="1" ht="13.7" customHeight="1" x14ac:dyDescent="0.2">
      <c r="A3426" s="34" t="s">
        <v>1950</v>
      </c>
      <c r="B3426" s="34" t="s">
        <v>1951</v>
      </c>
      <c r="C3426" s="34" t="s">
        <v>9777</v>
      </c>
      <c r="D3426" s="34" t="s">
        <v>9910</v>
      </c>
      <c r="E3426" s="34" t="s">
        <v>9807</v>
      </c>
      <c r="F3426" s="34" t="s">
        <v>9673</v>
      </c>
      <c r="G3426" s="34" t="s">
        <v>1984</v>
      </c>
      <c r="H3426" s="34" t="s">
        <v>1985</v>
      </c>
      <c r="I3426" s="34" t="s">
        <v>10771</v>
      </c>
      <c r="J3426" s="34" t="s">
        <v>1986</v>
      </c>
      <c r="K3426" s="34" t="s">
        <v>1987</v>
      </c>
      <c r="L3426" s="35">
        <v>52</v>
      </c>
      <c r="M3426" s="35">
        <f t="shared" si="159"/>
        <v>52</v>
      </c>
      <c r="N3426" s="35">
        <f t="shared" si="160"/>
        <v>130</v>
      </c>
      <c r="O3426" s="35">
        <f t="shared" si="161"/>
        <v>130</v>
      </c>
      <c r="P3426" s="36">
        <v>1</v>
      </c>
      <c r="Q3426" s="34" t="s">
        <v>9649</v>
      </c>
      <c r="V3426" s="37">
        <v>1</v>
      </c>
    </row>
    <row r="3427" spans="1:25" s="9" customFormat="1" ht="13.7" customHeight="1" x14ac:dyDescent="0.2">
      <c r="A3427" s="34" t="s">
        <v>1950</v>
      </c>
      <c r="B3427" s="34" t="s">
        <v>1951</v>
      </c>
      <c r="C3427" s="34" t="s">
        <v>9777</v>
      </c>
      <c r="D3427" s="34" t="s">
        <v>9910</v>
      </c>
      <c r="E3427" s="34" t="s">
        <v>9807</v>
      </c>
      <c r="F3427" s="34" t="s">
        <v>9673</v>
      </c>
      <c r="G3427" s="34" t="s">
        <v>1988</v>
      </c>
      <c r="H3427" s="34" t="s">
        <v>1989</v>
      </c>
      <c r="I3427" s="34" t="s">
        <v>10555</v>
      </c>
      <c r="J3427" s="34" t="s">
        <v>1990</v>
      </c>
      <c r="K3427" s="34" t="s">
        <v>1991</v>
      </c>
      <c r="L3427" s="35">
        <v>48</v>
      </c>
      <c r="M3427" s="35">
        <f t="shared" si="159"/>
        <v>48</v>
      </c>
      <c r="N3427" s="35">
        <f t="shared" si="160"/>
        <v>120</v>
      </c>
      <c r="O3427" s="35">
        <f t="shared" si="161"/>
        <v>120</v>
      </c>
      <c r="P3427" s="36">
        <v>1</v>
      </c>
      <c r="Q3427" s="34" t="s">
        <v>9649</v>
      </c>
      <c r="V3427" s="37">
        <v>1</v>
      </c>
    </row>
    <row r="3428" spans="1:25" s="9" customFormat="1" ht="13.7" customHeight="1" x14ac:dyDescent="0.2">
      <c r="A3428" s="34" t="s">
        <v>1950</v>
      </c>
      <c r="B3428" s="34" t="s">
        <v>1951</v>
      </c>
      <c r="C3428" s="34" t="s">
        <v>9777</v>
      </c>
      <c r="D3428" s="34" t="s">
        <v>9910</v>
      </c>
      <c r="E3428" s="34" t="s">
        <v>9807</v>
      </c>
      <c r="F3428" s="34" t="s">
        <v>9673</v>
      </c>
      <c r="G3428" s="34" t="s">
        <v>1992</v>
      </c>
      <c r="H3428" s="34" t="s">
        <v>6017</v>
      </c>
      <c r="I3428" s="34" t="s">
        <v>9647</v>
      </c>
      <c r="J3428" s="34" t="s">
        <v>1993</v>
      </c>
      <c r="K3428" s="34" t="s">
        <v>1994</v>
      </c>
      <c r="L3428" s="35">
        <v>68</v>
      </c>
      <c r="M3428" s="35">
        <f t="shared" si="159"/>
        <v>68</v>
      </c>
      <c r="N3428" s="35">
        <f t="shared" si="160"/>
        <v>170</v>
      </c>
      <c r="O3428" s="35">
        <f t="shared" si="161"/>
        <v>170</v>
      </c>
      <c r="P3428" s="36">
        <v>1</v>
      </c>
      <c r="Q3428" s="34" t="s">
        <v>9649</v>
      </c>
      <c r="V3428" s="37">
        <v>1</v>
      </c>
    </row>
    <row r="3429" spans="1:25" s="9" customFormat="1" ht="13.7" customHeight="1" x14ac:dyDescent="0.2">
      <c r="A3429" s="34" t="s">
        <v>1950</v>
      </c>
      <c r="B3429" s="34" t="s">
        <v>1951</v>
      </c>
      <c r="C3429" s="34" t="s">
        <v>9777</v>
      </c>
      <c r="D3429" s="34" t="s">
        <v>9910</v>
      </c>
      <c r="E3429" s="34" t="s">
        <v>9807</v>
      </c>
      <c r="F3429" s="34" t="s">
        <v>9673</v>
      </c>
      <c r="G3429" s="34" t="s">
        <v>1995</v>
      </c>
      <c r="H3429" s="34" t="s">
        <v>1996</v>
      </c>
      <c r="I3429" s="34" t="s">
        <v>9647</v>
      </c>
      <c r="J3429" s="34" t="s">
        <v>1997</v>
      </c>
      <c r="K3429" s="34" t="s">
        <v>1998</v>
      </c>
      <c r="L3429" s="35">
        <v>68</v>
      </c>
      <c r="M3429" s="35">
        <f t="shared" si="159"/>
        <v>68</v>
      </c>
      <c r="N3429" s="35">
        <f t="shared" si="160"/>
        <v>170</v>
      </c>
      <c r="O3429" s="35">
        <f t="shared" si="161"/>
        <v>170</v>
      </c>
      <c r="P3429" s="36">
        <v>1</v>
      </c>
      <c r="Q3429" s="34" t="s">
        <v>9649</v>
      </c>
      <c r="V3429" s="37">
        <v>1</v>
      </c>
    </row>
    <row r="3430" spans="1:25" s="9" customFormat="1" ht="13.7" customHeight="1" x14ac:dyDescent="0.2">
      <c r="A3430" s="34" t="s">
        <v>1950</v>
      </c>
      <c r="B3430" s="34" t="s">
        <v>1951</v>
      </c>
      <c r="C3430" s="34" t="s">
        <v>9777</v>
      </c>
      <c r="D3430" s="34" t="s">
        <v>9910</v>
      </c>
      <c r="E3430" s="34" t="s">
        <v>9807</v>
      </c>
      <c r="F3430" s="34" t="s">
        <v>9673</v>
      </c>
      <c r="G3430" s="34" t="s">
        <v>1999</v>
      </c>
      <c r="H3430" s="34" t="s">
        <v>2000</v>
      </c>
      <c r="I3430" s="34" t="s">
        <v>7826</v>
      </c>
      <c r="J3430" s="34" t="s">
        <v>2001</v>
      </c>
      <c r="K3430" s="34" t="s">
        <v>2002</v>
      </c>
      <c r="L3430" s="35">
        <v>56</v>
      </c>
      <c r="M3430" s="35">
        <f t="shared" si="159"/>
        <v>56</v>
      </c>
      <c r="N3430" s="35">
        <f t="shared" si="160"/>
        <v>140</v>
      </c>
      <c r="O3430" s="35">
        <f t="shared" si="161"/>
        <v>140</v>
      </c>
      <c r="P3430" s="36">
        <v>1</v>
      </c>
      <c r="Q3430" s="34" t="s">
        <v>9649</v>
      </c>
      <c r="V3430" s="37">
        <v>1</v>
      </c>
    </row>
    <row r="3431" spans="1:25" s="9" customFormat="1" ht="13.7" customHeight="1" x14ac:dyDescent="0.2">
      <c r="A3431" s="34" t="s">
        <v>1950</v>
      </c>
      <c r="B3431" s="34" t="s">
        <v>1951</v>
      </c>
      <c r="C3431" s="34" t="s">
        <v>9777</v>
      </c>
      <c r="D3431" s="34" t="s">
        <v>9910</v>
      </c>
      <c r="E3431" s="34" t="s">
        <v>9807</v>
      </c>
      <c r="F3431" s="34" t="s">
        <v>9673</v>
      </c>
      <c r="G3431" s="34" t="s">
        <v>2003</v>
      </c>
      <c r="H3431" s="34" t="s">
        <v>1341</v>
      </c>
      <c r="I3431" s="34" t="s">
        <v>9711</v>
      </c>
      <c r="J3431" s="34" t="s">
        <v>2004</v>
      </c>
      <c r="K3431" s="34" t="s">
        <v>2005</v>
      </c>
      <c r="L3431" s="35">
        <v>34</v>
      </c>
      <c r="M3431" s="35">
        <f t="shared" si="159"/>
        <v>34</v>
      </c>
      <c r="N3431" s="35">
        <f t="shared" si="160"/>
        <v>85</v>
      </c>
      <c r="O3431" s="35">
        <f t="shared" si="161"/>
        <v>85</v>
      </c>
      <c r="P3431" s="36">
        <v>1</v>
      </c>
      <c r="Q3431" s="34" t="s">
        <v>9649</v>
      </c>
      <c r="V3431" s="37">
        <v>1</v>
      </c>
    </row>
    <row r="3432" spans="1:25" s="9" customFormat="1" ht="13.7" customHeight="1" x14ac:dyDescent="0.2">
      <c r="A3432" s="34" t="s">
        <v>1950</v>
      </c>
      <c r="B3432" s="34" t="s">
        <v>1951</v>
      </c>
      <c r="C3432" s="34" t="s">
        <v>9777</v>
      </c>
      <c r="D3432" s="34" t="s">
        <v>9910</v>
      </c>
      <c r="E3432" s="34" t="s">
        <v>10182</v>
      </c>
      <c r="F3432" s="34" t="s">
        <v>9673</v>
      </c>
      <c r="G3432" s="34" t="s">
        <v>2006</v>
      </c>
      <c r="H3432" s="34" t="s">
        <v>7195</v>
      </c>
      <c r="I3432" s="34" t="s">
        <v>10285</v>
      </c>
      <c r="J3432" s="34" t="s">
        <v>2007</v>
      </c>
      <c r="K3432" s="34" t="s">
        <v>2008</v>
      </c>
      <c r="L3432" s="35">
        <v>124.8</v>
      </c>
      <c r="M3432" s="35">
        <f t="shared" si="159"/>
        <v>124.8</v>
      </c>
      <c r="N3432" s="35">
        <f t="shared" si="160"/>
        <v>312</v>
      </c>
      <c r="O3432" s="35">
        <f t="shared" si="161"/>
        <v>312</v>
      </c>
      <c r="P3432" s="36">
        <v>1</v>
      </c>
      <c r="Q3432" s="34" t="s">
        <v>9694</v>
      </c>
      <c r="Y3432" s="37">
        <v>1</v>
      </c>
    </row>
    <row r="3433" spans="1:25" s="9" customFormat="1" ht="13.7" customHeight="1" x14ac:dyDescent="0.2">
      <c r="A3433" s="34" t="s">
        <v>1950</v>
      </c>
      <c r="B3433" s="34" t="s">
        <v>1951</v>
      </c>
      <c r="C3433" s="34" t="s">
        <v>9777</v>
      </c>
      <c r="D3433" s="34" t="s">
        <v>9910</v>
      </c>
      <c r="E3433" s="34" t="s">
        <v>9807</v>
      </c>
      <c r="F3433" s="34" t="s">
        <v>9673</v>
      </c>
      <c r="G3433" s="34" t="s">
        <v>2009</v>
      </c>
      <c r="H3433" s="34" t="s">
        <v>2010</v>
      </c>
      <c r="I3433" s="34" t="s">
        <v>8250</v>
      </c>
      <c r="J3433" s="34" t="s">
        <v>2011</v>
      </c>
      <c r="K3433" s="34" t="s">
        <v>2012</v>
      </c>
      <c r="L3433" s="35">
        <v>36</v>
      </c>
      <c r="M3433" s="35">
        <f t="shared" si="159"/>
        <v>36</v>
      </c>
      <c r="N3433" s="35">
        <f t="shared" si="160"/>
        <v>90</v>
      </c>
      <c r="O3433" s="35">
        <f t="shared" si="161"/>
        <v>90</v>
      </c>
      <c r="P3433" s="36">
        <v>1</v>
      </c>
      <c r="Q3433" s="34" t="s">
        <v>9649</v>
      </c>
      <c r="V3433" s="37">
        <v>1</v>
      </c>
    </row>
    <row r="3434" spans="1:25" s="9" customFormat="1" ht="13.7" customHeight="1" x14ac:dyDescent="0.2">
      <c r="A3434" s="34" t="s">
        <v>1950</v>
      </c>
      <c r="B3434" s="34" t="s">
        <v>1951</v>
      </c>
      <c r="C3434" s="34" t="s">
        <v>9777</v>
      </c>
      <c r="D3434" s="34" t="s">
        <v>9910</v>
      </c>
      <c r="E3434" s="34" t="s">
        <v>9807</v>
      </c>
      <c r="F3434" s="34" t="s">
        <v>9673</v>
      </c>
      <c r="G3434" s="34" t="s">
        <v>2013</v>
      </c>
      <c r="H3434" s="34" t="s">
        <v>2010</v>
      </c>
      <c r="I3434" s="34" t="s">
        <v>9810</v>
      </c>
      <c r="J3434" s="34" t="s">
        <v>2014</v>
      </c>
      <c r="K3434" s="34" t="s">
        <v>2015</v>
      </c>
      <c r="L3434" s="35">
        <v>40</v>
      </c>
      <c r="M3434" s="35">
        <f t="shared" si="159"/>
        <v>40</v>
      </c>
      <c r="N3434" s="35">
        <f t="shared" si="160"/>
        <v>100</v>
      </c>
      <c r="O3434" s="35">
        <f t="shared" si="161"/>
        <v>100</v>
      </c>
      <c r="P3434" s="36">
        <v>1</v>
      </c>
      <c r="Q3434" s="34" t="s">
        <v>9649</v>
      </c>
      <c r="V3434" s="37">
        <v>1</v>
      </c>
    </row>
    <row r="3435" spans="1:25" s="9" customFormat="1" ht="13.7" customHeight="1" x14ac:dyDescent="0.2">
      <c r="A3435" s="34" t="s">
        <v>2016</v>
      </c>
      <c r="B3435" s="34" t="s">
        <v>2017</v>
      </c>
      <c r="C3435" s="34" t="s">
        <v>9777</v>
      </c>
      <c r="D3435" s="34" t="s">
        <v>9910</v>
      </c>
      <c r="E3435" s="34" t="s">
        <v>9807</v>
      </c>
      <c r="F3435" s="34" t="s">
        <v>9673</v>
      </c>
      <c r="G3435" s="34" t="s">
        <v>2018</v>
      </c>
      <c r="H3435" s="34" t="s">
        <v>2019</v>
      </c>
      <c r="I3435" s="34" t="s">
        <v>9711</v>
      </c>
      <c r="J3435" s="34" t="s">
        <v>2020</v>
      </c>
      <c r="K3435" s="34" t="s">
        <v>2021</v>
      </c>
      <c r="L3435" s="35">
        <v>40</v>
      </c>
      <c r="M3435" s="35">
        <f t="shared" si="159"/>
        <v>40</v>
      </c>
      <c r="N3435" s="35">
        <f t="shared" si="160"/>
        <v>100</v>
      </c>
      <c r="O3435" s="35">
        <f t="shared" si="161"/>
        <v>100</v>
      </c>
      <c r="P3435" s="36">
        <v>1</v>
      </c>
      <c r="Q3435" s="34" t="s">
        <v>9649</v>
      </c>
      <c r="V3435" s="37">
        <v>1</v>
      </c>
    </row>
    <row r="3436" spans="1:25" s="9" customFormat="1" ht="13.7" customHeight="1" x14ac:dyDescent="0.2">
      <c r="A3436" s="34" t="s">
        <v>2016</v>
      </c>
      <c r="B3436" s="34" t="s">
        <v>2017</v>
      </c>
      <c r="C3436" s="34" t="s">
        <v>9777</v>
      </c>
      <c r="D3436" s="34" t="s">
        <v>9910</v>
      </c>
      <c r="E3436" s="34" t="s">
        <v>9807</v>
      </c>
      <c r="F3436" s="34" t="s">
        <v>9673</v>
      </c>
      <c r="G3436" s="34" t="s">
        <v>2022</v>
      </c>
      <c r="H3436" s="34" t="s">
        <v>2023</v>
      </c>
      <c r="I3436" s="34" t="s">
        <v>9711</v>
      </c>
      <c r="J3436" s="34" t="s">
        <v>2024</v>
      </c>
      <c r="K3436" s="34" t="s">
        <v>2025</v>
      </c>
      <c r="L3436" s="35">
        <v>60</v>
      </c>
      <c r="M3436" s="35">
        <f t="shared" si="159"/>
        <v>60</v>
      </c>
      <c r="N3436" s="35">
        <f t="shared" si="160"/>
        <v>150</v>
      </c>
      <c r="O3436" s="35">
        <f t="shared" si="161"/>
        <v>150</v>
      </c>
      <c r="P3436" s="36">
        <v>1</v>
      </c>
      <c r="Q3436" s="34" t="s">
        <v>9649</v>
      </c>
      <c r="V3436" s="37">
        <v>1</v>
      </c>
    </row>
    <row r="3437" spans="1:25" s="9" customFormat="1" ht="13.7" customHeight="1" x14ac:dyDescent="0.2">
      <c r="A3437" s="34" t="s">
        <v>2016</v>
      </c>
      <c r="B3437" s="34" t="s">
        <v>2017</v>
      </c>
      <c r="C3437" s="34" t="s">
        <v>9777</v>
      </c>
      <c r="D3437" s="34" t="s">
        <v>9910</v>
      </c>
      <c r="E3437" s="34" t="s">
        <v>9807</v>
      </c>
      <c r="F3437" s="34" t="s">
        <v>9673</v>
      </c>
      <c r="G3437" s="34" t="s">
        <v>5844</v>
      </c>
      <c r="H3437" s="34" t="s">
        <v>11119</v>
      </c>
      <c r="I3437" s="34" t="s">
        <v>9810</v>
      </c>
      <c r="J3437" s="34" t="s">
        <v>5845</v>
      </c>
      <c r="K3437" s="34" t="s">
        <v>5846</v>
      </c>
      <c r="L3437" s="35">
        <v>48</v>
      </c>
      <c r="M3437" s="35">
        <f t="shared" si="159"/>
        <v>48</v>
      </c>
      <c r="N3437" s="35">
        <f t="shared" si="160"/>
        <v>120</v>
      </c>
      <c r="O3437" s="35">
        <f t="shared" si="161"/>
        <v>120</v>
      </c>
      <c r="P3437" s="36">
        <v>1</v>
      </c>
      <c r="Q3437" s="34" t="s">
        <v>9649</v>
      </c>
      <c r="X3437" s="37">
        <v>1</v>
      </c>
    </row>
    <row r="3438" spans="1:25" s="9" customFormat="1" ht="13.7" customHeight="1" x14ac:dyDescent="0.2">
      <c r="A3438" s="34" t="s">
        <v>2016</v>
      </c>
      <c r="B3438" s="34" t="s">
        <v>2017</v>
      </c>
      <c r="C3438" s="34" t="s">
        <v>9777</v>
      </c>
      <c r="D3438" s="34" t="s">
        <v>9910</v>
      </c>
      <c r="E3438" s="34" t="s">
        <v>9807</v>
      </c>
      <c r="F3438" s="34" t="s">
        <v>9673</v>
      </c>
      <c r="G3438" s="34" t="s">
        <v>2026</v>
      </c>
      <c r="H3438" s="34" t="s">
        <v>10499</v>
      </c>
      <c r="I3438" s="34" t="s">
        <v>10844</v>
      </c>
      <c r="J3438" s="34" t="s">
        <v>2027</v>
      </c>
      <c r="K3438" s="34" t="s">
        <v>2028</v>
      </c>
      <c r="L3438" s="35">
        <v>34</v>
      </c>
      <c r="M3438" s="35">
        <f t="shared" si="159"/>
        <v>34</v>
      </c>
      <c r="N3438" s="35">
        <f t="shared" si="160"/>
        <v>85</v>
      </c>
      <c r="O3438" s="35">
        <f t="shared" si="161"/>
        <v>85</v>
      </c>
      <c r="P3438" s="36">
        <v>1</v>
      </c>
      <c r="Q3438" s="34" t="s">
        <v>9649</v>
      </c>
      <c r="T3438" s="37">
        <v>1</v>
      </c>
    </row>
    <row r="3439" spans="1:25" s="9" customFormat="1" ht="13.7" customHeight="1" x14ac:dyDescent="0.2">
      <c r="A3439" s="34" t="s">
        <v>2016</v>
      </c>
      <c r="B3439" s="34" t="s">
        <v>2017</v>
      </c>
      <c r="C3439" s="34" t="s">
        <v>9777</v>
      </c>
      <c r="D3439" s="34" t="s">
        <v>9910</v>
      </c>
      <c r="E3439" s="34" t="s">
        <v>9807</v>
      </c>
      <c r="F3439" s="34" t="s">
        <v>9673</v>
      </c>
      <c r="G3439" s="34" t="s">
        <v>5898</v>
      </c>
      <c r="H3439" s="34" t="s">
        <v>5371</v>
      </c>
      <c r="I3439" s="34" t="s">
        <v>9647</v>
      </c>
      <c r="J3439" s="34" t="s">
        <v>5900</v>
      </c>
      <c r="K3439" s="34" t="s">
        <v>2029</v>
      </c>
      <c r="L3439" s="35">
        <v>52</v>
      </c>
      <c r="M3439" s="35">
        <f t="shared" si="159"/>
        <v>52</v>
      </c>
      <c r="N3439" s="35">
        <f t="shared" si="160"/>
        <v>130</v>
      </c>
      <c r="O3439" s="35">
        <f t="shared" si="161"/>
        <v>130</v>
      </c>
      <c r="P3439" s="36">
        <v>1</v>
      </c>
      <c r="Q3439" s="34" t="s">
        <v>9649</v>
      </c>
      <c r="T3439" s="37">
        <v>1</v>
      </c>
    </row>
    <row r="3440" spans="1:25" s="9" customFormat="1" ht="13.7" customHeight="1" x14ac:dyDescent="0.2">
      <c r="A3440" s="34" t="s">
        <v>2030</v>
      </c>
      <c r="B3440" s="34" t="s">
        <v>2031</v>
      </c>
      <c r="C3440" s="34" t="s">
        <v>9881</v>
      </c>
      <c r="D3440" s="34" t="s">
        <v>9778</v>
      </c>
      <c r="E3440" s="34" t="s">
        <v>9882</v>
      </c>
      <c r="F3440" s="34" t="s">
        <v>9758</v>
      </c>
      <c r="G3440" s="34" t="s">
        <v>2032</v>
      </c>
      <c r="H3440" s="34" t="s">
        <v>7564</v>
      </c>
      <c r="I3440" s="34" t="s">
        <v>3416</v>
      </c>
      <c r="J3440" s="34" t="s">
        <v>2033</v>
      </c>
      <c r="K3440" s="34" t="s">
        <v>2034</v>
      </c>
      <c r="L3440" s="35">
        <v>24</v>
      </c>
      <c r="M3440" s="35">
        <f t="shared" si="159"/>
        <v>48</v>
      </c>
      <c r="N3440" s="35">
        <f t="shared" si="160"/>
        <v>60</v>
      </c>
      <c r="O3440" s="35">
        <f t="shared" si="161"/>
        <v>120</v>
      </c>
      <c r="P3440" s="36">
        <v>2</v>
      </c>
      <c r="Q3440" s="34" t="s">
        <v>9649</v>
      </c>
      <c r="U3440" s="37">
        <v>1</v>
      </c>
      <c r="V3440" s="37">
        <v>1</v>
      </c>
    </row>
    <row r="3441" spans="1:23" s="9" customFormat="1" ht="13.7" customHeight="1" x14ac:dyDescent="0.2">
      <c r="A3441" s="34" t="s">
        <v>2030</v>
      </c>
      <c r="B3441" s="34" t="s">
        <v>2031</v>
      </c>
      <c r="C3441" s="34" t="s">
        <v>9881</v>
      </c>
      <c r="D3441" s="34" t="s">
        <v>9778</v>
      </c>
      <c r="E3441" s="34" t="s">
        <v>9882</v>
      </c>
      <c r="F3441" s="34" t="s">
        <v>9758</v>
      </c>
      <c r="G3441" s="34" t="s">
        <v>2032</v>
      </c>
      <c r="H3441" s="34" t="s">
        <v>7564</v>
      </c>
      <c r="I3441" s="34" t="s">
        <v>7565</v>
      </c>
      <c r="J3441" s="34" t="s">
        <v>2033</v>
      </c>
      <c r="K3441" s="34" t="s">
        <v>2034</v>
      </c>
      <c r="L3441" s="35">
        <v>24</v>
      </c>
      <c r="M3441" s="35">
        <f t="shared" si="159"/>
        <v>24</v>
      </c>
      <c r="N3441" s="35">
        <f t="shared" si="160"/>
        <v>60</v>
      </c>
      <c r="O3441" s="35">
        <f t="shared" si="161"/>
        <v>60</v>
      </c>
      <c r="P3441" s="36">
        <v>1</v>
      </c>
      <c r="Q3441" s="34" t="s">
        <v>9649</v>
      </c>
      <c r="W3441" s="37">
        <v>1</v>
      </c>
    </row>
    <row r="3442" spans="1:23" s="9" customFormat="1" ht="13.7" customHeight="1" x14ac:dyDescent="0.2">
      <c r="A3442" s="34" t="s">
        <v>2030</v>
      </c>
      <c r="B3442" s="34" t="s">
        <v>2031</v>
      </c>
      <c r="C3442" s="34" t="s">
        <v>9881</v>
      </c>
      <c r="D3442" s="34" t="s">
        <v>9778</v>
      </c>
      <c r="E3442" s="34" t="s">
        <v>9882</v>
      </c>
      <c r="F3442" s="34" t="s">
        <v>9758</v>
      </c>
      <c r="G3442" s="34" t="s">
        <v>2035</v>
      </c>
      <c r="H3442" s="34" t="s">
        <v>10815</v>
      </c>
      <c r="I3442" s="34" t="s">
        <v>11299</v>
      </c>
      <c r="J3442" s="34" t="s">
        <v>2036</v>
      </c>
      <c r="K3442" s="34" t="s">
        <v>2037</v>
      </c>
      <c r="L3442" s="35">
        <v>38</v>
      </c>
      <c r="M3442" s="35">
        <f t="shared" si="159"/>
        <v>38</v>
      </c>
      <c r="N3442" s="35">
        <f t="shared" si="160"/>
        <v>95</v>
      </c>
      <c r="O3442" s="35">
        <f t="shared" si="161"/>
        <v>95</v>
      </c>
      <c r="P3442" s="36">
        <v>1</v>
      </c>
      <c r="Q3442" s="34" t="s">
        <v>9649</v>
      </c>
      <c r="T3442" s="37">
        <v>1</v>
      </c>
    </row>
    <row r="3443" spans="1:23" s="9" customFormat="1" ht="13.7" customHeight="1" x14ac:dyDescent="0.2">
      <c r="A3443" s="34" t="s">
        <v>2030</v>
      </c>
      <c r="B3443" s="34" t="s">
        <v>2031</v>
      </c>
      <c r="C3443" s="34" t="s">
        <v>9881</v>
      </c>
      <c r="D3443" s="34" t="s">
        <v>9892</v>
      </c>
      <c r="E3443" s="34" t="s">
        <v>9882</v>
      </c>
      <c r="F3443" s="34" t="s">
        <v>9758</v>
      </c>
      <c r="G3443" s="34" t="s">
        <v>2038</v>
      </c>
      <c r="H3443" s="34" t="s">
        <v>2039</v>
      </c>
      <c r="I3443" s="34" t="s">
        <v>9063</v>
      </c>
      <c r="J3443" s="34" t="s">
        <v>2040</v>
      </c>
      <c r="K3443" s="34" t="s">
        <v>2041</v>
      </c>
      <c r="L3443" s="35">
        <v>28</v>
      </c>
      <c r="M3443" s="35">
        <f t="shared" si="159"/>
        <v>28</v>
      </c>
      <c r="N3443" s="35">
        <f t="shared" si="160"/>
        <v>70</v>
      </c>
      <c r="O3443" s="35">
        <f t="shared" si="161"/>
        <v>70</v>
      </c>
      <c r="P3443" s="36">
        <v>1</v>
      </c>
      <c r="Q3443" s="34" t="s">
        <v>9649</v>
      </c>
      <c r="T3443" s="37">
        <v>1</v>
      </c>
    </row>
    <row r="3444" spans="1:23" s="9" customFormat="1" ht="13.7" customHeight="1" x14ac:dyDescent="0.2">
      <c r="A3444" s="34" t="s">
        <v>2030</v>
      </c>
      <c r="B3444" s="34" t="s">
        <v>2031</v>
      </c>
      <c r="C3444" s="34" t="s">
        <v>9881</v>
      </c>
      <c r="D3444" s="34" t="s">
        <v>9778</v>
      </c>
      <c r="E3444" s="34" t="s">
        <v>9882</v>
      </c>
      <c r="F3444" s="34" t="s">
        <v>9758</v>
      </c>
      <c r="G3444" s="34" t="s">
        <v>2042</v>
      </c>
      <c r="H3444" s="34" t="s">
        <v>7564</v>
      </c>
      <c r="I3444" s="34" t="s">
        <v>9810</v>
      </c>
      <c r="J3444" s="34" t="s">
        <v>2043</v>
      </c>
      <c r="K3444" s="34" t="s">
        <v>2044</v>
      </c>
      <c r="L3444" s="35">
        <v>22</v>
      </c>
      <c r="M3444" s="35">
        <f t="shared" si="159"/>
        <v>44</v>
      </c>
      <c r="N3444" s="35">
        <v>55</v>
      </c>
      <c r="O3444" s="35">
        <f t="shared" si="161"/>
        <v>110</v>
      </c>
      <c r="P3444" s="36">
        <v>2</v>
      </c>
      <c r="Q3444" s="34" t="s">
        <v>9649</v>
      </c>
      <c r="U3444" s="37">
        <v>1</v>
      </c>
      <c r="V3444" s="37">
        <v>1</v>
      </c>
    </row>
    <row r="3445" spans="1:23" s="9" customFormat="1" ht="13.7" customHeight="1" x14ac:dyDescent="0.2">
      <c r="A3445" s="34" t="s">
        <v>2030</v>
      </c>
      <c r="B3445" s="34" t="s">
        <v>2031</v>
      </c>
      <c r="C3445" s="34" t="s">
        <v>9881</v>
      </c>
      <c r="D3445" s="34" t="s">
        <v>9778</v>
      </c>
      <c r="E3445" s="34" t="s">
        <v>9882</v>
      </c>
      <c r="F3445" s="34" t="s">
        <v>9758</v>
      </c>
      <c r="G3445" s="34" t="s">
        <v>2045</v>
      </c>
      <c r="H3445" s="34" t="s">
        <v>7573</v>
      </c>
      <c r="I3445" s="34" t="s">
        <v>9810</v>
      </c>
      <c r="J3445" s="34" t="s">
        <v>2046</v>
      </c>
      <c r="K3445" s="34" t="s">
        <v>2047</v>
      </c>
      <c r="L3445" s="35">
        <v>16</v>
      </c>
      <c r="M3445" s="35">
        <f t="shared" si="159"/>
        <v>16</v>
      </c>
      <c r="N3445" s="35">
        <v>40</v>
      </c>
      <c r="O3445" s="35">
        <f t="shared" si="161"/>
        <v>40</v>
      </c>
      <c r="P3445" s="36">
        <v>1</v>
      </c>
      <c r="Q3445" s="34" t="s">
        <v>9649</v>
      </c>
      <c r="S3445" s="37">
        <v>1</v>
      </c>
    </row>
    <row r="3446" spans="1:23" s="9" customFormat="1" ht="13.7" customHeight="1" x14ac:dyDescent="0.2">
      <c r="A3446" s="34" t="s">
        <v>2030</v>
      </c>
      <c r="B3446" s="34" t="s">
        <v>2031</v>
      </c>
      <c r="C3446" s="34" t="s">
        <v>9881</v>
      </c>
      <c r="D3446" s="34" t="s">
        <v>7222</v>
      </c>
      <c r="E3446" s="34" t="s">
        <v>10274</v>
      </c>
      <c r="F3446" s="34" t="s">
        <v>9758</v>
      </c>
      <c r="G3446" s="34" t="s">
        <v>2048</v>
      </c>
      <c r="H3446" s="34" t="s">
        <v>2049</v>
      </c>
      <c r="I3446" s="34" t="s">
        <v>11546</v>
      </c>
      <c r="J3446" s="34" t="s">
        <v>2050</v>
      </c>
      <c r="K3446" s="34" t="s">
        <v>2051</v>
      </c>
      <c r="L3446" s="35">
        <v>56</v>
      </c>
      <c r="M3446" s="35">
        <f t="shared" si="159"/>
        <v>56</v>
      </c>
      <c r="N3446" s="35">
        <v>140</v>
      </c>
      <c r="O3446" s="35">
        <f t="shared" si="161"/>
        <v>140</v>
      </c>
      <c r="P3446" s="36">
        <v>1</v>
      </c>
      <c r="Q3446" s="34" t="s">
        <v>9649</v>
      </c>
      <c r="T3446" s="37">
        <v>1</v>
      </c>
    </row>
    <row r="3447" spans="1:23" s="9" customFormat="1" ht="13.7" customHeight="1" x14ac:dyDescent="0.2">
      <c r="A3447" s="34" t="s">
        <v>2030</v>
      </c>
      <c r="B3447" s="34" t="s">
        <v>2031</v>
      </c>
      <c r="C3447" s="34" t="s">
        <v>9881</v>
      </c>
      <c r="D3447" s="34" t="s">
        <v>9892</v>
      </c>
      <c r="E3447" s="34" t="s">
        <v>9882</v>
      </c>
      <c r="F3447" s="34" t="s">
        <v>9758</v>
      </c>
      <c r="G3447" s="34" t="s">
        <v>7592</v>
      </c>
      <c r="H3447" s="34" t="s">
        <v>7593</v>
      </c>
      <c r="I3447" s="34" t="s">
        <v>9711</v>
      </c>
      <c r="J3447" s="34" t="s">
        <v>7594</v>
      </c>
      <c r="K3447" s="34" t="s">
        <v>7595</v>
      </c>
      <c r="L3447" s="35">
        <v>28</v>
      </c>
      <c r="M3447" s="35">
        <f t="shared" si="159"/>
        <v>28</v>
      </c>
      <c r="N3447" s="35">
        <v>70</v>
      </c>
      <c r="O3447" s="35">
        <f t="shared" si="161"/>
        <v>70</v>
      </c>
      <c r="P3447" s="36">
        <v>1</v>
      </c>
      <c r="Q3447" s="34" t="s">
        <v>9649</v>
      </c>
      <c r="T3447" s="37">
        <v>1</v>
      </c>
    </row>
    <row r="3448" spans="1:23" s="9" customFormat="1" ht="13.7" customHeight="1" x14ac:dyDescent="0.2">
      <c r="A3448" s="34" t="s">
        <v>2030</v>
      </c>
      <c r="B3448" s="34" t="s">
        <v>2031</v>
      </c>
      <c r="C3448" s="34" t="s">
        <v>9881</v>
      </c>
      <c r="D3448" s="34" t="s">
        <v>9778</v>
      </c>
      <c r="E3448" s="34" t="s">
        <v>10274</v>
      </c>
      <c r="F3448" s="34" t="s">
        <v>9758</v>
      </c>
      <c r="G3448" s="34" t="s">
        <v>1772</v>
      </c>
      <c r="H3448" s="34" t="s">
        <v>1773</v>
      </c>
      <c r="I3448" s="34" t="s">
        <v>1774</v>
      </c>
      <c r="J3448" s="34" t="s">
        <v>1775</v>
      </c>
      <c r="K3448" s="34" t="s">
        <v>1776</v>
      </c>
      <c r="L3448" s="35">
        <v>48</v>
      </c>
      <c r="M3448" s="35">
        <f t="shared" si="159"/>
        <v>48</v>
      </c>
      <c r="N3448" s="35">
        <v>120</v>
      </c>
      <c r="O3448" s="35">
        <f t="shared" si="161"/>
        <v>120</v>
      </c>
      <c r="P3448" s="36">
        <v>1</v>
      </c>
      <c r="Q3448" s="34" t="s">
        <v>9649</v>
      </c>
      <c r="S3448" s="37">
        <v>1</v>
      </c>
    </row>
    <row r="3449" spans="1:23" s="9" customFormat="1" ht="13.7" customHeight="1" x14ac:dyDescent="0.2">
      <c r="A3449" s="34" t="s">
        <v>2030</v>
      </c>
      <c r="B3449" s="34" t="s">
        <v>2031</v>
      </c>
      <c r="C3449" s="34" t="s">
        <v>9881</v>
      </c>
      <c r="D3449" s="34" t="s">
        <v>9892</v>
      </c>
      <c r="E3449" s="34" t="s">
        <v>9882</v>
      </c>
      <c r="F3449" s="34" t="s">
        <v>9758</v>
      </c>
      <c r="G3449" s="34" t="s">
        <v>2052</v>
      </c>
      <c r="H3449" s="34" t="s">
        <v>7689</v>
      </c>
      <c r="I3449" s="34" t="s">
        <v>1660</v>
      </c>
      <c r="J3449" s="34" t="s">
        <v>2053</v>
      </c>
      <c r="K3449" s="34" t="s">
        <v>2054</v>
      </c>
      <c r="L3449" s="35">
        <v>48</v>
      </c>
      <c r="M3449" s="35">
        <f t="shared" si="159"/>
        <v>48</v>
      </c>
      <c r="N3449" s="35">
        <v>120</v>
      </c>
      <c r="O3449" s="35">
        <f t="shared" si="161"/>
        <v>120</v>
      </c>
      <c r="P3449" s="36">
        <v>1</v>
      </c>
      <c r="Q3449" s="34" t="s">
        <v>9649</v>
      </c>
      <c r="T3449" s="37">
        <v>1</v>
      </c>
    </row>
    <row r="3450" spans="1:23" s="9" customFormat="1" ht="13.7" customHeight="1" x14ac:dyDescent="0.2">
      <c r="A3450" s="34" t="s">
        <v>2030</v>
      </c>
      <c r="B3450" s="34" t="s">
        <v>2031</v>
      </c>
      <c r="C3450" s="34" t="s">
        <v>9881</v>
      </c>
      <c r="D3450" s="34" t="s">
        <v>9892</v>
      </c>
      <c r="E3450" s="34" t="s">
        <v>9882</v>
      </c>
      <c r="F3450" s="34" t="s">
        <v>9758</v>
      </c>
      <c r="G3450" s="34" t="s">
        <v>2055</v>
      </c>
      <c r="H3450" s="34" t="s">
        <v>2056</v>
      </c>
      <c r="I3450" s="34" t="s">
        <v>7690</v>
      </c>
      <c r="J3450" s="34" t="s">
        <v>2057</v>
      </c>
      <c r="K3450" s="34" t="s">
        <v>2058</v>
      </c>
      <c r="L3450" s="35">
        <v>52</v>
      </c>
      <c r="M3450" s="35">
        <f t="shared" si="159"/>
        <v>52</v>
      </c>
      <c r="N3450" s="35">
        <v>130</v>
      </c>
      <c r="O3450" s="35">
        <f t="shared" si="161"/>
        <v>130</v>
      </c>
      <c r="P3450" s="36">
        <v>1</v>
      </c>
      <c r="Q3450" s="34" t="s">
        <v>9649</v>
      </c>
      <c r="T3450" s="37">
        <v>1</v>
      </c>
    </row>
    <row r="3451" spans="1:23" s="9" customFormat="1" ht="13.7" customHeight="1" x14ac:dyDescent="0.2">
      <c r="A3451" s="34" t="s">
        <v>2030</v>
      </c>
      <c r="B3451" s="34" t="s">
        <v>2031</v>
      </c>
      <c r="C3451" s="34" t="s">
        <v>9881</v>
      </c>
      <c r="D3451" s="34" t="s">
        <v>9892</v>
      </c>
      <c r="E3451" s="34" t="s">
        <v>9882</v>
      </c>
      <c r="F3451" s="34" t="s">
        <v>9758</v>
      </c>
      <c r="G3451" s="34" t="s">
        <v>2055</v>
      </c>
      <c r="H3451" s="34" t="s">
        <v>2056</v>
      </c>
      <c r="I3451" s="34" t="s">
        <v>7676</v>
      </c>
      <c r="J3451" s="34" t="s">
        <v>2057</v>
      </c>
      <c r="K3451" s="34" t="s">
        <v>2058</v>
      </c>
      <c r="L3451" s="35">
        <v>52</v>
      </c>
      <c r="M3451" s="35">
        <f t="shared" si="159"/>
        <v>52</v>
      </c>
      <c r="N3451" s="35">
        <v>130</v>
      </c>
      <c r="O3451" s="35">
        <f t="shared" si="161"/>
        <v>130</v>
      </c>
      <c r="P3451" s="36">
        <v>1</v>
      </c>
      <c r="Q3451" s="34" t="s">
        <v>9649</v>
      </c>
      <c r="T3451" s="37">
        <v>1</v>
      </c>
    </row>
    <row r="3452" spans="1:23" s="9" customFormat="1" ht="13.7" customHeight="1" x14ac:dyDescent="0.2">
      <c r="A3452" s="34" t="s">
        <v>2030</v>
      </c>
      <c r="B3452" s="34" t="s">
        <v>2031</v>
      </c>
      <c r="C3452" s="34" t="s">
        <v>9881</v>
      </c>
      <c r="D3452" s="34" t="s">
        <v>9778</v>
      </c>
      <c r="E3452" s="34" t="s">
        <v>9882</v>
      </c>
      <c r="F3452" s="34" t="s">
        <v>9758</v>
      </c>
      <c r="G3452" s="34" t="s">
        <v>3289</v>
      </c>
      <c r="H3452" s="34" t="s">
        <v>3290</v>
      </c>
      <c r="I3452" s="34" t="s">
        <v>9170</v>
      </c>
      <c r="J3452" s="34" t="s">
        <v>3291</v>
      </c>
      <c r="K3452" s="34" t="s">
        <v>3292</v>
      </c>
      <c r="L3452" s="35">
        <v>24</v>
      </c>
      <c r="M3452" s="35">
        <f t="shared" si="159"/>
        <v>24</v>
      </c>
      <c r="N3452" s="35">
        <v>60</v>
      </c>
      <c r="O3452" s="35">
        <f t="shared" si="161"/>
        <v>60</v>
      </c>
      <c r="P3452" s="36">
        <v>1</v>
      </c>
      <c r="Q3452" s="34" t="s">
        <v>9649</v>
      </c>
      <c r="V3452" s="37">
        <v>1</v>
      </c>
    </row>
    <row r="3453" spans="1:23" s="9" customFormat="1" ht="13.7" customHeight="1" x14ac:dyDescent="0.2">
      <c r="A3453" s="34" t="s">
        <v>2030</v>
      </c>
      <c r="B3453" s="34" t="s">
        <v>2031</v>
      </c>
      <c r="C3453" s="34" t="s">
        <v>9881</v>
      </c>
      <c r="D3453" s="34" t="s">
        <v>9778</v>
      </c>
      <c r="E3453" s="34" t="s">
        <v>9882</v>
      </c>
      <c r="F3453" s="34" t="s">
        <v>9758</v>
      </c>
      <c r="G3453" s="34" t="s">
        <v>3289</v>
      </c>
      <c r="H3453" s="34" t="s">
        <v>3290</v>
      </c>
      <c r="I3453" s="34" t="s">
        <v>9810</v>
      </c>
      <c r="J3453" s="34" t="s">
        <v>3291</v>
      </c>
      <c r="K3453" s="34" t="s">
        <v>3292</v>
      </c>
      <c r="L3453" s="35">
        <v>24</v>
      </c>
      <c r="M3453" s="35">
        <f t="shared" si="159"/>
        <v>24</v>
      </c>
      <c r="N3453" s="35">
        <v>60</v>
      </c>
      <c r="O3453" s="35">
        <f t="shared" si="161"/>
        <v>60</v>
      </c>
      <c r="P3453" s="36">
        <v>1</v>
      </c>
      <c r="Q3453" s="34" t="s">
        <v>9649</v>
      </c>
      <c r="V3453" s="37">
        <v>1</v>
      </c>
    </row>
    <row r="3454" spans="1:23" s="9" customFormat="1" ht="13.7" customHeight="1" x14ac:dyDescent="0.2">
      <c r="A3454" s="34" t="s">
        <v>2030</v>
      </c>
      <c r="B3454" s="34" t="s">
        <v>2031</v>
      </c>
      <c r="C3454" s="34" t="s">
        <v>9881</v>
      </c>
      <c r="D3454" s="34" t="s">
        <v>9778</v>
      </c>
      <c r="E3454" s="34" t="s">
        <v>9882</v>
      </c>
      <c r="F3454" s="34" t="s">
        <v>9758</v>
      </c>
      <c r="G3454" s="34" t="s">
        <v>1560</v>
      </c>
      <c r="H3454" s="34" t="s">
        <v>1561</v>
      </c>
      <c r="I3454" s="34" t="s">
        <v>10227</v>
      </c>
      <c r="J3454" s="34" t="s">
        <v>1562</v>
      </c>
      <c r="K3454" s="34" t="s">
        <v>1563</v>
      </c>
      <c r="L3454" s="35">
        <v>32</v>
      </c>
      <c r="M3454" s="35">
        <f t="shared" si="159"/>
        <v>64</v>
      </c>
      <c r="N3454" s="35">
        <v>80</v>
      </c>
      <c r="O3454" s="35">
        <f t="shared" si="161"/>
        <v>160</v>
      </c>
      <c r="P3454" s="36">
        <v>2</v>
      </c>
      <c r="Q3454" s="34" t="s">
        <v>9649</v>
      </c>
      <c r="U3454" s="37">
        <v>1</v>
      </c>
      <c r="V3454" s="37">
        <v>1</v>
      </c>
    </row>
    <row r="3455" spans="1:23" s="9" customFormat="1" ht="13.7" customHeight="1" x14ac:dyDescent="0.2">
      <c r="A3455" s="34" t="s">
        <v>2030</v>
      </c>
      <c r="B3455" s="34" t="s">
        <v>2031</v>
      </c>
      <c r="C3455" s="34" t="s">
        <v>9881</v>
      </c>
      <c r="D3455" s="34" t="s">
        <v>9778</v>
      </c>
      <c r="E3455" s="34" t="s">
        <v>9882</v>
      </c>
      <c r="F3455" s="34" t="s">
        <v>9758</v>
      </c>
      <c r="G3455" s="34" t="s">
        <v>2059</v>
      </c>
      <c r="H3455" s="34" t="s">
        <v>2060</v>
      </c>
      <c r="I3455" s="34" t="s">
        <v>10004</v>
      </c>
      <c r="J3455" s="34" t="s">
        <v>2061</v>
      </c>
      <c r="K3455" s="34" t="s">
        <v>2062</v>
      </c>
      <c r="L3455" s="35">
        <v>20</v>
      </c>
      <c r="M3455" s="35">
        <f t="shared" si="159"/>
        <v>20</v>
      </c>
      <c r="N3455" s="35">
        <v>50</v>
      </c>
      <c r="O3455" s="35">
        <f t="shared" si="161"/>
        <v>50</v>
      </c>
      <c r="P3455" s="36">
        <v>1</v>
      </c>
      <c r="Q3455" s="34" t="s">
        <v>9649</v>
      </c>
      <c r="T3455" s="37">
        <v>1</v>
      </c>
    </row>
    <row r="3456" spans="1:23" s="9" customFormat="1" ht="13.7" customHeight="1" x14ac:dyDescent="0.2">
      <c r="A3456" s="34" t="s">
        <v>2030</v>
      </c>
      <c r="B3456" s="34" t="s">
        <v>2031</v>
      </c>
      <c r="C3456" s="34" t="s">
        <v>9881</v>
      </c>
      <c r="D3456" s="34" t="s">
        <v>9823</v>
      </c>
      <c r="E3456" s="34" t="s">
        <v>10274</v>
      </c>
      <c r="F3456" s="34" t="s">
        <v>9758</v>
      </c>
      <c r="G3456" s="34" t="s">
        <v>1788</v>
      </c>
      <c r="H3456" s="34" t="s">
        <v>1789</v>
      </c>
      <c r="I3456" s="34" t="s">
        <v>9843</v>
      </c>
      <c r="J3456" s="34" t="s">
        <v>1790</v>
      </c>
      <c r="K3456" s="34" t="s">
        <v>1791</v>
      </c>
      <c r="L3456" s="35">
        <v>86</v>
      </c>
      <c r="M3456" s="35">
        <f t="shared" si="159"/>
        <v>86</v>
      </c>
      <c r="N3456" s="35">
        <v>215</v>
      </c>
      <c r="O3456" s="35">
        <f t="shared" si="161"/>
        <v>215</v>
      </c>
      <c r="P3456" s="36">
        <v>1</v>
      </c>
      <c r="Q3456" s="34" t="s">
        <v>9649</v>
      </c>
      <c r="S3456" s="37">
        <v>1</v>
      </c>
    </row>
    <row r="3457" spans="1:20" s="9" customFormat="1" ht="13.7" customHeight="1" x14ac:dyDescent="0.2">
      <c r="A3457" s="34" t="s">
        <v>2030</v>
      </c>
      <c r="B3457" s="34" t="s">
        <v>2031</v>
      </c>
      <c r="C3457" s="34" t="s">
        <v>9881</v>
      </c>
      <c r="D3457" s="34" t="s">
        <v>7222</v>
      </c>
      <c r="E3457" s="34" t="s">
        <v>10274</v>
      </c>
      <c r="F3457" s="34" t="s">
        <v>9758</v>
      </c>
      <c r="G3457" s="34" t="s">
        <v>1800</v>
      </c>
      <c r="H3457" s="34" t="s">
        <v>1801</v>
      </c>
      <c r="I3457" s="34" t="s">
        <v>9810</v>
      </c>
      <c r="J3457" s="34" t="s">
        <v>1802</v>
      </c>
      <c r="K3457" s="34" t="s">
        <v>1803</v>
      </c>
      <c r="L3457" s="35">
        <v>44</v>
      </c>
      <c r="M3457" s="35">
        <f t="shared" si="159"/>
        <v>44</v>
      </c>
      <c r="N3457" s="35">
        <v>110</v>
      </c>
      <c r="O3457" s="35">
        <f t="shared" si="161"/>
        <v>110</v>
      </c>
      <c r="P3457" s="36">
        <v>1</v>
      </c>
      <c r="Q3457" s="34" t="s">
        <v>9649</v>
      </c>
      <c r="T3457" s="37">
        <v>1</v>
      </c>
    </row>
    <row r="3458" spans="1:20" s="9" customFormat="1" ht="13.7" customHeight="1" x14ac:dyDescent="0.2">
      <c r="A3458" s="34" t="s">
        <v>2030</v>
      </c>
      <c r="B3458" s="34" t="s">
        <v>2031</v>
      </c>
      <c r="C3458" s="34" t="s">
        <v>9881</v>
      </c>
      <c r="D3458" s="34" t="s">
        <v>9778</v>
      </c>
      <c r="E3458" s="34" t="s">
        <v>9882</v>
      </c>
      <c r="F3458" s="34" t="s">
        <v>9758</v>
      </c>
      <c r="G3458" s="34" t="s">
        <v>1705</v>
      </c>
      <c r="H3458" s="34" t="s">
        <v>10810</v>
      </c>
      <c r="I3458" s="34" t="s">
        <v>9711</v>
      </c>
      <c r="J3458" s="34" t="s">
        <v>1706</v>
      </c>
      <c r="K3458" s="34" t="s">
        <v>1707</v>
      </c>
      <c r="L3458" s="35">
        <v>26</v>
      </c>
      <c r="M3458" s="35">
        <f t="shared" si="159"/>
        <v>26</v>
      </c>
      <c r="N3458" s="35">
        <v>65</v>
      </c>
      <c r="O3458" s="35">
        <f t="shared" si="161"/>
        <v>65</v>
      </c>
      <c r="P3458" s="36">
        <v>1</v>
      </c>
      <c r="Q3458" s="34" t="s">
        <v>9649</v>
      </c>
      <c r="T3458" s="37">
        <v>1</v>
      </c>
    </row>
    <row r="3459" spans="1:20" s="9" customFormat="1" ht="13.7" customHeight="1" x14ac:dyDescent="0.2">
      <c r="A3459" s="34" t="s">
        <v>2030</v>
      </c>
      <c r="B3459" s="34" t="s">
        <v>2031</v>
      </c>
      <c r="C3459" s="34" t="s">
        <v>9881</v>
      </c>
      <c r="D3459" s="34" t="s">
        <v>9778</v>
      </c>
      <c r="E3459" s="34" t="s">
        <v>9882</v>
      </c>
      <c r="F3459" s="34" t="s">
        <v>9758</v>
      </c>
      <c r="G3459" s="34" t="s">
        <v>2063</v>
      </c>
      <c r="H3459" s="34" t="s">
        <v>1709</v>
      </c>
      <c r="I3459" s="34" t="s">
        <v>9647</v>
      </c>
      <c r="J3459" s="34" t="s">
        <v>2064</v>
      </c>
      <c r="K3459" s="34" t="s">
        <v>2065</v>
      </c>
      <c r="L3459" s="35">
        <v>28</v>
      </c>
      <c r="M3459" s="35">
        <f t="shared" si="159"/>
        <v>28</v>
      </c>
      <c r="N3459" s="35">
        <v>70</v>
      </c>
      <c r="O3459" s="35">
        <f t="shared" si="161"/>
        <v>70</v>
      </c>
      <c r="P3459" s="36">
        <v>1</v>
      </c>
      <c r="Q3459" s="34" t="s">
        <v>9649</v>
      </c>
      <c r="T3459" s="37">
        <v>1</v>
      </c>
    </row>
    <row r="3460" spans="1:20" s="9" customFormat="1" ht="13.7" customHeight="1" x14ac:dyDescent="0.2">
      <c r="A3460" s="34" t="s">
        <v>2030</v>
      </c>
      <c r="B3460" s="34" t="s">
        <v>2031</v>
      </c>
      <c r="C3460" s="34" t="s">
        <v>9881</v>
      </c>
      <c r="D3460" s="34" t="s">
        <v>9778</v>
      </c>
      <c r="E3460" s="34" t="s">
        <v>9882</v>
      </c>
      <c r="F3460" s="34" t="s">
        <v>9758</v>
      </c>
      <c r="G3460" s="34" t="s">
        <v>7629</v>
      </c>
      <c r="H3460" s="34" t="s">
        <v>10815</v>
      </c>
      <c r="I3460" s="34" t="s">
        <v>9711</v>
      </c>
      <c r="J3460" s="34" t="s">
        <v>7630</v>
      </c>
      <c r="K3460" s="34" t="s">
        <v>7631</v>
      </c>
      <c r="L3460" s="35">
        <v>28</v>
      </c>
      <c r="M3460" s="35">
        <f t="shared" si="159"/>
        <v>28</v>
      </c>
      <c r="N3460" s="35">
        <v>70</v>
      </c>
      <c r="O3460" s="35">
        <f t="shared" si="161"/>
        <v>70</v>
      </c>
      <c r="P3460" s="36">
        <v>1</v>
      </c>
      <c r="Q3460" s="34" t="s">
        <v>9649</v>
      </c>
      <c r="T3460" s="37">
        <v>1</v>
      </c>
    </row>
    <row r="3461" spans="1:20" s="9" customFormat="1" ht="13.7" customHeight="1" x14ac:dyDescent="0.2">
      <c r="A3461" s="34" t="s">
        <v>2030</v>
      </c>
      <c r="B3461" s="34" t="s">
        <v>2031</v>
      </c>
      <c r="C3461" s="34" t="s">
        <v>9881</v>
      </c>
      <c r="D3461" s="34" t="s">
        <v>7222</v>
      </c>
      <c r="E3461" s="34" t="s">
        <v>10274</v>
      </c>
      <c r="F3461" s="34" t="s">
        <v>9758</v>
      </c>
      <c r="G3461" s="34" t="s">
        <v>1811</v>
      </c>
      <c r="H3461" s="34" t="s">
        <v>1812</v>
      </c>
      <c r="I3461" s="34" t="s">
        <v>10285</v>
      </c>
      <c r="J3461" s="34" t="s">
        <v>1814</v>
      </c>
      <c r="K3461" s="34" t="s">
        <v>1815</v>
      </c>
      <c r="L3461" s="35">
        <v>38</v>
      </c>
      <c r="M3461" s="35">
        <f t="shared" si="159"/>
        <v>38</v>
      </c>
      <c r="N3461" s="35">
        <v>95</v>
      </c>
      <c r="O3461" s="35">
        <f t="shared" si="161"/>
        <v>95</v>
      </c>
      <c r="P3461" s="36">
        <v>1</v>
      </c>
      <c r="Q3461" s="34" t="s">
        <v>9649</v>
      </c>
      <c r="S3461" s="37">
        <v>1</v>
      </c>
    </row>
    <row r="3462" spans="1:20" s="9" customFormat="1" ht="13.7" customHeight="1" x14ac:dyDescent="0.2">
      <c r="A3462" s="34" t="s">
        <v>2030</v>
      </c>
      <c r="B3462" s="34" t="s">
        <v>2031</v>
      </c>
      <c r="C3462" s="34" t="s">
        <v>9881</v>
      </c>
      <c r="D3462" s="34" t="s">
        <v>7222</v>
      </c>
      <c r="E3462" s="34" t="s">
        <v>10274</v>
      </c>
      <c r="F3462" s="34" t="s">
        <v>9758</v>
      </c>
      <c r="G3462" s="34" t="s">
        <v>1811</v>
      </c>
      <c r="H3462" s="34" t="s">
        <v>1812</v>
      </c>
      <c r="I3462" s="34" t="s">
        <v>9810</v>
      </c>
      <c r="J3462" s="34" t="s">
        <v>1814</v>
      </c>
      <c r="K3462" s="34" t="s">
        <v>1815</v>
      </c>
      <c r="L3462" s="35">
        <v>38</v>
      </c>
      <c r="M3462" s="35">
        <f t="shared" si="159"/>
        <v>38</v>
      </c>
      <c r="N3462" s="35">
        <v>95</v>
      </c>
      <c r="O3462" s="35">
        <f t="shared" si="161"/>
        <v>95</v>
      </c>
      <c r="P3462" s="36">
        <v>1</v>
      </c>
      <c r="Q3462" s="34" t="s">
        <v>9649</v>
      </c>
      <c r="S3462" s="37">
        <v>1</v>
      </c>
    </row>
    <row r="3463" spans="1:20" s="9" customFormat="1" ht="13.7" customHeight="1" x14ac:dyDescent="0.2">
      <c r="A3463" s="34" t="s">
        <v>2030</v>
      </c>
      <c r="B3463" s="34" t="s">
        <v>2031</v>
      </c>
      <c r="C3463" s="34" t="s">
        <v>9881</v>
      </c>
      <c r="D3463" s="34" t="s">
        <v>9892</v>
      </c>
      <c r="E3463" s="34" t="s">
        <v>9882</v>
      </c>
      <c r="F3463" s="34" t="s">
        <v>9758</v>
      </c>
      <c r="G3463" s="34" t="s">
        <v>2066</v>
      </c>
      <c r="H3463" s="34" t="s">
        <v>2067</v>
      </c>
      <c r="I3463" s="34" t="s">
        <v>10004</v>
      </c>
      <c r="J3463" s="34" t="s">
        <v>2068</v>
      </c>
      <c r="K3463" s="34" t="s">
        <v>2069</v>
      </c>
      <c r="L3463" s="35">
        <v>22</v>
      </c>
      <c r="M3463" s="35">
        <f t="shared" si="159"/>
        <v>22</v>
      </c>
      <c r="N3463" s="35">
        <v>55</v>
      </c>
      <c r="O3463" s="35">
        <f t="shared" si="161"/>
        <v>55</v>
      </c>
      <c r="P3463" s="36">
        <v>1</v>
      </c>
      <c r="Q3463" s="34" t="s">
        <v>9649</v>
      </c>
      <c r="T3463" s="37">
        <v>1</v>
      </c>
    </row>
    <row r="3464" spans="1:20" s="9" customFormat="1" ht="13.7" customHeight="1" x14ac:dyDescent="0.2">
      <c r="A3464" s="34" t="s">
        <v>2030</v>
      </c>
      <c r="B3464" s="34" t="s">
        <v>2031</v>
      </c>
      <c r="C3464" s="34" t="s">
        <v>9881</v>
      </c>
      <c r="D3464" s="34" t="s">
        <v>9778</v>
      </c>
      <c r="E3464" s="34" t="s">
        <v>9882</v>
      </c>
      <c r="F3464" s="34" t="s">
        <v>9758</v>
      </c>
      <c r="G3464" s="34" t="s">
        <v>2070</v>
      </c>
      <c r="H3464" s="34" t="s">
        <v>10810</v>
      </c>
      <c r="I3464" s="34" t="s">
        <v>9810</v>
      </c>
      <c r="J3464" s="34" t="s">
        <v>2071</v>
      </c>
      <c r="K3464" s="34" t="s">
        <v>2072</v>
      </c>
      <c r="L3464" s="35">
        <v>28</v>
      </c>
      <c r="M3464" s="35">
        <f t="shared" si="159"/>
        <v>28</v>
      </c>
      <c r="N3464" s="35">
        <v>70</v>
      </c>
      <c r="O3464" s="35">
        <f t="shared" si="161"/>
        <v>70</v>
      </c>
      <c r="P3464" s="36">
        <v>1</v>
      </c>
      <c r="Q3464" s="34" t="s">
        <v>9649</v>
      </c>
      <c r="T3464" s="37">
        <v>1</v>
      </c>
    </row>
    <row r="3465" spans="1:20" s="9" customFormat="1" ht="13.7" customHeight="1" x14ac:dyDescent="0.2">
      <c r="A3465" s="34" t="s">
        <v>2030</v>
      </c>
      <c r="B3465" s="34" t="s">
        <v>2031</v>
      </c>
      <c r="C3465" s="34" t="s">
        <v>9881</v>
      </c>
      <c r="D3465" s="34" t="s">
        <v>9778</v>
      </c>
      <c r="E3465" s="34" t="s">
        <v>9882</v>
      </c>
      <c r="F3465" s="34" t="s">
        <v>9758</v>
      </c>
      <c r="G3465" s="34" t="s">
        <v>2073</v>
      </c>
      <c r="H3465" s="34" t="s">
        <v>3424</v>
      </c>
      <c r="I3465" s="34" t="s">
        <v>9810</v>
      </c>
      <c r="J3465" s="34" t="s">
        <v>2074</v>
      </c>
      <c r="K3465" s="34" t="s">
        <v>2075</v>
      </c>
      <c r="L3465" s="35">
        <v>24</v>
      </c>
      <c r="M3465" s="35">
        <f t="shared" si="159"/>
        <v>24</v>
      </c>
      <c r="N3465" s="35">
        <v>60</v>
      </c>
      <c r="O3465" s="35">
        <f t="shared" si="161"/>
        <v>60</v>
      </c>
      <c r="P3465" s="36">
        <v>1</v>
      </c>
      <c r="Q3465" s="34" t="s">
        <v>9649</v>
      </c>
      <c r="T3465" s="37">
        <v>1</v>
      </c>
    </row>
    <row r="3466" spans="1:20" s="9" customFormat="1" ht="13.7" customHeight="1" x14ac:dyDescent="0.2">
      <c r="A3466" s="34" t="s">
        <v>2030</v>
      </c>
      <c r="B3466" s="34" t="s">
        <v>2031</v>
      </c>
      <c r="C3466" s="34" t="s">
        <v>9881</v>
      </c>
      <c r="D3466" s="34" t="s">
        <v>9892</v>
      </c>
      <c r="E3466" s="34" t="s">
        <v>9882</v>
      </c>
      <c r="F3466" s="34" t="s">
        <v>9758</v>
      </c>
      <c r="G3466" s="34" t="s">
        <v>2076</v>
      </c>
      <c r="H3466" s="34" t="s">
        <v>2077</v>
      </c>
      <c r="I3466" s="34" t="s">
        <v>9810</v>
      </c>
      <c r="J3466" s="34" t="s">
        <v>2078</v>
      </c>
      <c r="K3466" s="34" t="s">
        <v>2079</v>
      </c>
      <c r="L3466" s="35">
        <v>52</v>
      </c>
      <c r="M3466" s="35">
        <f t="shared" si="159"/>
        <v>52</v>
      </c>
      <c r="N3466" s="35">
        <v>130</v>
      </c>
      <c r="O3466" s="35">
        <f t="shared" si="161"/>
        <v>130</v>
      </c>
      <c r="P3466" s="36">
        <v>1</v>
      </c>
      <c r="Q3466" s="34" t="s">
        <v>9649</v>
      </c>
      <c r="T3466" s="37">
        <v>1</v>
      </c>
    </row>
    <row r="3467" spans="1:20" s="9" customFormat="1" ht="13.7" customHeight="1" x14ac:dyDescent="0.2">
      <c r="A3467" s="34" t="s">
        <v>2030</v>
      </c>
      <c r="B3467" s="34" t="s">
        <v>2031</v>
      </c>
      <c r="C3467" s="34" t="s">
        <v>9881</v>
      </c>
      <c r="D3467" s="34" t="s">
        <v>10349</v>
      </c>
      <c r="E3467" s="34" t="s">
        <v>10274</v>
      </c>
      <c r="F3467" s="34" t="s">
        <v>9758</v>
      </c>
      <c r="G3467" s="34" t="s">
        <v>2080</v>
      </c>
      <c r="H3467" s="34" t="s">
        <v>2081</v>
      </c>
      <c r="I3467" s="34" t="s">
        <v>10285</v>
      </c>
      <c r="J3467" s="34" t="s">
        <v>2082</v>
      </c>
      <c r="K3467" s="34" t="s">
        <v>2083</v>
      </c>
      <c r="L3467" s="35">
        <v>265.2</v>
      </c>
      <c r="M3467" s="35">
        <f t="shared" si="159"/>
        <v>265.2</v>
      </c>
      <c r="N3467" s="35">
        <v>663</v>
      </c>
      <c r="O3467" s="35">
        <f t="shared" si="161"/>
        <v>663</v>
      </c>
      <c r="P3467" s="36">
        <v>1</v>
      </c>
      <c r="Q3467" s="34" t="s">
        <v>9683</v>
      </c>
      <c r="T3467" s="37">
        <v>1</v>
      </c>
    </row>
    <row r="3468" spans="1:20" s="9" customFormat="1" ht="13.7" customHeight="1" x14ac:dyDescent="0.2">
      <c r="A3468" s="34" t="s">
        <v>2030</v>
      </c>
      <c r="B3468" s="34" t="s">
        <v>2031</v>
      </c>
      <c r="C3468" s="34" t="s">
        <v>9881</v>
      </c>
      <c r="D3468" s="34" t="s">
        <v>9823</v>
      </c>
      <c r="E3468" s="34" t="s">
        <v>9882</v>
      </c>
      <c r="F3468" s="34" t="s">
        <v>9758</v>
      </c>
      <c r="G3468" s="34" t="s">
        <v>2084</v>
      </c>
      <c r="H3468" s="34" t="s">
        <v>7984</v>
      </c>
      <c r="I3468" s="34" t="s">
        <v>9843</v>
      </c>
      <c r="J3468" s="34" t="s">
        <v>2085</v>
      </c>
      <c r="K3468" s="34" t="s">
        <v>2086</v>
      </c>
      <c r="L3468" s="35">
        <v>76</v>
      </c>
      <c r="M3468" s="35">
        <f t="shared" si="159"/>
        <v>76</v>
      </c>
      <c r="N3468" s="35">
        <v>190</v>
      </c>
      <c r="O3468" s="35">
        <f t="shared" si="161"/>
        <v>190</v>
      </c>
      <c r="P3468" s="36">
        <v>1</v>
      </c>
      <c r="Q3468" s="34" t="s">
        <v>9649</v>
      </c>
      <c r="T3468" s="37">
        <v>1</v>
      </c>
    </row>
    <row r="3469" spans="1:20" s="9" customFormat="1" ht="13.7" customHeight="1" x14ac:dyDescent="0.2">
      <c r="A3469" s="34" t="s">
        <v>2087</v>
      </c>
      <c r="B3469" s="34" t="s">
        <v>2088</v>
      </c>
      <c r="C3469" s="34" t="s">
        <v>9881</v>
      </c>
      <c r="D3469" s="34" t="s">
        <v>9938</v>
      </c>
      <c r="E3469" s="34" t="s">
        <v>9882</v>
      </c>
      <c r="F3469" s="34" t="s">
        <v>9758</v>
      </c>
      <c r="G3469" s="34" t="s">
        <v>5790</v>
      </c>
      <c r="H3469" s="34" t="s">
        <v>10191</v>
      </c>
      <c r="I3469" s="34" t="s">
        <v>11276</v>
      </c>
      <c r="J3469" s="34" t="s">
        <v>5791</v>
      </c>
      <c r="K3469" s="34" t="s">
        <v>5792</v>
      </c>
      <c r="L3469" s="35">
        <v>100</v>
      </c>
      <c r="M3469" s="35">
        <f t="shared" ref="M3469:M3532" si="162">L3469*P3469</f>
        <v>100</v>
      </c>
      <c r="N3469" s="35">
        <v>250</v>
      </c>
      <c r="O3469" s="35">
        <f t="shared" ref="O3469:O3532" si="163">N3469*P3469</f>
        <v>250</v>
      </c>
      <c r="P3469" s="36">
        <v>1</v>
      </c>
      <c r="Q3469" s="34" t="s">
        <v>9649</v>
      </c>
      <c r="T3469" s="37">
        <v>1</v>
      </c>
    </row>
    <row r="3470" spans="1:20" s="9" customFormat="1" ht="13.7" customHeight="1" x14ac:dyDescent="0.2">
      <c r="A3470" s="34" t="s">
        <v>2087</v>
      </c>
      <c r="B3470" s="34" t="s">
        <v>2088</v>
      </c>
      <c r="C3470" s="34" t="s">
        <v>9881</v>
      </c>
      <c r="D3470" s="34" t="s">
        <v>10224</v>
      </c>
      <c r="E3470" s="34" t="s">
        <v>9882</v>
      </c>
      <c r="F3470" s="34" t="s">
        <v>9758</v>
      </c>
      <c r="G3470" s="34" t="s">
        <v>2089</v>
      </c>
      <c r="H3470" s="34" t="s">
        <v>2090</v>
      </c>
      <c r="I3470" s="34" t="s">
        <v>8250</v>
      </c>
      <c r="J3470" s="34" t="s">
        <v>2091</v>
      </c>
      <c r="K3470" s="34" t="s">
        <v>2092</v>
      </c>
      <c r="L3470" s="35">
        <v>160</v>
      </c>
      <c r="M3470" s="35">
        <f t="shared" si="162"/>
        <v>160</v>
      </c>
      <c r="N3470" s="35">
        <v>400</v>
      </c>
      <c r="O3470" s="35">
        <f t="shared" si="163"/>
        <v>400</v>
      </c>
      <c r="P3470" s="36">
        <v>1</v>
      </c>
      <c r="Q3470" s="34" t="s">
        <v>9649</v>
      </c>
      <c r="T3470" s="37">
        <v>1</v>
      </c>
    </row>
    <row r="3471" spans="1:20" s="9" customFormat="1" ht="13.7" customHeight="1" x14ac:dyDescent="0.2">
      <c r="A3471" s="34" t="s">
        <v>2087</v>
      </c>
      <c r="B3471" s="34" t="s">
        <v>2088</v>
      </c>
      <c r="C3471" s="34" t="s">
        <v>9881</v>
      </c>
      <c r="D3471" s="34" t="s">
        <v>9938</v>
      </c>
      <c r="E3471" s="34" t="s">
        <v>9882</v>
      </c>
      <c r="F3471" s="34" t="s">
        <v>9758</v>
      </c>
      <c r="G3471" s="34" t="s">
        <v>1065</v>
      </c>
      <c r="H3471" s="34" t="s">
        <v>1066</v>
      </c>
      <c r="I3471" s="34" t="s">
        <v>11073</v>
      </c>
      <c r="J3471" s="34" t="s">
        <v>1067</v>
      </c>
      <c r="K3471" s="34" t="s">
        <v>1068</v>
      </c>
      <c r="L3471" s="35">
        <v>140</v>
      </c>
      <c r="M3471" s="35">
        <f t="shared" si="162"/>
        <v>140</v>
      </c>
      <c r="N3471" s="35">
        <v>350</v>
      </c>
      <c r="O3471" s="35">
        <f t="shared" si="163"/>
        <v>350</v>
      </c>
      <c r="P3471" s="36">
        <v>1</v>
      </c>
      <c r="Q3471" s="34" t="s">
        <v>9649</v>
      </c>
      <c r="T3471" s="37">
        <v>1</v>
      </c>
    </row>
    <row r="3472" spans="1:20" s="9" customFormat="1" ht="13.7" customHeight="1" x14ac:dyDescent="0.2">
      <c r="A3472" s="34" t="s">
        <v>2087</v>
      </c>
      <c r="B3472" s="34" t="s">
        <v>2088</v>
      </c>
      <c r="C3472" s="34" t="s">
        <v>9881</v>
      </c>
      <c r="D3472" s="34" t="s">
        <v>9938</v>
      </c>
      <c r="E3472" s="34" t="s">
        <v>9882</v>
      </c>
      <c r="F3472" s="34" t="s">
        <v>9758</v>
      </c>
      <c r="G3472" s="34" t="s">
        <v>2093</v>
      </c>
      <c r="H3472" s="34" t="s">
        <v>8807</v>
      </c>
      <c r="I3472" s="34" t="s">
        <v>9647</v>
      </c>
      <c r="J3472" s="34" t="s">
        <v>2094</v>
      </c>
      <c r="K3472" s="34" t="s">
        <v>2095</v>
      </c>
      <c r="L3472" s="35">
        <v>80</v>
      </c>
      <c r="M3472" s="35">
        <f t="shared" si="162"/>
        <v>80</v>
      </c>
      <c r="N3472" s="35">
        <v>200</v>
      </c>
      <c r="O3472" s="35">
        <f t="shared" si="163"/>
        <v>200</v>
      </c>
      <c r="P3472" s="36">
        <v>1</v>
      </c>
      <c r="Q3472" s="34" t="s">
        <v>9649</v>
      </c>
      <c r="T3472" s="37">
        <v>1</v>
      </c>
    </row>
    <row r="3473" spans="1:22" s="9" customFormat="1" ht="13.7" customHeight="1" x14ac:dyDescent="0.2">
      <c r="A3473" s="34" t="s">
        <v>2087</v>
      </c>
      <c r="B3473" s="34" t="s">
        <v>2088</v>
      </c>
      <c r="C3473" s="34" t="s">
        <v>9881</v>
      </c>
      <c r="D3473" s="34" t="s">
        <v>10310</v>
      </c>
      <c r="E3473" s="34" t="s">
        <v>9882</v>
      </c>
      <c r="F3473" s="34" t="s">
        <v>9758</v>
      </c>
      <c r="G3473" s="34" t="s">
        <v>5764</v>
      </c>
      <c r="H3473" s="34" t="s">
        <v>5765</v>
      </c>
      <c r="I3473" s="34" t="s">
        <v>10626</v>
      </c>
      <c r="J3473" s="34" t="s">
        <v>5766</v>
      </c>
      <c r="K3473" s="34" t="s">
        <v>5767</v>
      </c>
      <c r="L3473" s="35">
        <v>88</v>
      </c>
      <c r="M3473" s="35">
        <f t="shared" si="162"/>
        <v>88</v>
      </c>
      <c r="N3473" s="35">
        <v>220</v>
      </c>
      <c r="O3473" s="35">
        <f t="shared" si="163"/>
        <v>220</v>
      </c>
      <c r="P3473" s="36">
        <v>1</v>
      </c>
      <c r="Q3473" s="34" t="s">
        <v>9649</v>
      </c>
      <c r="S3473" s="37">
        <v>1</v>
      </c>
    </row>
    <row r="3474" spans="1:22" s="9" customFormat="1" ht="13.7" customHeight="1" x14ac:dyDescent="0.2">
      <c r="A3474" s="34" t="s">
        <v>2087</v>
      </c>
      <c r="B3474" s="34" t="s">
        <v>2088</v>
      </c>
      <c r="C3474" s="34" t="s">
        <v>9881</v>
      </c>
      <c r="D3474" s="34" t="s">
        <v>9938</v>
      </c>
      <c r="E3474" s="34" t="s">
        <v>9882</v>
      </c>
      <c r="F3474" s="34" t="s">
        <v>9758</v>
      </c>
      <c r="G3474" s="34" t="s">
        <v>5441</v>
      </c>
      <c r="H3474" s="34" t="s">
        <v>8997</v>
      </c>
      <c r="I3474" s="34" t="s">
        <v>9810</v>
      </c>
      <c r="J3474" s="34" t="s">
        <v>5442</v>
      </c>
      <c r="K3474" s="34" t="s">
        <v>5443</v>
      </c>
      <c r="L3474" s="35">
        <v>360</v>
      </c>
      <c r="M3474" s="35">
        <f t="shared" si="162"/>
        <v>360</v>
      </c>
      <c r="N3474" s="35">
        <v>900</v>
      </c>
      <c r="O3474" s="35">
        <f t="shared" si="163"/>
        <v>900</v>
      </c>
      <c r="P3474" s="36">
        <v>1</v>
      </c>
      <c r="Q3474" s="34" t="s">
        <v>9649</v>
      </c>
      <c r="V3474" s="37">
        <v>1</v>
      </c>
    </row>
    <row r="3475" spans="1:22" s="9" customFormat="1" ht="13.7" customHeight="1" x14ac:dyDescent="0.2">
      <c r="A3475" s="34" t="s">
        <v>2087</v>
      </c>
      <c r="B3475" s="34" t="s">
        <v>2088</v>
      </c>
      <c r="C3475" s="34" t="s">
        <v>9881</v>
      </c>
      <c r="D3475" s="34" t="s">
        <v>10189</v>
      </c>
      <c r="E3475" s="34" t="s">
        <v>10274</v>
      </c>
      <c r="F3475" s="34" t="s">
        <v>9758</v>
      </c>
      <c r="G3475" s="34" t="s">
        <v>7367</v>
      </c>
      <c r="H3475" s="34" t="s">
        <v>7368</v>
      </c>
      <c r="I3475" s="34" t="s">
        <v>7369</v>
      </c>
      <c r="J3475" s="34" t="s">
        <v>7370</v>
      </c>
      <c r="K3475" s="34" t="s">
        <v>7371</v>
      </c>
      <c r="L3475" s="35">
        <v>186</v>
      </c>
      <c r="M3475" s="35">
        <f t="shared" si="162"/>
        <v>372</v>
      </c>
      <c r="N3475" s="35">
        <v>465</v>
      </c>
      <c r="O3475" s="35">
        <f t="shared" si="163"/>
        <v>930</v>
      </c>
      <c r="P3475" s="36">
        <v>2</v>
      </c>
      <c r="Q3475" s="34" t="s">
        <v>9683</v>
      </c>
      <c r="T3475" s="37">
        <v>2</v>
      </c>
    </row>
    <row r="3476" spans="1:22" s="9" customFormat="1" ht="13.7" customHeight="1" x14ac:dyDescent="0.2">
      <c r="A3476" s="34" t="s">
        <v>2087</v>
      </c>
      <c r="B3476" s="34" t="s">
        <v>2088</v>
      </c>
      <c r="C3476" s="34" t="s">
        <v>9881</v>
      </c>
      <c r="D3476" s="34" t="s">
        <v>10189</v>
      </c>
      <c r="E3476" s="34" t="s">
        <v>10274</v>
      </c>
      <c r="F3476" s="34" t="s">
        <v>9758</v>
      </c>
      <c r="G3476" s="34" t="s">
        <v>1080</v>
      </c>
      <c r="H3476" s="34" t="s">
        <v>1081</v>
      </c>
      <c r="I3476" s="34" t="s">
        <v>6904</v>
      </c>
      <c r="J3476" s="34" t="s">
        <v>1082</v>
      </c>
      <c r="K3476" s="34" t="s">
        <v>1083</v>
      </c>
      <c r="L3476" s="35">
        <v>180</v>
      </c>
      <c r="M3476" s="35">
        <f t="shared" si="162"/>
        <v>180</v>
      </c>
      <c r="N3476" s="35">
        <v>450</v>
      </c>
      <c r="O3476" s="35">
        <f t="shared" si="163"/>
        <v>450</v>
      </c>
      <c r="P3476" s="36">
        <v>1</v>
      </c>
      <c r="Q3476" s="34" t="s">
        <v>9683</v>
      </c>
      <c r="T3476" s="37">
        <v>1</v>
      </c>
    </row>
    <row r="3477" spans="1:22" s="9" customFormat="1" ht="13.7" customHeight="1" x14ac:dyDescent="0.2">
      <c r="A3477" s="34" t="s">
        <v>2087</v>
      </c>
      <c r="B3477" s="34" t="s">
        <v>2088</v>
      </c>
      <c r="C3477" s="34" t="s">
        <v>9881</v>
      </c>
      <c r="D3477" s="34" t="s">
        <v>10189</v>
      </c>
      <c r="E3477" s="34" t="s">
        <v>9882</v>
      </c>
      <c r="F3477" s="34" t="s">
        <v>9758</v>
      </c>
      <c r="G3477" s="34" t="s">
        <v>2096</v>
      </c>
      <c r="H3477" s="34" t="s">
        <v>2097</v>
      </c>
      <c r="I3477" s="34" t="s">
        <v>2098</v>
      </c>
      <c r="J3477" s="34" t="s">
        <v>2099</v>
      </c>
      <c r="K3477" s="34" t="s">
        <v>2100</v>
      </c>
      <c r="L3477" s="35">
        <v>100</v>
      </c>
      <c r="M3477" s="35">
        <f t="shared" si="162"/>
        <v>100</v>
      </c>
      <c r="N3477" s="35">
        <v>250</v>
      </c>
      <c r="O3477" s="35">
        <f t="shared" si="163"/>
        <v>250</v>
      </c>
      <c r="P3477" s="36">
        <v>1</v>
      </c>
      <c r="Q3477" s="34" t="s">
        <v>9649</v>
      </c>
      <c r="T3477" s="37">
        <v>1</v>
      </c>
    </row>
    <row r="3478" spans="1:22" s="9" customFormat="1" ht="13.7" customHeight="1" x14ac:dyDescent="0.2">
      <c r="A3478" s="34" t="s">
        <v>2087</v>
      </c>
      <c r="B3478" s="34" t="s">
        <v>2088</v>
      </c>
      <c r="C3478" s="34" t="s">
        <v>9881</v>
      </c>
      <c r="D3478" s="34" t="s">
        <v>10189</v>
      </c>
      <c r="E3478" s="34" t="s">
        <v>9882</v>
      </c>
      <c r="F3478" s="34" t="s">
        <v>9758</v>
      </c>
      <c r="G3478" s="34" t="s">
        <v>2101</v>
      </c>
      <c r="H3478" s="34" t="s">
        <v>1729</v>
      </c>
      <c r="I3478" s="34" t="s">
        <v>11764</v>
      </c>
      <c r="J3478" s="34" t="s">
        <v>2102</v>
      </c>
      <c r="K3478" s="34" t="s">
        <v>2103</v>
      </c>
      <c r="L3478" s="35">
        <v>80</v>
      </c>
      <c r="M3478" s="35">
        <f t="shared" si="162"/>
        <v>80</v>
      </c>
      <c r="N3478" s="35">
        <v>200</v>
      </c>
      <c r="O3478" s="35">
        <f t="shared" si="163"/>
        <v>200</v>
      </c>
      <c r="P3478" s="36">
        <v>1</v>
      </c>
      <c r="Q3478" s="34" t="s">
        <v>9649</v>
      </c>
      <c r="T3478" s="37">
        <v>1</v>
      </c>
    </row>
    <row r="3479" spans="1:22" s="9" customFormat="1" ht="13.7" customHeight="1" x14ac:dyDescent="0.2">
      <c r="A3479" s="34" t="s">
        <v>2087</v>
      </c>
      <c r="B3479" s="34" t="s">
        <v>2088</v>
      </c>
      <c r="C3479" s="34" t="s">
        <v>9881</v>
      </c>
      <c r="D3479" s="34" t="s">
        <v>10189</v>
      </c>
      <c r="E3479" s="34" t="s">
        <v>9882</v>
      </c>
      <c r="F3479" s="34" t="s">
        <v>9758</v>
      </c>
      <c r="G3479" s="34" t="s">
        <v>2101</v>
      </c>
      <c r="H3479" s="34" t="s">
        <v>1729</v>
      </c>
      <c r="I3479" s="34" t="s">
        <v>9810</v>
      </c>
      <c r="J3479" s="34" t="s">
        <v>2102</v>
      </c>
      <c r="K3479" s="34" t="s">
        <v>2103</v>
      </c>
      <c r="L3479" s="35">
        <v>80</v>
      </c>
      <c r="M3479" s="35">
        <f t="shared" si="162"/>
        <v>80</v>
      </c>
      <c r="N3479" s="35">
        <v>200</v>
      </c>
      <c r="O3479" s="35">
        <f t="shared" si="163"/>
        <v>200</v>
      </c>
      <c r="P3479" s="36">
        <v>1</v>
      </c>
      <c r="Q3479" s="34" t="s">
        <v>9649</v>
      </c>
      <c r="T3479" s="37">
        <v>1</v>
      </c>
    </row>
    <row r="3480" spans="1:22" s="9" customFormat="1" ht="13.7" customHeight="1" x14ac:dyDescent="0.2">
      <c r="A3480" s="34" t="s">
        <v>2087</v>
      </c>
      <c r="B3480" s="34" t="s">
        <v>2088</v>
      </c>
      <c r="C3480" s="34" t="s">
        <v>9881</v>
      </c>
      <c r="D3480" s="34" t="s">
        <v>10189</v>
      </c>
      <c r="E3480" s="34" t="s">
        <v>9882</v>
      </c>
      <c r="F3480" s="34" t="s">
        <v>9758</v>
      </c>
      <c r="G3480" s="34" t="s">
        <v>2104</v>
      </c>
      <c r="H3480" s="34" t="s">
        <v>11763</v>
      </c>
      <c r="I3480" s="34" t="s">
        <v>11764</v>
      </c>
      <c r="J3480" s="34" t="s">
        <v>2105</v>
      </c>
      <c r="K3480" s="34" t="s">
        <v>2106</v>
      </c>
      <c r="L3480" s="35">
        <v>100</v>
      </c>
      <c r="M3480" s="35">
        <f t="shared" si="162"/>
        <v>100</v>
      </c>
      <c r="N3480" s="35">
        <v>250</v>
      </c>
      <c r="O3480" s="35">
        <f t="shared" si="163"/>
        <v>250</v>
      </c>
      <c r="P3480" s="36">
        <v>1</v>
      </c>
      <c r="Q3480" s="34" t="s">
        <v>9649</v>
      </c>
      <c r="T3480" s="37">
        <v>1</v>
      </c>
    </row>
    <row r="3481" spans="1:22" s="9" customFormat="1" ht="13.7" customHeight="1" x14ac:dyDescent="0.2">
      <c r="A3481" s="34" t="s">
        <v>2087</v>
      </c>
      <c r="B3481" s="34" t="s">
        <v>2088</v>
      </c>
      <c r="C3481" s="34" t="s">
        <v>9881</v>
      </c>
      <c r="D3481" s="34" t="s">
        <v>10189</v>
      </c>
      <c r="E3481" s="34" t="s">
        <v>9882</v>
      </c>
      <c r="F3481" s="34" t="s">
        <v>9758</v>
      </c>
      <c r="G3481" s="34" t="s">
        <v>2107</v>
      </c>
      <c r="H3481" s="34" t="s">
        <v>6446</v>
      </c>
      <c r="I3481" s="34" t="s">
        <v>9668</v>
      </c>
      <c r="J3481" s="34" t="s">
        <v>2108</v>
      </c>
      <c r="K3481" s="34" t="s">
        <v>2109</v>
      </c>
      <c r="L3481" s="35">
        <v>72</v>
      </c>
      <c r="M3481" s="35">
        <f t="shared" si="162"/>
        <v>72</v>
      </c>
      <c r="N3481" s="35">
        <v>180</v>
      </c>
      <c r="O3481" s="35">
        <f t="shared" si="163"/>
        <v>180</v>
      </c>
      <c r="P3481" s="36">
        <v>1</v>
      </c>
      <c r="Q3481" s="34" t="s">
        <v>9649</v>
      </c>
      <c r="R3481" s="37">
        <v>1</v>
      </c>
    </row>
    <row r="3482" spans="1:22" s="9" customFormat="1" ht="13.7" customHeight="1" x14ac:dyDescent="0.2">
      <c r="A3482" s="34" t="s">
        <v>2087</v>
      </c>
      <c r="B3482" s="34" t="s">
        <v>2088</v>
      </c>
      <c r="C3482" s="34" t="s">
        <v>9881</v>
      </c>
      <c r="D3482" s="34" t="s">
        <v>5337</v>
      </c>
      <c r="E3482" s="34" t="s">
        <v>10274</v>
      </c>
      <c r="F3482" s="34" t="s">
        <v>9758</v>
      </c>
      <c r="G3482" s="34" t="s">
        <v>5338</v>
      </c>
      <c r="H3482" s="34" t="s">
        <v>5339</v>
      </c>
      <c r="I3482" s="34" t="s">
        <v>9711</v>
      </c>
      <c r="J3482" s="34" t="s">
        <v>5340</v>
      </c>
      <c r="K3482" s="34" t="s">
        <v>5341</v>
      </c>
      <c r="L3482" s="35">
        <v>56</v>
      </c>
      <c r="M3482" s="35">
        <f t="shared" si="162"/>
        <v>56</v>
      </c>
      <c r="N3482" s="35">
        <v>140</v>
      </c>
      <c r="O3482" s="35">
        <f t="shared" si="163"/>
        <v>140</v>
      </c>
      <c r="P3482" s="36">
        <v>1</v>
      </c>
      <c r="Q3482" s="34" t="s">
        <v>9649</v>
      </c>
      <c r="U3482" s="37">
        <v>1</v>
      </c>
    </row>
    <row r="3483" spans="1:22" s="9" customFormat="1" ht="13.7" customHeight="1" x14ac:dyDescent="0.2">
      <c r="A3483" s="34" t="s">
        <v>2087</v>
      </c>
      <c r="B3483" s="34" t="s">
        <v>2088</v>
      </c>
      <c r="C3483" s="34" t="s">
        <v>9881</v>
      </c>
      <c r="D3483" s="34" t="s">
        <v>10189</v>
      </c>
      <c r="E3483" s="34" t="s">
        <v>9882</v>
      </c>
      <c r="F3483" s="34" t="s">
        <v>9758</v>
      </c>
      <c r="G3483" s="34" t="s">
        <v>2110</v>
      </c>
      <c r="H3483" s="34" t="s">
        <v>6405</v>
      </c>
      <c r="I3483" s="34" t="s">
        <v>2111</v>
      </c>
      <c r="J3483" s="34" t="s">
        <v>2112</v>
      </c>
      <c r="K3483" s="34" t="s">
        <v>2113</v>
      </c>
      <c r="L3483" s="35">
        <v>64</v>
      </c>
      <c r="M3483" s="35">
        <f t="shared" si="162"/>
        <v>64</v>
      </c>
      <c r="N3483" s="35">
        <v>160</v>
      </c>
      <c r="O3483" s="35">
        <f t="shared" si="163"/>
        <v>160</v>
      </c>
      <c r="P3483" s="36">
        <v>1</v>
      </c>
      <c r="Q3483" s="34" t="s">
        <v>9649</v>
      </c>
      <c r="T3483" s="37">
        <v>1</v>
      </c>
    </row>
    <row r="3484" spans="1:22" s="9" customFormat="1" ht="13.7" customHeight="1" x14ac:dyDescent="0.2">
      <c r="A3484" s="34" t="s">
        <v>2087</v>
      </c>
      <c r="B3484" s="34" t="s">
        <v>2088</v>
      </c>
      <c r="C3484" s="34" t="s">
        <v>9881</v>
      </c>
      <c r="D3484" s="34" t="s">
        <v>10189</v>
      </c>
      <c r="E3484" s="34" t="s">
        <v>10274</v>
      </c>
      <c r="F3484" s="34" t="s">
        <v>9758</v>
      </c>
      <c r="G3484" s="34" t="s">
        <v>1088</v>
      </c>
      <c r="H3484" s="34" t="s">
        <v>1089</v>
      </c>
      <c r="I3484" s="34" t="s">
        <v>9711</v>
      </c>
      <c r="J3484" s="34" t="s">
        <v>1090</v>
      </c>
      <c r="K3484" s="34" t="s">
        <v>1091</v>
      </c>
      <c r="L3484" s="35">
        <v>241</v>
      </c>
      <c r="M3484" s="35">
        <f t="shared" si="162"/>
        <v>241</v>
      </c>
      <c r="N3484" s="35">
        <v>602.5</v>
      </c>
      <c r="O3484" s="35">
        <f t="shared" si="163"/>
        <v>602.5</v>
      </c>
      <c r="P3484" s="36">
        <v>1</v>
      </c>
      <c r="Q3484" s="34" t="s">
        <v>9683</v>
      </c>
      <c r="T3484" s="37">
        <v>1</v>
      </c>
    </row>
    <row r="3485" spans="1:22" s="9" customFormat="1" ht="13.7" customHeight="1" x14ac:dyDescent="0.2">
      <c r="A3485" s="34" t="s">
        <v>2087</v>
      </c>
      <c r="B3485" s="34" t="s">
        <v>2088</v>
      </c>
      <c r="C3485" s="34" t="s">
        <v>9881</v>
      </c>
      <c r="D3485" s="34" t="s">
        <v>10189</v>
      </c>
      <c r="E3485" s="34" t="s">
        <v>9882</v>
      </c>
      <c r="F3485" s="34" t="s">
        <v>9758</v>
      </c>
      <c r="G3485" s="34" t="s">
        <v>10190</v>
      </c>
      <c r="H3485" s="34" t="s">
        <v>10191</v>
      </c>
      <c r="I3485" s="34" t="s">
        <v>9810</v>
      </c>
      <c r="J3485" s="34" t="s">
        <v>10193</v>
      </c>
      <c r="K3485" s="34" t="s">
        <v>10194</v>
      </c>
      <c r="L3485" s="35">
        <v>120</v>
      </c>
      <c r="M3485" s="35">
        <f t="shared" si="162"/>
        <v>240</v>
      </c>
      <c r="N3485" s="35">
        <v>300</v>
      </c>
      <c r="O3485" s="35">
        <f t="shared" si="163"/>
        <v>600</v>
      </c>
      <c r="P3485" s="36">
        <v>2</v>
      </c>
      <c r="Q3485" s="34" t="s">
        <v>9649</v>
      </c>
      <c r="U3485" s="37">
        <v>2</v>
      </c>
    </row>
    <row r="3486" spans="1:22" s="9" customFormat="1" ht="13.7" customHeight="1" x14ac:dyDescent="0.2">
      <c r="A3486" s="34" t="s">
        <v>2087</v>
      </c>
      <c r="B3486" s="34" t="s">
        <v>2088</v>
      </c>
      <c r="C3486" s="34" t="s">
        <v>9881</v>
      </c>
      <c r="D3486" s="34" t="s">
        <v>10189</v>
      </c>
      <c r="E3486" s="34" t="s">
        <v>9882</v>
      </c>
      <c r="F3486" s="34" t="s">
        <v>9758</v>
      </c>
      <c r="G3486" s="34" t="s">
        <v>6847</v>
      </c>
      <c r="H3486" s="34" t="s">
        <v>9602</v>
      </c>
      <c r="I3486" s="34" t="s">
        <v>11531</v>
      </c>
      <c r="J3486" s="34" t="s">
        <v>6849</v>
      </c>
      <c r="K3486" s="34" t="s">
        <v>6850</v>
      </c>
      <c r="L3486" s="35">
        <v>56</v>
      </c>
      <c r="M3486" s="35">
        <f t="shared" si="162"/>
        <v>56</v>
      </c>
      <c r="N3486" s="35">
        <v>140</v>
      </c>
      <c r="O3486" s="35">
        <f t="shared" si="163"/>
        <v>140</v>
      </c>
      <c r="P3486" s="36">
        <v>1</v>
      </c>
      <c r="Q3486" s="34" t="s">
        <v>9649</v>
      </c>
      <c r="T3486" s="37">
        <v>1</v>
      </c>
    </row>
    <row r="3487" spans="1:22" s="9" customFormat="1" ht="13.7" customHeight="1" x14ac:dyDescent="0.2">
      <c r="A3487" s="34" t="s">
        <v>2114</v>
      </c>
      <c r="B3487" s="34" t="s">
        <v>2115</v>
      </c>
      <c r="C3487" s="34" t="s">
        <v>9881</v>
      </c>
      <c r="D3487" s="34" t="s">
        <v>10088</v>
      </c>
      <c r="E3487" s="34" t="s">
        <v>9882</v>
      </c>
      <c r="F3487" s="34" t="s">
        <v>9758</v>
      </c>
      <c r="G3487" s="34" t="s">
        <v>2116</v>
      </c>
      <c r="H3487" s="34" t="s">
        <v>5416</v>
      </c>
      <c r="I3487" s="34" t="s">
        <v>1840</v>
      </c>
      <c r="J3487" s="34" t="s">
        <v>2117</v>
      </c>
      <c r="K3487" s="34" t="s">
        <v>2118</v>
      </c>
      <c r="L3487" s="35">
        <v>60</v>
      </c>
      <c r="M3487" s="35">
        <f t="shared" si="162"/>
        <v>60</v>
      </c>
      <c r="N3487" s="35">
        <v>150</v>
      </c>
      <c r="O3487" s="35">
        <f t="shared" si="163"/>
        <v>150</v>
      </c>
      <c r="P3487" s="36">
        <v>1</v>
      </c>
      <c r="Q3487" s="34" t="s">
        <v>9649</v>
      </c>
      <c r="T3487" s="37">
        <v>1</v>
      </c>
    </row>
    <row r="3488" spans="1:22" s="9" customFormat="1" ht="13.7" customHeight="1" x14ac:dyDescent="0.2">
      <c r="A3488" s="34" t="s">
        <v>2114</v>
      </c>
      <c r="B3488" s="34" t="s">
        <v>2115</v>
      </c>
      <c r="C3488" s="34" t="s">
        <v>9881</v>
      </c>
      <c r="D3488" s="34" t="s">
        <v>10088</v>
      </c>
      <c r="E3488" s="34" t="s">
        <v>9882</v>
      </c>
      <c r="F3488" s="34" t="s">
        <v>9758</v>
      </c>
      <c r="G3488" s="34" t="s">
        <v>2119</v>
      </c>
      <c r="H3488" s="34" t="s">
        <v>11119</v>
      </c>
      <c r="I3488" s="34" t="s">
        <v>10710</v>
      </c>
      <c r="J3488" s="34" t="s">
        <v>2120</v>
      </c>
      <c r="K3488" s="34" t="s">
        <v>2121</v>
      </c>
      <c r="L3488" s="35">
        <v>56</v>
      </c>
      <c r="M3488" s="35">
        <f t="shared" si="162"/>
        <v>56</v>
      </c>
      <c r="N3488" s="35">
        <v>140</v>
      </c>
      <c r="O3488" s="35">
        <f t="shared" si="163"/>
        <v>140</v>
      </c>
      <c r="P3488" s="36">
        <v>1</v>
      </c>
      <c r="Q3488" s="34" t="s">
        <v>9649</v>
      </c>
      <c r="U3488" s="37">
        <v>1</v>
      </c>
    </row>
    <row r="3489" spans="1:23" s="9" customFormat="1" ht="13.7" customHeight="1" x14ac:dyDescent="0.2">
      <c r="A3489" s="34" t="s">
        <v>2114</v>
      </c>
      <c r="B3489" s="34" t="s">
        <v>2115</v>
      </c>
      <c r="C3489" s="34" t="s">
        <v>9881</v>
      </c>
      <c r="D3489" s="34" t="s">
        <v>10088</v>
      </c>
      <c r="E3489" s="34" t="s">
        <v>9882</v>
      </c>
      <c r="F3489" s="34" t="s">
        <v>9758</v>
      </c>
      <c r="G3489" s="34" t="s">
        <v>6430</v>
      </c>
      <c r="H3489" s="34" t="s">
        <v>6431</v>
      </c>
      <c r="I3489" s="34" t="s">
        <v>9647</v>
      </c>
      <c r="J3489" s="34" t="s">
        <v>6432</v>
      </c>
      <c r="K3489" s="34" t="s">
        <v>6433</v>
      </c>
      <c r="L3489" s="35">
        <v>50</v>
      </c>
      <c r="M3489" s="35">
        <f t="shared" si="162"/>
        <v>50</v>
      </c>
      <c r="N3489" s="35">
        <v>125</v>
      </c>
      <c r="O3489" s="35">
        <f t="shared" si="163"/>
        <v>125</v>
      </c>
      <c r="P3489" s="36">
        <v>1</v>
      </c>
      <c r="Q3489" s="34" t="s">
        <v>9659</v>
      </c>
      <c r="W3489" s="37">
        <v>1</v>
      </c>
    </row>
    <row r="3490" spans="1:23" s="9" customFormat="1" ht="13.7" customHeight="1" x14ac:dyDescent="0.2">
      <c r="A3490" s="34" t="s">
        <v>2114</v>
      </c>
      <c r="B3490" s="34" t="s">
        <v>2115</v>
      </c>
      <c r="C3490" s="34" t="s">
        <v>9881</v>
      </c>
      <c r="D3490" s="34" t="s">
        <v>10088</v>
      </c>
      <c r="E3490" s="34" t="s">
        <v>9882</v>
      </c>
      <c r="F3490" s="34" t="s">
        <v>9758</v>
      </c>
      <c r="G3490" s="34" t="s">
        <v>2122</v>
      </c>
      <c r="H3490" s="34" t="s">
        <v>2123</v>
      </c>
      <c r="I3490" s="34" t="s">
        <v>9810</v>
      </c>
      <c r="J3490" s="34" t="s">
        <v>2124</v>
      </c>
      <c r="K3490" s="34" t="s">
        <v>2125</v>
      </c>
      <c r="L3490" s="35">
        <v>50</v>
      </c>
      <c r="M3490" s="35">
        <f t="shared" si="162"/>
        <v>50</v>
      </c>
      <c r="N3490" s="35">
        <v>125</v>
      </c>
      <c r="O3490" s="35">
        <f t="shared" si="163"/>
        <v>125</v>
      </c>
      <c r="P3490" s="36">
        <v>1</v>
      </c>
      <c r="Q3490" s="34" t="s">
        <v>9649</v>
      </c>
      <c r="T3490" s="37">
        <v>1</v>
      </c>
    </row>
    <row r="3491" spans="1:23" s="9" customFormat="1" ht="13.7" customHeight="1" x14ac:dyDescent="0.2">
      <c r="A3491" s="34" t="s">
        <v>2114</v>
      </c>
      <c r="B3491" s="34" t="s">
        <v>2115</v>
      </c>
      <c r="C3491" s="34" t="s">
        <v>9881</v>
      </c>
      <c r="D3491" s="34" t="s">
        <v>9910</v>
      </c>
      <c r="E3491" s="34" t="s">
        <v>9882</v>
      </c>
      <c r="F3491" s="34" t="s">
        <v>9758</v>
      </c>
      <c r="G3491" s="34" t="s">
        <v>2126</v>
      </c>
      <c r="H3491" s="34" t="s">
        <v>3325</v>
      </c>
      <c r="I3491" s="34" t="s">
        <v>9711</v>
      </c>
      <c r="J3491" s="34" t="s">
        <v>2127</v>
      </c>
      <c r="K3491" s="34" t="s">
        <v>2128</v>
      </c>
      <c r="L3491" s="35">
        <v>52</v>
      </c>
      <c r="M3491" s="35">
        <f t="shared" si="162"/>
        <v>52</v>
      </c>
      <c r="N3491" s="35">
        <v>130</v>
      </c>
      <c r="O3491" s="35">
        <f t="shared" si="163"/>
        <v>130</v>
      </c>
      <c r="P3491" s="36">
        <v>1</v>
      </c>
      <c r="Q3491" s="34" t="s">
        <v>9649</v>
      </c>
      <c r="V3491" s="37">
        <v>1</v>
      </c>
    </row>
    <row r="3492" spans="1:23" s="9" customFormat="1" ht="13.7" customHeight="1" x14ac:dyDescent="0.2">
      <c r="A3492" s="34" t="s">
        <v>2114</v>
      </c>
      <c r="B3492" s="34" t="s">
        <v>2115</v>
      </c>
      <c r="C3492" s="34" t="s">
        <v>9881</v>
      </c>
      <c r="D3492" s="34" t="s">
        <v>10088</v>
      </c>
      <c r="E3492" s="34" t="s">
        <v>9882</v>
      </c>
      <c r="F3492" s="34" t="s">
        <v>9758</v>
      </c>
      <c r="G3492" s="34" t="s">
        <v>6711</v>
      </c>
      <c r="H3492" s="34" t="s">
        <v>6103</v>
      </c>
      <c r="I3492" s="34" t="s">
        <v>9810</v>
      </c>
      <c r="J3492" s="34" t="s">
        <v>6712</v>
      </c>
      <c r="K3492" s="34" t="s">
        <v>6713</v>
      </c>
      <c r="L3492" s="35">
        <v>60</v>
      </c>
      <c r="M3492" s="35">
        <f t="shared" si="162"/>
        <v>60</v>
      </c>
      <c r="N3492" s="35">
        <v>150</v>
      </c>
      <c r="O3492" s="35">
        <f t="shared" si="163"/>
        <v>150</v>
      </c>
      <c r="P3492" s="36">
        <v>1</v>
      </c>
      <c r="Q3492" s="34" t="s">
        <v>9649</v>
      </c>
      <c r="U3492" s="37">
        <v>1</v>
      </c>
    </row>
    <row r="3493" spans="1:23" s="9" customFormat="1" ht="13.7" customHeight="1" x14ac:dyDescent="0.2">
      <c r="A3493" s="34" t="s">
        <v>2114</v>
      </c>
      <c r="B3493" s="34" t="s">
        <v>2115</v>
      </c>
      <c r="C3493" s="34" t="s">
        <v>9881</v>
      </c>
      <c r="D3493" s="34" t="s">
        <v>10302</v>
      </c>
      <c r="E3493" s="34" t="s">
        <v>9882</v>
      </c>
      <c r="F3493" s="34" t="s">
        <v>9758</v>
      </c>
      <c r="G3493" s="34" t="s">
        <v>6714</v>
      </c>
      <c r="H3493" s="34" t="s">
        <v>10097</v>
      </c>
      <c r="I3493" s="34" t="s">
        <v>9810</v>
      </c>
      <c r="J3493" s="34" t="s">
        <v>6715</v>
      </c>
      <c r="K3493" s="34" t="s">
        <v>6716</v>
      </c>
      <c r="L3493" s="35">
        <v>180</v>
      </c>
      <c r="M3493" s="35">
        <f t="shared" si="162"/>
        <v>180</v>
      </c>
      <c r="N3493" s="35">
        <v>450</v>
      </c>
      <c r="O3493" s="35">
        <f t="shared" si="163"/>
        <v>450</v>
      </c>
      <c r="P3493" s="36">
        <v>1</v>
      </c>
      <c r="Q3493" s="34" t="s">
        <v>9659</v>
      </c>
      <c r="V3493" s="37">
        <v>1</v>
      </c>
    </row>
    <row r="3494" spans="1:23" s="9" customFormat="1" ht="13.7" customHeight="1" x14ac:dyDescent="0.2">
      <c r="A3494" s="34" t="s">
        <v>2114</v>
      </c>
      <c r="B3494" s="34" t="s">
        <v>2115</v>
      </c>
      <c r="C3494" s="34" t="s">
        <v>9881</v>
      </c>
      <c r="D3494" s="34" t="s">
        <v>10156</v>
      </c>
      <c r="E3494" s="34" t="s">
        <v>9882</v>
      </c>
      <c r="F3494" s="34" t="s">
        <v>9758</v>
      </c>
      <c r="G3494" s="34" t="s">
        <v>2129</v>
      </c>
      <c r="H3494" s="34" t="s">
        <v>10217</v>
      </c>
      <c r="I3494" s="34" t="s">
        <v>9647</v>
      </c>
      <c r="J3494" s="34" t="s">
        <v>2130</v>
      </c>
      <c r="K3494" s="34" t="s">
        <v>2131</v>
      </c>
      <c r="L3494" s="35">
        <v>48</v>
      </c>
      <c r="M3494" s="35">
        <f t="shared" si="162"/>
        <v>48</v>
      </c>
      <c r="N3494" s="35">
        <v>120</v>
      </c>
      <c r="O3494" s="35">
        <f t="shared" si="163"/>
        <v>120</v>
      </c>
      <c r="P3494" s="36">
        <v>1</v>
      </c>
      <c r="Q3494" s="34" t="s">
        <v>9659</v>
      </c>
      <c r="U3494" s="37">
        <v>1</v>
      </c>
    </row>
    <row r="3495" spans="1:23" s="9" customFormat="1" ht="13.7" customHeight="1" x14ac:dyDescent="0.2">
      <c r="A3495" s="34" t="s">
        <v>2114</v>
      </c>
      <c r="B3495" s="34" t="s">
        <v>2115</v>
      </c>
      <c r="C3495" s="34" t="s">
        <v>9881</v>
      </c>
      <c r="D3495" s="34" t="s">
        <v>9910</v>
      </c>
      <c r="E3495" s="34" t="s">
        <v>9882</v>
      </c>
      <c r="F3495" s="34" t="s">
        <v>9758</v>
      </c>
      <c r="G3495" s="34" t="s">
        <v>6356</v>
      </c>
      <c r="H3495" s="34" t="s">
        <v>6357</v>
      </c>
      <c r="I3495" s="34" t="s">
        <v>11764</v>
      </c>
      <c r="J3495" s="34" t="s">
        <v>6358</v>
      </c>
      <c r="K3495" s="34" t="s">
        <v>6359</v>
      </c>
      <c r="L3495" s="35">
        <v>60</v>
      </c>
      <c r="M3495" s="35">
        <f t="shared" si="162"/>
        <v>60</v>
      </c>
      <c r="N3495" s="35">
        <v>150</v>
      </c>
      <c r="O3495" s="35">
        <f t="shared" si="163"/>
        <v>150</v>
      </c>
      <c r="P3495" s="36">
        <v>1</v>
      </c>
      <c r="Q3495" s="34" t="s">
        <v>9649</v>
      </c>
      <c r="T3495" s="37">
        <v>1</v>
      </c>
    </row>
    <row r="3496" spans="1:23" s="9" customFormat="1" ht="13.7" customHeight="1" x14ac:dyDescent="0.2">
      <c r="A3496" s="34" t="s">
        <v>2114</v>
      </c>
      <c r="B3496" s="34" t="s">
        <v>2115</v>
      </c>
      <c r="C3496" s="34" t="s">
        <v>9881</v>
      </c>
      <c r="D3496" s="34" t="s">
        <v>9910</v>
      </c>
      <c r="E3496" s="34" t="s">
        <v>9882</v>
      </c>
      <c r="F3496" s="34" t="s">
        <v>9758</v>
      </c>
      <c r="G3496" s="34" t="s">
        <v>2132</v>
      </c>
      <c r="H3496" s="34" t="s">
        <v>6357</v>
      </c>
      <c r="I3496" s="34" t="s">
        <v>11614</v>
      </c>
      <c r="J3496" s="34" t="s">
        <v>2133</v>
      </c>
      <c r="K3496" s="34" t="s">
        <v>2134</v>
      </c>
      <c r="L3496" s="35">
        <v>68</v>
      </c>
      <c r="M3496" s="35">
        <f t="shared" si="162"/>
        <v>68</v>
      </c>
      <c r="N3496" s="35">
        <v>170</v>
      </c>
      <c r="O3496" s="35">
        <f t="shared" si="163"/>
        <v>170</v>
      </c>
      <c r="P3496" s="36">
        <v>1</v>
      </c>
      <c r="Q3496" s="34" t="s">
        <v>9649</v>
      </c>
      <c r="T3496" s="37">
        <v>1</v>
      </c>
    </row>
    <row r="3497" spans="1:23" s="9" customFormat="1" ht="13.7" customHeight="1" x14ac:dyDescent="0.2">
      <c r="A3497" s="34" t="s">
        <v>2114</v>
      </c>
      <c r="B3497" s="34" t="s">
        <v>2115</v>
      </c>
      <c r="C3497" s="34" t="s">
        <v>9881</v>
      </c>
      <c r="D3497" s="34" t="s">
        <v>10156</v>
      </c>
      <c r="E3497" s="34" t="s">
        <v>9757</v>
      </c>
      <c r="F3497" s="34" t="s">
        <v>9758</v>
      </c>
      <c r="G3497" s="34" t="s">
        <v>3457</v>
      </c>
      <c r="H3497" s="34" t="s">
        <v>5950</v>
      </c>
      <c r="I3497" s="34" t="s">
        <v>9647</v>
      </c>
      <c r="J3497" s="34" t="s">
        <v>3461</v>
      </c>
      <c r="K3497" s="34" t="s">
        <v>3462</v>
      </c>
      <c r="L3497" s="35">
        <v>60</v>
      </c>
      <c r="M3497" s="35">
        <f t="shared" si="162"/>
        <v>60</v>
      </c>
      <c r="N3497" s="35">
        <v>150</v>
      </c>
      <c r="O3497" s="35">
        <f t="shared" si="163"/>
        <v>150</v>
      </c>
      <c r="P3497" s="36">
        <v>1</v>
      </c>
      <c r="Q3497" s="34" t="s">
        <v>9659</v>
      </c>
      <c r="U3497" s="37">
        <v>1</v>
      </c>
    </row>
    <row r="3498" spans="1:23" s="9" customFormat="1" ht="13.7" customHeight="1" x14ac:dyDescent="0.2">
      <c r="A3498" s="34" t="s">
        <v>2114</v>
      </c>
      <c r="B3498" s="34" t="s">
        <v>2115</v>
      </c>
      <c r="C3498" s="34" t="s">
        <v>9881</v>
      </c>
      <c r="D3498" s="34" t="s">
        <v>10088</v>
      </c>
      <c r="E3498" s="34" t="s">
        <v>9882</v>
      </c>
      <c r="F3498" s="34" t="s">
        <v>9758</v>
      </c>
      <c r="G3498" s="34" t="s">
        <v>6448</v>
      </c>
      <c r="H3498" s="34" t="s">
        <v>6449</v>
      </c>
      <c r="I3498" s="34" t="s">
        <v>9668</v>
      </c>
      <c r="J3498" s="34" t="s">
        <v>6450</v>
      </c>
      <c r="K3498" s="34" t="s">
        <v>6451</v>
      </c>
      <c r="L3498" s="35">
        <v>46</v>
      </c>
      <c r="M3498" s="35">
        <f t="shared" si="162"/>
        <v>92</v>
      </c>
      <c r="N3498" s="35">
        <v>115</v>
      </c>
      <c r="O3498" s="35">
        <f t="shared" si="163"/>
        <v>230</v>
      </c>
      <c r="P3498" s="36">
        <v>2</v>
      </c>
      <c r="Q3498" s="34" t="s">
        <v>9659</v>
      </c>
      <c r="T3498" s="37">
        <v>1</v>
      </c>
      <c r="V3498" s="37">
        <v>1</v>
      </c>
    </row>
    <row r="3499" spans="1:23" s="9" customFormat="1" ht="13.7" customHeight="1" x14ac:dyDescent="0.2">
      <c r="A3499" s="34" t="s">
        <v>2114</v>
      </c>
      <c r="B3499" s="34" t="s">
        <v>2115</v>
      </c>
      <c r="C3499" s="34" t="s">
        <v>9881</v>
      </c>
      <c r="D3499" s="34" t="s">
        <v>10088</v>
      </c>
      <c r="E3499" s="34" t="s">
        <v>9882</v>
      </c>
      <c r="F3499" s="34" t="s">
        <v>9758</v>
      </c>
      <c r="G3499" s="34" t="s">
        <v>6448</v>
      </c>
      <c r="H3499" s="34" t="s">
        <v>2135</v>
      </c>
      <c r="I3499" s="34" t="s">
        <v>9647</v>
      </c>
      <c r="J3499" s="34" t="s">
        <v>6450</v>
      </c>
      <c r="K3499" s="34" t="s">
        <v>2136</v>
      </c>
      <c r="L3499" s="35">
        <v>40</v>
      </c>
      <c r="M3499" s="35">
        <f t="shared" si="162"/>
        <v>40</v>
      </c>
      <c r="N3499" s="35">
        <v>100</v>
      </c>
      <c r="O3499" s="35">
        <f t="shared" si="163"/>
        <v>100</v>
      </c>
      <c r="P3499" s="36">
        <v>1</v>
      </c>
      <c r="Q3499" s="34" t="s">
        <v>9659</v>
      </c>
      <c r="U3499" s="37">
        <v>1</v>
      </c>
    </row>
    <row r="3500" spans="1:23" s="9" customFormat="1" ht="13.7" customHeight="1" x14ac:dyDescent="0.2">
      <c r="A3500" s="34" t="s">
        <v>2114</v>
      </c>
      <c r="B3500" s="34" t="s">
        <v>2115</v>
      </c>
      <c r="C3500" s="34" t="s">
        <v>9881</v>
      </c>
      <c r="D3500" s="34" t="s">
        <v>10302</v>
      </c>
      <c r="E3500" s="34" t="s">
        <v>9882</v>
      </c>
      <c r="F3500" s="34" t="s">
        <v>9758</v>
      </c>
      <c r="G3500" s="34" t="s">
        <v>6464</v>
      </c>
      <c r="H3500" s="34" t="s">
        <v>6465</v>
      </c>
      <c r="I3500" s="34" t="s">
        <v>4175</v>
      </c>
      <c r="J3500" s="34" t="s">
        <v>6467</v>
      </c>
      <c r="K3500" s="34" t="s">
        <v>6468</v>
      </c>
      <c r="L3500" s="35">
        <v>120</v>
      </c>
      <c r="M3500" s="35">
        <f t="shared" si="162"/>
        <v>120</v>
      </c>
      <c r="N3500" s="35">
        <v>300</v>
      </c>
      <c r="O3500" s="35">
        <f t="shared" si="163"/>
        <v>300</v>
      </c>
      <c r="P3500" s="36">
        <v>1</v>
      </c>
      <c r="Q3500" s="34" t="s">
        <v>9659</v>
      </c>
      <c r="V3500" s="37">
        <v>1</v>
      </c>
    </row>
    <row r="3501" spans="1:23" s="9" customFormat="1" ht="13.7" customHeight="1" x14ac:dyDescent="0.2">
      <c r="A3501" s="34" t="s">
        <v>2114</v>
      </c>
      <c r="B3501" s="34" t="s">
        <v>2115</v>
      </c>
      <c r="C3501" s="34" t="s">
        <v>9881</v>
      </c>
      <c r="D3501" s="34" t="s">
        <v>10088</v>
      </c>
      <c r="E3501" s="34" t="s">
        <v>9882</v>
      </c>
      <c r="F3501" s="34" t="s">
        <v>9758</v>
      </c>
      <c r="G3501" s="34" t="s">
        <v>6469</v>
      </c>
      <c r="H3501" s="34" t="s">
        <v>10191</v>
      </c>
      <c r="I3501" s="34" t="s">
        <v>9810</v>
      </c>
      <c r="J3501" s="34" t="s">
        <v>6470</v>
      </c>
      <c r="K3501" s="34" t="s">
        <v>6471</v>
      </c>
      <c r="L3501" s="35">
        <v>64</v>
      </c>
      <c r="M3501" s="35">
        <f t="shared" si="162"/>
        <v>128</v>
      </c>
      <c r="N3501" s="35">
        <v>160</v>
      </c>
      <c r="O3501" s="35">
        <f t="shared" si="163"/>
        <v>320</v>
      </c>
      <c r="P3501" s="36">
        <v>2</v>
      </c>
      <c r="Q3501" s="34" t="s">
        <v>9649</v>
      </c>
      <c r="T3501" s="37">
        <v>2</v>
      </c>
    </row>
    <row r="3502" spans="1:23" s="9" customFormat="1" ht="13.7" customHeight="1" x14ac:dyDescent="0.2">
      <c r="A3502" s="34" t="s">
        <v>2114</v>
      </c>
      <c r="B3502" s="34" t="s">
        <v>2115</v>
      </c>
      <c r="C3502" s="34" t="s">
        <v>9881</v>
      </c>
      <c r="D3502" s="34" t="s">
        <v>9910</v>
      </c>
      <c r="E3502" s="34" t="s">
        <v>9882</v>
      </c>
      <c r="F3502" s="34" t="s">
        <v>9758</v>
      </c>
      <c r="G3502" s="34" t="s">
        <v>2137</v>
      </c>
      <c r="H3502" s="34" t="s">
        <v>5416</v>
      </c>
      <c r="I3502" s="34" t="s">
        <v>1840</v>
      </c>
      <c r="J3502" s="34" t="s">
        <v>2138</v>
      </c>
      <c r="K3502" s="34" t="s">
        <v>2139</v>
      </c>
      <c r="L3502" s="35">
        <v>56</v>
      </c>
      <c r="M3502" s="35">
        <f t="shared" si="162"/>
        <v>56</v>
      </c>
      <c r="N3502" s="35">
        <v>140</v>
      </c>
      <c r="O3502" s="35">
        <f t="shared" si="163"/>
        <v>140</v>
      </c>
      <c r="P3502" s="36">
        <v>1</v>
      </c>
      <c r="Q3502" s="34" t="s">
        <v>9649</v>
      </c>
      <c r="T3502" s="37">
        <v>1</v>
      </c>
    </row>
    <row r="3503" spans="1:23" s="9" customFormat="1" ht="13.7" customHeight="1" x14ac:dyDescent="0.2">
      <c r="A3503" s="34" t="s">
        <v>2114</v>
      </c>
      <c r="B3503" s="34" t="s">
        <v>2115</v>
      </c>
      <c r="C3503" s="34" t="s">
        <v>9881</v>
      </c>
      <c r="D3503" s="34" t="s">
        <v>9910</v>
      </c>
      <c r="E3503" s="34" t="s">
        <v>9882</v>
      </c>
      <c r="F3503" s="34" t="s">
        <v>9758</v>
      </c>
      <c r="G3503" s="34" t="s">
        <v>5733</v>
      </c>
      <c r="H3503" s="34" t="s">
        <v>7495</v>
      </c>
      <c r="I3503" s="34" t="s">
        <v>10360</v>
      </c>
      <c r="J3503" s="34" t="s">
        <v>5734</v>
      </c>
      <c r="K3503" s="34" t="s">
        <v>5735</v>
      </c>
      <c r="L3503" s="35">
        <v>76</v>
      </c>
      <c r="M3503" s="35">
        <f t="shared" si="162"/>
        <v>76</v>
      </c>
      <c r="N3503" s="35">
        <v>190</v>
      </c>
      <c r="O3503" s="35">
        <f t="shared" si="163"/>
        <v>190</v>
      </c>
      <c r="P3503" s="36">
        <v>1</v>
      </c>
      <c r="Q3503" s="34" t="s">
        <v>9649</v>
      </c>
      <c r="T3503" s="37">
        <v>1</v>
      </c>
    </row>
    <row r="3504" spans="1:23" s="9" customFormat="1" ht="13.7" customHeight="1" x14ac:dyDescent="0.2">
      <c r="A3504" s="34" t="s">
        <v>2140</v>
      </c>
      <c r="B3504" s="34" t="s">
        <v>2141</v>
      </c>
      <c r="C3504" s="34" t="s">
        <v>9777</v>
      </c>
      <c r="D3504" s="34" t="s">
        <v>9938</v>
      </c>
      <c r="E3504" s="34" t="s">
        <v>9807</v>
      </c>
      <c r="F3504" s="34" t="s">
        <v>9673</v>
      </c>
      <c r="G3504" s="34" t="s">
        <v>8774</v>
      </c>
      <c r="H3504" s="34" t="s">
        <v>7773</v>
      </c>
      <c r="I3504" s="34" t="s">
        <v>11215</v>
      </c>
      <c r="J3504" s="34" t="s">
        <v>8775</v>
      </c>
      <c r="K3504" s="34" t="s">
        <v>8776</v>
      </c>
      <c r="L3504" s="35">
        <v>80</v>
      </c>
      <c r="M3504" s="35">
        <f t="shared" si="162"/>
        <v>80</v>
      </c>
      <c r="N3504" s="35">
        <v>200</v>
      </c>
      <c r="O3504" s="35">
        <f t="shared" si="163"/>
        <v>200</v>
      </c>
      <c r="P3504" s="36">
        <v>1</v>
      </c>
      <c r="Q3504" s="34" t="s">
        <v>9649</v>
      </c>
      <c r="V3504" s="37">
        <v>1</v>
      </c>
    </row>
    <row r="3505" spans="1:25" s="9" customFormat="1" ht="13.7" customHeight="1" x14ac:dyDescent="0.2">
      <c r="A3505" s="34" t="s">
        <v>2140</v>
      </c>
      <c r="B3505" s="34" t="s">
        <v>2141</v>
      </c>
      <c r="C3505" s="34" t="s">
        <v>9777</v>
      </c>
      <c r="D3505" s="34" t="s">
        <v>10224</v>
      </c>
      <c r="E3505" s="34" t="s">
        <v>9807</v>
      </c>
      <c r="F3505" s="34" t="s">
        <v>9673</v>
      </c>
      <c r="G3505" s="34" t="s">
        <v>10397</v>
      </c>
      <c r="H3505" s="34" t="s">
        <v>10398</v>
      </c>
      <c r="I3505" s="34" t="s">
        <v>10710</v>
      </c>
      <c r="J3505" s="34" t="s">
        <v>10400</v>
      </c>
      <c r="K3505" s="34" t="s">
        <v>10401</v>
      </c>
      <c r="L3505" s="35">
        <v>260</v>
      </c>
      <c r="M3505" s="35">
        <f t="shared" si="162"/>
        <v>2080</v>
      </c>
      <c r="N3505" s="35">
        <v>650</v>
      </c>
      <c r="O3505" s="35">
        <f t="shared" si="163"/>
        <v>5200</v>
      </c>
      <c r="P3505" s="36">
        <v>8</v>
      </c>
      <c r="Q3505" s="34" t="s">
        <v>9649</v>
      </c>
      <c r="V3505" s="37">
        <v>8</v>
      </c>
    </row>
    <row r="3506" spans="1:25" s="9" customFormat="1" ht="13.7" customHeight="1" x14ac:dyDescent="0.2">
      <c r="A3506" s="34" t="s">
        <v>2142</v>
      </c>
      <c r="B3506" s="34" t="s">
        <v>2143</v>
      </c>
      <c r="C3506" s="34" t="s">
        <v>9777</v>
      </c>
      <c r="D3506" s="34" t="s">
        <v>9938</v>
      </c>
      <c r="E3506" s="34" t="s">
        <v>9807</v>
      </c>
      <c r="F3506" s="34" t="s">
        <v>9673</v>
      </c>
      <c r="G3506" s="34" t="s">
        <v>2144</v>
      </c>
      <c r="H3506" s="34" t="s">
        <v>2145</v>
      </c>
      <c r="I3506" s="34" t="s">
        <v>9885</v>
      </c>
      <c r="J3506" s="34" t="s">
        <v>2146</v>
      </c>
      <c r="K3506" s="34" t="s">
        <v>2147</v>
      </c>
      <c r="L3506" s="35">
        <v>104</v>
      </c>
      <c r="M3506" s="35">
        <f t="shared" si="162"/>
        <v>208</v>
      </c>
      <c r="N3506" s="35">
        <v>260</v>
      </c>
      <c r="O3506" s="35">
        <f t="shared" si="163"/>
        <v>520</v>
      </c>
      <c r="P3506" s="36">
        <v>2</v>
      </c>
      <c r="Q3506" s="34" t="s">
        <v>9649</v>
      </c>
      <c r="V3506" s="37">
        <v>2</v>
      </c>
    </row>
    <row r="3507" spans="1:25" s="9" customFormat="1" ht="13.7" customHeight="1" x14ac:dyDescent="0.2">
      <c r="A3507" s="34" t="s">
        <v>2142</v>
      </c>
      <c r="B3507" s="34" t="s">
        <v>2143</v>
      </c>
      <c r="C3507" s="34" t="s">
        <v>9777</v>
      </c>
      <c r="D3507" s="34" t="s">
        <v>9938</v>
      </c>
      <c r="E3507" s="34" t="s">
        <v>9807</v>
      </c>
      <c r="F3507" s="34" t="s">
        <v>9673</v>
      </c>
      <c r="G3507" s="34" t="s">
        <v>2148</v>
      </c>
      <c r="H3507" s="34" t="s">
        <v>8162</v>
      </c>
      <c r="I3507" s="34" t="s">
        <v>10555</v>
      </c>
      <c r="J3507" s="34" t="s">
        <v>2149</v>
      </c>
      <c r="K3507" s="34" t="s">
        <v>2150</v>
      </c>
      <c r="L3507" s="35">
        <v>88</v>
      </c>
      <c r="M3507" s="35">
        <f t="shared" si="162"/>
        <v>88</v>
      </c>
      <c r="N3507" s="35">
        <v>220</v>
      </c>
      <c r="O3507" s="35">
        <f t="shared" si="163"/>
        <v>220</v>
      </c>
      <c r="P3507" s="36">
        <v>1</v>
      </c>
      <c r="Q3507" s="34" t="s">
        <v>9649</v>
      </c>
      <c r="V3507" s="37">
        <v>1</v>
      </c>
    </row>
    <row r="3508" spans="1:25" s="9" customFormat="1" ht="13.7" customHeight="1" x14ac:dyDescent="0.2">
      <c r="A3508" s="34" t="s">
        <v>2142</v>
      </c>
      <c r="B3508" s="34" t="s">
        <v>2143</v>
      </c>
      <c r="C3508" s="34" t="s">
        <v>9777</v>
      </c>
      <c r="D3508" s="34" t="s">
        <v>10310</v>
      </c>
      <c r="E3508" s="34" t="s">
        <v>9807</v>
      </c>
      <c r="F3508" s="34" t="s">
        <v>9673</v>
      </c>
      <c r="G3508" s="34" t="s">
        <v>1295</v>
      </c>
      <c r="H3508" s="34" t="s">
        <v>1296</v>
      </c>
      <c r="I3508" s="34" t="s">
        <v>7872</v>
      </c>
      <c r="J3508" s="34" t="s">
        <v>1297</v>
      </c>
      <c r="K3508" s="34" t="s">
        <v>1298</v>
      </c>
      <c r="L3508" s="35">
        <v>88</v>
      </c>
      <c r="M3508" s="35">
        <f t="shared" si="162"/>
        <v>88</v>
      </c>
      <c r="N3508" s="35">
        <v>220</v>
      </c>
      <c r="O3508" s="35">
        <f t="shared" si="163"/>
        <v>220</v>
      </c>
      <c r="P3508" s="36">
        <v>1</v>
      </c>
      <c r="Q3508" s="34" t="s">
        <v>9649</v>
      </c>
      <c r="U3508" s="37">
        <v>1</v>
      </c>
    </row>
    <row r="3509" spans="1:25" s="9" customFormat="1" ht="13.7" customHeight="1" x14ac:dyDescent="0.2">
      <c r="A3509" s="34" t="s">
        <v>2142</v>
      </c>
      <c r="B3509" s="34" t="s">
        <v>2143</v>
      </c>
      <c r="C3509" s="34" t="s">
        <v>9777</v>
      </c>
      <c r="D3509" s="34" t="s">
        <v>9938</v>
      </c>
      <c r="E3509" s="34" t="s">
        <v>9807</v>
      </c>
      <c r="F3509" s="34" t="s">
        <v>9673</v>
      </c>
      <c r="G3509" s="34" t="s">
        <v>1299</v>
      </c>
      <c r="H3509" s="34" t="s">
        <v>7819</v>
      </c>
      <c r="I3509" s="34" t="s">
        <v>9711</v>
      </c>
      <c r="J3509" s="34" t="s">
        <v>1301</v>
      </c>
      <c r="K3509" s="34" t="s">
        <v>2151</v>
      </c>
      <c r="L3509" s="35">
        <v>68</v>
      </c>
      <c r="M3509" s="35">
        <f t="shared" si="162"/>
        <v>68</v>
      </c>
      <c r="N3509" s="35">
        <v>170</v>
      </c>
      <c r="O3509" s="35">
        <f t="shared" si="163"/>
        <v>170</v>
      </c>
      <c r="P3509" s="36">
        <v>1</v>
      </c>
      <c r="Q3509" s="34" t="s">
        <v>9649</v>
      </c>
      <c r="V3509" s="37">
        <v>1</v>
      </c>
    </row>
    <row r="3510" spans="1:25" s="9" customFormat="1" ht="13.7" customHeight="1" x14ac:dyDescent="0.2">
      <c r="A3510" s="34" t="s">
        <v>2142</v>
      </c>
      <c r="B3510" s="34" t="s">
        <v>2143</v>
      </c>
      <c r="C3510" s="34" t="s">
        <v>9777</v>
      </c>
      <c r="D3510" s="34" t="s">
        <v>10310</v>
      </c>
      <c r="E3510" s="34" t="s">
        <v>9807</v>
      </c>
      <c r="F3510" s="34" t="s">
        <v>9673</v>
      </c>
      <c r="G3510" s="34" t="s">
        <v>8177</v>
      </c>
      <c r="H3510" s="34" t="s">
        <v>7554</v>
      </c>
      <c r="I3510" s="34" t="s">
        <v>8178</v>
      </c>
      <c r="J3510" s="34" t="s">
        <v>8179</v>
      </c>
      <c r="K3510" s="34" t="s">
        <v>8180</v>
      </c>
      <c r="L3510" s="35">
        <v>108</v>
      </c>
      <c r="M3510" s="35">
        <f t="shared" si="162"/>
        <v>108</v>
      </c>
      <c r="N3510" s="35">
        <v>270</v>
      </c>
      <c r="O3510" s="35">
        <f t="shared" si="163"/>
        <v>270</v>
      </c>
      <c r="P3510" s="36">
        <v>1</v>
      </c>
      <c r="Q3510" s="34" t="s">
        <v>9649</v>
      </c>
      <c r="T3510" s="37">
        <v>1</v>
      </c>
    </row>
    <row r="3511" spans="1:25" s="9" customFormat="1" ht="13.7" customHeight="1" x14ac:dyDescent="0.2">
      <c r="A3511" s="34" t="s">
        <v>2152</v>
      </c>
      <c r="B3511" s="34" t="s">
        <v>2153</v>
      </c>
      <c r="C3511" s="34" t="s">
        <v>9881</v>
      </c>
      <c r="D3511" s="34" t="s">
        <v>10224</v>
      </c>
      <c r="E3511" s="34" t="s">
        <v>10274</v>
      </c>
      <c r="F3511" s="34" t="s">
        <v>9758</v>
      </c>
      <c r="G3511" s="34" t="s">
        <v>2154</v>
      </c>
      <c r="H3511" s="34" t="s">
        <v>4626</v>
      </c>
      <c r="I3511" s="34" t="s">
        <v>9810</v>
      </c>
      <c r="J3511" s="34" t="s">
        <v>2155</v>
      </c>
      <c r="K3511" s="34" t="s">
        <v>2156</v>
      </c>
      <c r="L3511" s="35">
        <v>1006</v>
      </c>
      <c r="M3511" s="35">
        <f t="shared" si="162"/>
        <v>1006</v>
      </c>
      <c r="N3511" s="35">
        <v>2515</v>
      </c>
      <c r="O3511" s="35">
        <f t="shared" si="163"/>
        <v>2515</v>
      </c>
      <c r="P3511" s="36">
        <v>1</v>
      </c>
      <c r="Q3511" s="34" t="s">
        <v>9683</v>
      </c>
      <c r="T3511" s="37">
        <v>1</v>
      </c>
    </row>
    <row r="3512" spans="1:25" s="9" customFormat="1" ht="13.7" customHeight="1" x14ac:dyDescent="0.2">
      <c r="A3512" s="34" t="s">
        <v>2152</v>
      </c>
      <c r="B3512" s="34" t="s">
        <v>2153</v>
      </c>
      <c r="C3512" s="34" t="s">
        <v>9881</v>
      </c>
      <c r="D3512" s="34" t="s">
        <v>10224</v>
      </c>
      <c r="E3512" s="34" t="s">
        <v>10274</v>
      </c>
      <c r="F3512" s="34" t="s">
        <v>9758</v>
      </c>
      <c r="G3512" s="34" t="s">
        <v>2157</v>
      </c>
      <c r="H3512" s="34" t="s">
        <v>2158</v>
      </c>
      <c r="I3512" s="34" t="s">
        <v>10360</v>
      </c>
      <c r="J3512" s="34" t="s">
        <v>2159</v>
      </c>
      <c r="K3512" s="34" t="s">
        <v>2160</v>
      </c>
      <c r="L3512" s="35">
        <v>480</v>
      </c>
      <c r="M3512" s="35">
        <f t="shared" si="162"/>
        <v>480</v>
      </c>
      <c r="N3512" s="35">
        <v>1200</v>
      </c>
      <c r="O3512" s="35">
        <f t="shared" si="163"/>
        <v>1200</v>
      </c>
      <c r="P3512" s="36">
        <v>1</v>
      </c>
      <c r="Q3512" s="34" t="s">
        <v>9683</v>
      </c>
      <c r="T3512" s="37">
        <v>1</v>
      </c>
    </row>
    <row r="3513" spans="1:25" s="9" customFormat="1" ht="13.7" customHeight="1" x14ac:dyDescent="0.2">
      <c r="A3513" s="34" t="s">
        <v>2152</v>
      </c>
      <c r="B3513" s="34" t="s">
        <v>2153</v>
      </c>
      <c r="C3513" s="34" t="s">
        <v>9881</v>
      </c>
      <c r="D3513" s="34" t="s">
        <v>9938</v>
      </c>
      <c r="E3513" s="34" t="s">
        <v>9757</v>
      </c>
      <c r="F3513" s="34" t="s">
        <v>9758</v>
      </c>
      <c r="G3513" s="34" t="s">
        <v>2161</v>
      </c>
      <c r="H3513" s="34" t="s">
        <v>2162</v>
      </c>
      <c r="I3513" s="34" t="s">
        <v>9647</v>
      </c>
      <c r="J3513" s="34" t="s">
        <v>2163</v>
      </c>
      <c r="K3513" s="34" t="s">
        <v>2164</v>
      </c>
      <c r="L3513" s="35">
        <v>116</v>
      </c>
      <c r="M3513" s="35">
        <f t="shared" si="162"/>
        <v>116</v>
      </c>
      <c r="N3513" s="35">
        <v>290</v>
      </c>
      <c r="O3513" s="35">
        <f t="shared" si="163"/>
        <v>290</v>
      </c>
      <c r="P3513" s="36">
        <v>1</v>
      </c>
      <c r="Q3513" s="34" t="s">
        <v>9649</v>
      </c>
      <c r="T3513" s="37">
        <v>1</v>
      </c>
    </row>
    <row r="3514" spans="1:25" s="9" customFormat="1" ht="13.7" customHeight="1" x14ac:dyDescent="0.2">
      <c r="A3514" s="34" t="s">
        <v>2152</v>
      </c>
      <c r="B3514" s="34" t="s">
        <v>2153</v>
      </c>
      <c r="C3514" s="34" t="s">
        <v>9881</v>
      </c>
      <c r="D3514" s="34" t="s">
        <v>10056</v>
      </c>
      <c r="E3514" s="34" t="s">
        <v>9757</v>
      </c>
      <c r="F3514" s="34" t="s">
        <v>9758</v>
      </c>
      <c r="G3514" s="34" t="s">
        <v>4654</v>
      </c>
      <c r="H3514" s="34" t="s">
        <v>3450</v>
      </c>
      <c r="I3514" s="34" t="s">
        <v>9647</v>
      </c>
      <c r="J3514" s="34" t="s">
        <v>4655</v>
      </c>
      <c r="K3514" s="34" t="s">
        <v>4656</v>
      </c>
      <c r="L3514" s="35">
        <v>112</v>
      </c>
      <c r="M3514" s="35">
        <f t="shared" si="162"/>
        <v>112</v>
      </c>
      <c r="N3514" s="35">
        <v>280</v>
      </c>
      <c r="O3514" s="35">
        <f t="shared" si="163"/>
        <v>280</v>
      </c>
      <c r="P3514" s="36">
        <v>1</v>
      </c>
      <c r="Q3514" s="34" t="s">
        <v>9649</v>
      </c>
      <c r="U3514" s="37">
        <v>1</v>
      </c>
    </row>
    <row r="3515" spans="1:25" s="9" customFormat="1" ht="13.7" customHeight="1" x14ac:dyDescent="0.2">
      <c r="A3515" s="34" t="s">
        <v>2165</v>
      </c>
      <c r="B3515" s="34" t="s">
        <v>2166</v>
      </c>
      <c r="C3515" s="34" t="s">
        <v>9881</v>
      </c>
      <c r="D3515" s="34" t="s">
        <v>9792</v>
      </c>
      <c r="E3515" s="34" t="s">
        <v>9882</v>
      </c>
      <c r="F3515" s="34" t="s">
        <v>9758</v>
      </c>
      <c r="G3515" s="34" t="s">
        <v>8343</v>
      </c>
      <c r="H3515" s="34" t="s">
        <v>8344</v>
      </c>
      <c r="I3515" s="34" t="s">
        <v>10004</v>
      </c>
      <c r="J3515" s="34" t="s">
        <v>8345</v>
      </c>
      <c r="K3515" s="34" t="s">
        <v>8346</v>
      </c>
      <c r="L3515" s="35">
        <v>64</v>
      </c>
      <c r="M3515" s="35">
        <f t="shared" si="162"/>
        <v>64</v>
      </c>
      <c r="N3515" s="35">
        <v>160</v>
      </c>
      <c r="O3515" s="35">
        <f t="shared" si="163"/>
        <v>160</v>
      </c>
      <c r="P3515" s="36">
        <v>1</v>
      </c>
      <c r="Q3515" s="34" t="s">
        <v>9659</v>
      </c>
      <c r="W3515" s="37">
        <v>1</v>
      </c>
    </row>
    <row r="3516" spans="1:25" s="9" customFormat="1" ht="13.7" customHeight="1" x14ac:dyDescent="0.2">
      <c r="A3516" s="34" t="s">
        <v>2165</v>
      </c>
      <c r="B3516" s="34" t="s">
        <v>2166</v>
      </c>
      <c r="C3516" s="34" t="s">
        <v>9881</v>
      </c>
      <c r="D3516" s="34" t="s">
        <v>9792</v>
      </c>
      <c r="E3516" s="34" t="s">
        <v>9882</v>
      </c>
      <c r="F3516" s="34" t="s">
        <v>9758</v>
      </c>
      <c r="G3516" s="34" t="s">
        <v>9415</v>
      </c>
      <c r="H3516" s="34" t="s">
        <v>9416</v>
      </c>
      <c r="I3516" s="34" t="s">
        <v>7913</v>
      </c>
      <c r="J3516" s="34" t="s">
        <v>9418</v>
      </c>
      <c r="K3516" s="34" t="s">
        <v>9419</v>
      </c>
      <c r="L3516" s="35">
        <v>88</v>
      </c>
      <c r="M3516" s="35">
        <f t="shared" si="162"/>
        <v>88</v>
      </c>
      <c r="N3516" s="35">
        <v>220</v>
      </c>
      <c r="O3516" s="35">
        <f t="shared" si="163"/>
        <v>220</v>
      </c>
      <c r="P3516" s="36">
        <v>1</v>
      </c>
      <c r="Q3516" s="34" t="s">
        <v>9659</v>
      </c>
      <c r="W3516" s="37">
        <v>1</v>
      </c>
    </row>
    <row r="3517" spans="1:25" s="9" customFormat="1" ht="13.7" customHeight="1" x14ac:dyDescent="0.2">
      <c r="A3517" s="34" t="s">
        <v>2165</v>
      </c>
      <c r="B3517" s="34" t="s">
        <v>2166</v>
      </c>
      <c r="C3517" s="34" t="s">
        <v>9881</v>
      </c>
      <c r="D3517" s="34" t="s">
        <v>9792</v>
      </c>
      <c r="E3517" s="34" t="s">
        <v>9882</v>
      </c>
      <c r="F3517" s="34" t="s">
        <v>9758</v>
      </c>
      <c r="G3517" s="34" t="s">
        <v>8835</v>
      </c>
      <c r="H3517" s="34" t="s">
        <v>8836</v>
      </c>
      <c r="I3517" s="34" t="s">
        <v>9974</v>
      </c>
      <c r="J3517" s="34" t="s">
        <v>8837</v>
      </c>
      <c r="K3517" s="34" t="s">
        <v>8838</v>
      </c>
      <c r="L3517" s="35">
        <v>74</v>
      </c>
      <c r="M3517" s="35">
        <f t="shared" si="162"/>
        <v>74</v>
      </c>
      <c r="N3517" s="35">
        <v>185</v>
      </c>
      <c r="O3517" s="35">
        <f t="shared" si="163"/>
        <v>185</v>
      </c>
      <c r="P3517" s="36">
        <v>1</v>
      </c>
      <c r="Q3517" s="34" t="s">
        <v>9659</v>
      </c>
      <c r="Y3517" s="37">
        <v>1</v>
      </c>
    </row>
    <row r="3518" spans="1:25" s="9" customFormat="1" ht="13.7" customHeight="1" x14ac:dyDescent="0.2">
      <c r="A3518" s="34" t="s">
        <v>2165</v>
      </c>
      <c r="B3518" s="34" t="s">
        <v>2166</v>
      </c>
      <c r="C3518" s="34" t="s">
        <v>9881</v>
      </c>
      <c r="D3518" s="34" t="s">
        <v>9792</v>
      </c>
      <c r="E3518" s="34" t="s">
        <v>9882</v>
      </c>
      <c r="F3518" s="34" t="s">
        <v>9758</v>
      </c>
      <c r="G3518" s="34" t="s">
        <v>2167</v>
      </c>
      <c r="H3518" s="34" t="s">
        <v>2168</v>
      </c>
      <c r="I3518" s="34" t="s">
        <v>9810</v>
      </c>
      <c r="J3518" s="34" t="s">
        <v>2169</v>
      </c>
      <c r="K3518" s="34" t="s">
        <v>2170</v>
      </c>
      <c r="L3518" s="35">
        <v>62</v>
      </c>
      <c r="M3518" s="35">
        <f t="shared" si="162"/>
        <v>62</v>
      </c>
      <c r="N3518" s="35">
        <v>155</v>
      </c>
      <c r="O3518" s="35">
        <f t="shared" si="163"/>
        <v>155</v>
      </c>
      <c r="P3518" s="36">
        <v>1</v>
      </c>
      <c r="Q3518" s="34" t="s">
        <v>9659</v>
      </c>
      <c r="W3518" s="37">
        <v>1</v>
      </c>
    </row>
    <row r="3519" spans="1:25" s="9" customFormat="1" ht="13.7" customHeight="1" x14ac:dyDescent="0.2">
      <c r="A3519" s="34" t="s">
        <v>2165</v>
      </c>
      <c r="B3519" s="34" t="s">
        <v>2166</v>
      </c>
      <c r="C3519" s="34" t="s">
        <v>9881</v>
      </c>
      <c r="D3519" s="34" t="s">
        <v>9792</v>
      </c>
      <c r="E3519" s="34" t="s">
        <v>9882</v>
      </c>
      <c r="F3519" s="34" t="s">
        <v>9758</v>
      </c>
      <c r="G3519" s="34" t="s">
        <v>7749</v>
      </c>
      <c r="H3519" s="34" t="s">
        <v>7750</v>
      </c>
      <c r="I3519" s="34" t="s">
        <v>9810</v>
      </c>
      <c r="J3519" s="34" t="s">
        <v>7751</v>
      </c>
      <c r="K3519" s="34" t="s">
        <v>7752</v>
      </c>
      <c r="L3519" s="35">
        <v>64</v>
      </c>
      <c r="M3519" s="35">
        <f t="shared" si="162"/>
        <v>64</v>
      </c>
      <c r="N3519" s="35">
        <v>160</v>
      </c>
      <c r="O3519" s="35">
        <f t="shared" si="163"/>
        <v>160</v>
      </c>
      <c r="P3519" s="36">
        <v>1</v>
      </c>
      <c r="Q3519" s="34" t="s">
        <v>9659</v>
      </c>
      <c r="W3519" s="37">
        <v>1</v>
      </c>
    </row>
    <row r="3520" spans="1:25" s="9" customFormat="1" ht="13.7" customHeight="1" x14ac:dyDescent="0.2">
      <c r="A3520" s="34" t="s">
        <v>2165</v>
      </c>
      <c r="B3520" s="34" t="s">
        <v>2166</v>
      </c>
      <c r="C3520" s="34" t="s">
        <v>9881</v>
      </c>
      <c r="D3520" s="34" t="s">
        <v>9792</v>
      </c>
      <c r="E3520" s="34" t="s">
        <v>9882</v>
      </c>
      <c r="F3520" s="34" t="s">
        <v>9758</v>
      </c>
      <c r="G3520" s="34" t="s">
        <v>6166</v>
      </c>
      <c r="H3520" s="34" t="s">
        <v>6167</v>
      </c>
      <c r="I3520" s="34" t="s">
        <v>9810</v>
      </c>
      <c r="J3520" s="34" t="s">
        <v>6168</v>
      </c>
      <c r="K3520" s="34" t="s">
        <v>6169</v>
      </c>
      <c r="L3520" s="35">
        <v>76</v>
      </c>
      <c r="M3520" s="35">
        <f t="shared" si="162"/>
        <v>76</v>
      </c>
      <c r="N3520" s="35">
        <v>190</v>
      </c>
      <c r="O3520" s="35">
        <f t="shared" si="163"/>
        <v>190</v>
      </c>
      <c r="P3520" s="36">
        <v>1</v>
      </c>
      <c r="Q3520" s="34" t="s">
        <v>9649</v>
      </c>
      <c r="T3520" s="37">
        <v>1</v>
      </c>
    </row>
    <row r="3521" spans="1:31" s="9" customFormat="1" ht="13.7" customHeight="1" x14ac:dyDescent="0.2">
      <c r="A3521" s="34" t="s">
        <v>2165</v>
      </c>
      <c r="B3521" s="34" t="s">
        <v>2166</v>
      </c>
      <c r="C3521" s="34" t="s">
        <v>9881</v>
      </c>
      <c r="D3521" s="34" t="s">
        <v>10001</v>
      </c>
      <c r="E3521" s="34" t="s">
        <v>10274</v>
      </c>
      <c r="F3521" s="34" t="s">
        <v>9758</v>
      </c>
      <c r="G3521" s="34" t="s">
        <v>8486</v>
      </c>
      <c r="H3521" s="34" t="s">
        <v>8487</v>
      </c>
      <c r="I3521" s="34" t="s">
        <v>2171</v>
      </c>
      <c r="J3521" s="34" t="s">
        <v>8489</v>
      </c>
      <c r="K3521" s="34" t="s">
        <v>8490</v>
      </c>
      <c r="L3521" s="35">
        <v>150</v>
      </c>
      <c r="M3521" s="35">
        <f t="shared" si="162"/>
        <v>150</v>
      </c>
      <c r="N3521" s="35">
        <v>375</v>
      </c>
      <c r="O3521" s="35">
        <f t="shared" si="163"/>
        <v>375</v>
      </c>
      <c r="P3521" s="36">
        <v>1</v>
      </c>
      <c r="Q3521" s="34" t="s">
        <v>9649</v>
      </c>
      <c r="S3521" s="37">
        <v>1</v>
      </c>
    </row>
    <row r="3522" spans="1:31" s="9" customFormat="1" ht="13.7" customHeight="1" x14ac:dyDescent="0.2">
      <c r="A3522" s="34" t="s">
        <v>2172</v>
      </c>
      <c r="B3522" s="34" t="s">
        <v>2173</v>
      </c>
      <c r="C3522" s="34" t="s">
        <v>9755</v>
      </c>
      <c r="D3522" s="34" t="s">
        <v>10508</v>
      </c>
      <c r="E3522" s="34" t="s">
        <v>9757</v>
      </c>
      <c r="F3522" s="34" t="s">
        <v>9758</v>
      </c>
      <c r="G3522" s="34" t="s">
        <v>2174</v>
      </c>
      <c r="H3522" s="34" t="s">
        <v>2175</v>
      </c>
      <c r="I3522" s="34" t="s">
        <v>9647</v>
      </c>
      <c r="J3522" s="34" t="s">
        <v>2176</v>
      </c>
      <c r="K3522" s="34" t="s">
        <v>2177</v>
      </c>
      <c r="L3522" s="35">
        <v>90</v>
      </c>
      <c r="M3522" s="35">
        <f t="shared" si="162"/>
        <v>90</v>
      </c>
      <c r="N3522" s="35">
        <v>225</v>
      </c>
      <c r="O3522" s="35">
        <f t="shared" si="163"/>
        <v>225</v>
      </c>
      <c r="P3522" s="36">
        <v>1</v>
      </c>
      <c r="Q3522" s="34" t="s">
        <v>9659</v>
      </c>
      <c r="W3522" s="37">
        <v>1</v>
      </c>
    </row>
    <row r="3523" spans="1:31" s="9" customFormat="1" ht="13.7" customHeight="1" x14ac:dyDescent="0.2">
      <c r="A3523" s="34" t="s">
        <v>2172</v>
      </c>
      <c r="B3523" s="34" t="s">
        <v>2173</v>
      </c>
      <c r="C3523" s="34" t="s">
        <v>9755</v>
      </c>
      <c r="D3523" s="34" t="s">
        <v>9792</v>
      </c>
      <c r="E3523" s="34" t="s">
        <v>9757</v>
      </c>
      <c r="F3523" s="34" t="s">
        <v>9758</v>
      </c>
      <c r="G3523" s="34" t="s">
        <v>2178</v>
      </c>
      <c r="H3523" s="34" t="s">
        <v>2179</v>
      </c>
      <c r="I3523" s="34" t="s">
        <v>9647</v>
      </c>
      <c r="J3523" s="34" t="s">
        <v>2180</v>
      </c>
      <c r="K3523" s="34" t="s">
        <v>2181</v>
      </c>
      <c r="L3523" s="35">
        <v>52</v>
      </c>
      <c r="M3523" s="35">
        <f t="shared" si="162"/>
        <v>52</v>
      </c>
      <c r="N3523" s="35">
        <v>130</v>
      </c>
      <c r="O3523" s="35">
        <f t="shared" si="163"/>
        <v>130</v>
      </c>
      <c r="P3523" s="36">
        <v>1</v>
      </c>
      <c r="Q3523" s="34" t="s">
        <v>9659</v>
      </c>
      <c r="X3523" s="37">
        <v>1</v>
      </c>
    </row>
    <row r="3524" spans="1:31" s="9" customFormat="1" ht="13.7" customHeight="1" x14ac:dyDescent="0.2">
      <c r="A3524" s="34" t="s">
        <v>2182</v>
      </c>
      <c r="B3524" s="34" t="s">
        <v>2183</v>
      </c>
      <c r="C3524" s="34" t="s">
        <v>9881</v>
      </c>
      <c r="D3524" s="34" t="s">
        <v>10224</v>
      </c>
      <c r="E3524" s="34" t="s">
        <v>9882</v>
      </c>
      <c r="F3524" s="34" t="s">
        <v>9758</v>
      </c>
      <c r="G3524" s="34" t="s">
        <v>2184</v>
      </c>
      <c r="H3524" s="34" t="s">
        <v>2185</v>
      </c>
      <c r="I3524" s="34" t="s">
        <v>7707</v>
      </c>
      <c r="J3524" s="34" t="s">
        <v>2186</v>
      </c>
      <c r="K3524" s="34" t="s">
        <v>2187</v>
      </c>
      <c r="L3524" s="35">
        <v>220</v>
      </c>
      <c r="M3524" s="35">
        <f t="shared" si="162"/>
        <v>220</v>
      </c>
      <c r="N3524" s="35">
        <v>550</v>
      </c>
      <c r="O3524" s="35">
        <f t="shared" si="163"/>
        <v>550</v>
      </c>
      <c r="P3524" s="36">
        <v>1</v>
      </c>
      <c r="Q3524" s="34" t="s">
        <v>9649</v>
      </c>
      <c r="R3524" s="37">
        <v>1</v>
      </c>
    </row>
    <row r="3525" spans="1:31" s="9" customFormat="1" ht="13.7" customHeight="1" x14ac:dyDescent="0.2">
      <c r="A3525" s="34" t="s">
        <v>2182</v>
      </c>
      <c r="B3525" s="34" t="s">
        <v>2183</v>
      </c>
      <c r="C3525" s="34" t="s">
        <v>9881</v>
      </c>
      <c r="D3525" s="34" t="s">
        <v>10224</v>
      </c>
      <c r="E3525" s="34" t="s">
        <v>9882</v>
      </c>
      <c r="F3525" s="34" t="s">
        <v>9758</v>
      </c>
      <c r="G3525" s="34" t="s">
        <v>2188</v>
      </c>
      <c r="H3525" s="34" t="s">
        <v>2189</v>
      </c>
      <c r="I3525" s="34" t="s">
        <v>9810</v>
      </c>
      <c r="J3525" s="34" t="s">
        <v>2190</v>
      </c>
      <c r="K3525" s="34" t="s">
        <v>2191</v>
      </c>
      <c r="L3525" s="35">
        <v>252</v>
      </c>
      <c r="M3525" s="35">
        <f t="shared" si="162"/>
        <v>252</v>
      </c>
      <c r="N3525" s="35">
        <v>630</v>
      </c>
      <c r="O3525" s="35">
        <f t="shared" si="163"/>
        <v>630</v>
      </c>
      <c r="P3525" s="36">
        <v>1</v>
      </c>
      <c r="Q3525" s="34" t="s">
        <v>9649</v>
      </c>
      <c r="T3525" s="37">
        <v>1</v>
      </c>
    </row>
    <row r="3526" spans="1:31" s="9" customFormat="1" ht="13.7" customHeight="1" x14ac:dyDescent="0.2">
      <c r="A3526" s="34" t="s">
        <v>2182</v>
      </c>
      <c r="B3526" s="34" t="s">
        <v>2183</v>
      </c>
      <c r="C3526" s="34" t="s">
        <v>9881</v>
      </c>
      <c r="D3526" s="34" t="s">
        <v>9938</v>
      </c>
      <c r="E3526" s="34" t="s">
        <v>9882</v>
      </c>
      <c r="F3526" s="34" t="s">
        <v>9758</v>
      </c>
      <c r="G3526" s="34" t="s">
        <v>2192</v>
      </c>
      <c r="H3526" s="34" t="s">
        <v>2193</v>
      </c>
      <c r="I3526" s="34" t="s">
        <v>9810</v>
      </c>
      <c r="J3526" s="34" t="s">
        <v>2194</v>
      </c>
      <c r="K3526" s="34" t="s">
        <v>2195</v>
      </c>
      <c r="L3526" s="35">
        <v>400</v>
      </c>
      <c r="M3526" s="35">
        <f t="shared" si="162"/>
        <v>400</v>
      </c>
      <c r="N3526" s="35">
        <v>1000</v>
      </c>
      <c r="O3526" s="35">
        <f t="shared" si="163"/>
        <v>1000</v>
      </c>
      <c r="P3526" s="36">
        <v>1</v>
      </c>
      <c r="Q3526" s="34" t="s">
        <v>9649</v>
      </c>
      <c r="T3526" s="37">
        <v>1</v>
      </c>
    </row>
    <row r="3527" spans="1:31" s="9" customFormat="1" ht="13.7" customHeight="1" x14ac:dyDescent="0.2">
      <c r="A3527" s="34" t="s">
        <v>2196</v>
      </c>
      <c r="B3527" s="34" t="s">
        <v>2197</v>
      </c>
      <c r="C3527" s="34" t="s">
        <v>9881</v>
      </c>
      <c r="D3527" s="34" t="s">
        <v>10310</v>
      </c>
      <c r="E3527" s="34" t="s">
        <v>9882</v>
      </c>
      <c r="F3527" s="34" t="s">
        <v>9758</v>
      </c>
      <c r="G3527" s="34" t="s">
        <v>5764</v>
      </c>
      <c r="H3527" s="34" t="s">
        <v>5765</v>
      </c>
      <c r="I3527" s="34" t="s">
        <v>10626</v>
      </c>
      <c r="J3527" s="34" t="s">
        <v>5766</v>
      </c>
      <c r="K3527" s="34" t="s">
        <v>5767</v>
      </c>
      <c r="L3527" s="35">
        <v>88</v>
      </c>
      <c r="M3527" s="35">
        <f t="shared" si="162"/>
        <v>88</v>
      </c>
      <c r="N3527" s="35">
        <v>220</v>
      </c>
      <c r="O3527" s="35">
        <f t="shared" si="163"/>
        <v>220</v>
      </c>
      <c r="P3527" s="36">
        <v>1</v>
      </c>
      <c r="Q3527" s="34" t="s">
        <v>9649</v>
      </c>
      <c r="T3527" s="37">
        <v>1</v>
      </c>
    </row>
    <row r="3528" spans="1:31" s="9" customFormat="1" ht="13.7" customHeight="1" x14ac:dyDescent="0.2">
      <c r="A3528" s="34" t="s">
        <v>2196</v>
      </c>
      <c r="B3528" s="34" t="s">
        <v>2197</v>
      </c>
      <c r="C3528" s="34" t="s">
        <v>9881</v>
      </c>
      <c r="D3528" s="34" t="s">
        <v>9938</v>
      </c>
      <c r="E3528" s="34" t="s">
        <v>9882</v>
      </c>
      <c r="F3528" s="34" t="s">
        <v>9758</v>
      </c>
      <c r="G3528" s="34" t="s">
        <v>4749</v>
      </c>
      <c r="H3528" s="34" t="s">
        <v>11518</v>
      </c>
      <c r="I3528" s="34" t="s">
        <v>2198</v>
      </c>
      <c r="J3528" s="34" t="s">
        <v>4750</v>
      </c>
      <c r="K3528" s="34" t="s">
        <v>4751</v>
      </c>
      <c r="L3528" s="35">
        <v>104</v>
      </c>
      <c r="M3528" s="35">
        <f t="shared" si="162"/>
        <v>104</v>
      </c>
      <c r="N3528" s="35">
        <v>260</v>
      </c>
      <c r="O3528" s="35">
        <f t="shared" si="163"/>
        <v>260</v>
      </c>
      <c r="P3528" s="36">
        <v>1</v>
      </c>
      <c r="Q3528" s="34" t="s">
        <v>9649</v>
      </c>
      <c r="T3528" s="37">
        <v>1</v>
      </c>
    </row>
    <row r="3529" spans="1:31" s="9" customFormat="1" ht="13.7" customHeight="1" x14ac:dyDescent="0.2">
      <c r="A3529" s="34" t="s">
        <v>2199</v>
      </c>
      <c r="B3529" s="34" t="s">
        <v>2200</v>
      </c>
      <c r="C3529" s="34" t="s">
        <v>9777</v>
      </c>
      <c r="D3529" s="34" t="s">
        <v>10224</v>
      </c>
      <c r="E3529" s="34" t="s">
        <v>10182</v>
      </c>
      <c r="F3529" s="34" t="s">
        <v>9673</v>
      </c>
      <c r="G3529" s="34" t="s">
        <v>2201</v>
      </c>
      <c r="H3529" s="34" t="s">
        <v>2202</v>
      </c>
      <c r="I3529" s="34" t="s">
        <v>9810</v>
      </c>
      <c r="J3529" s="34" t="s">
        <v>2203</v>
      </c>
      <c r="K3529" s="34" t="s">
        <v>2204</v>
      </c>
      <c r="L3529" s="35">
        <v>446</v>
      </c>
      <c r="M3529" s="35">
        <f t="shared" si="162"/>
        <v>892</v>
      </c>
      <c r="N3529" s="35">
        <v>1115</v>
      </c>
      <c r="O3529" s="35">
        <f t="shared" si="163"/>
        <v>2230</v>
      </c>
      <c r="P3529" s="36">
        <v>2</v>
      </c>
      <c r="Q3529" s="34" t="s">
        <v>9694</v>
      </c>
      <c r="Y3529" s="37">
        <v>1</v>
      </c>
      <c r="Z3529" s="37">
        <v>1</v>
      </c>
    </row>
    <row r="3530" spans="1:31" s="9" customFormat="1" ht="13.7" customHeight="1" x14ac:dyDescent="0.2">
      <c r="A3530" s="34" t="s">
        <v>2199</v>
      </c>
      <c r="B3530" s="34" t="s">
        <v>2200</v>
      </c>
      <c r="C3530" s="34" t="s">
        <v>9777</v>
      </c>
      <c r="D3530" s="34" t="s">
        <v>5877</v>
      </c>
      <c r="E3530" s="34" t="s">
        <v>10182</v>
      </c>
      <c r="F3530" s="34" t="s">
        <v>9673</v>
      </c>
      <c r="G3530" s="34" t="s">
        <v>2205</v>
      </c>
      <c r="H3530" s="34" t="s">
        <v>2206</v>
      </c>
      <c r="I3530" s="34" t="s">
        <v>9810</v>
      </c>
      <c r="J3530" s="34" t="s">
        <v>2207</v>
      </c>
      <c r="K3530" s="34" t="s">
        <v>2208</v>
      </c>
      <c r="L3530" s="35">
        <v>366</v>
      </c>
      <c r="M3530" s="35">
        <f t="shared" si="162"/>
        <v>732</v>
      </c>
      <c r="N3530" s="35">
        <v>915</v>
      </c>
      <c r="O3530" s="35">
        <f t="shared" si="163"/>
        <v>1830</v>
      </c>
      <c r="P3530" s="36">
        <v>2</v>
      </c>
      <c r="Q3530" s="34" t="s">
        <v>9694</v>
      </c>
      <c r="Y3530" s="37">
        <v>1</v>
      </c>
      <c r="Z3530" s="37">
        <v>1</v>
      </c>
    </row>
    <row r="3531" spans="1:31" s="9" customFormat="1" ht="13.7" customHeight="1" x14ac:dyDescent="0.2">
      <c r="A3531" s="34" t="s">
        <v>2199</v>
      </c>
      <c r="B3531" s="34" t="s">
        <v>2200</v>
      </c>
      <c r="C3531" s="34" t="s">
        <v>9777</v>
      </c>
      <c r="D3531" s="34" t="s">
        <v>10001</v>
      </c>
      <c r="E3531" s="34" t="s">
        <v>9807</v>
      </c>
      <c r="F3531" s="34" t="s">
        <v>9673</v>
      </c>
      <c r="G3531" s="34" t="s">
        <v>2209</v>
      </c>
      <c r="H3531" s="34" t="s">
        <v>8199</v>
      </c>
      <c r="I3531" s="34" t="s">
        <v>11135</v>
      </c>
      <c r="J3531" s="34" t="s">
        <v>2210</v>
      </c>
      <c r="K3531" s="34" t="s">
        <v>2211</v>
      </c>
      <c r="L3531" s="35">
        <v>44</v>
      </c>
      <c r="M3531" s="35">
        <f t="shared" si="162"/>
        <v>44</v>
      </c>
      <c r="N3531" s="35">
        <v>110</v>
      </c>
      <c r="O3531" s="35">
        <f t="shared" si="163"/>
        <v>110</v>
      </c>
      <c r="P3531" s="36">
        <v>1</v>
      </c>
      <c r="Q3531" s="34" t="s">
        <v>9649</v>
      </c>
      <c r="V3531" s="37">
        <v>1</v>
      </c>
    </row>
    <row r="3532" spans="1:31" s="9" customFormat="1" ht="13.7" customHeight="1" x14ac:dyDescent="0.2">
      <c r="A3532" s="34" t="s">
        <v>2199</v>
      </c>
      <c r="B3532" s="34" t="s">
        <v>2200</v>
      </c>
      <c r="C3532" s="34" t="s">
        <v>9777</v>
      </c>
      <c r="D3532" s="34" t="s">
        <v>10001</v>
      </c>
      <c r="E3532" s="34" t="s">
        <v>9807</v>
      </c>
      <c r="F3532" s="34" t="s">
        <v>9673</v>
      </c>
      <c r="G3532" s="34" t="s">
        <v>2212</v>
      </c>
      <c r="H3532" s="34" t="s">
        <v>8760</v>
      </c>
      <c r="I3532" s="34" t="s">
        <v>10798</v>
      </c>
      <c r="J3532" s="34" t="s">
        <v>2213</v>
      </c>
      <c r="K3532" s="34" t="s">
        <v>2214</v>
      </c>
      <c r="L3532" s="35">
        <v>44</v>
      </c>
      <c r="M3532" s="35">
        <f t="shared" si="162"/>
        <v>44</v>
      </c>
      <c r="N3532" s="35">
        <v>110</v>
      </c>
      <c r="O3532" s="35">
        <f t="shared" si="163"/>
        <v>110</v>
      </c>
      <c r="P3532" s="36">
        <v>1</v>
      </c>
      <c r="Q3532" s="34" t="s">
        <v>9649</v>
      </c>
      <c r="V3532" s="37">
        <v>1</v>
      </c>
    </row>
    <row r="3533" spans="1:31" s="9" customFormat="1" ht="13.7" customHeight="1" x14ac:dyDescent="0.2">
      <c r="A3533" s="34" t="s">
        <v>2215</v>
      </c>
      <c r="B3533" s="34" t="s">
        <v>2216</v>
      </c>
      <c r="C3533" s="34" t="s">
        <v>9858</v>
      </c>
      <c r="D3533" s="34" t="s">
        <v>9756</v>
      </c>
      <c r="E3533" s="34" t="s">
        <v>9859</v>
      </c>
      <c r="F3533" s="34" t="s">
        <v>9673</v>
      </c>
      <c r="G3533" s="34" t="s">
        <v>9860</v>
      </c>
      <c r="H3533" s="34" t="s">
        <v>6128</v>
      </c>
      <c r="I3533" s="34" t="s">
        <v>9647</v>
      </c>
      <c r="J3533" s="34" t="s">
        <v>9861</v>
      </c>
      <c r="K3533" s="34" t="s">
        <v>6129</v>
      </c>
      <c r="L3533" s="35">
        <v>122</v>
      </c>
      <c r="M3533" s="35">
        <f t="shared" ref="M3533:M3596" si="164">L3533*P3533</f>
        <v>732</v>
      </c>
      <c r="N3533" s="35">
        <v>305</v>
      </c>
      <c r="O3533" s="35">
        <f t="shared" ref="O3533:O3596" si="165">N3533*P3533</f>
        <v>1830</v>
      </c>
      <c r="P3533" s="36">
        <v>6</v>
      </c>
      <c r="Q3533" s="34" t="s">
        <v>9647</v>
      </c>
      <c r="V3533" s="37">
        <v>6</v>
      </c>
    </row>
    <row r="3534" spans="1:31" s="9" customFormat="1" ht="13.7" customHeight="1" x14ac:dyDescent="0.2">
      <c r="A3534" s="34" t="s">
        <v>2215</v>
      </c>
      <c r="B3534" s="34" t="s">
        <v>2216</v>
      </c>
      <c r="C3534" s="34" t="s">
        <v>9858</v>
      </c>
      <c r="D3534" s="34" t="s">
        <v>9756</v>
      </c>
      <c r="E3534" s="34" t="s">
        <v>9859</v>
      </c>
      <c r="F3534" s="34" t="s">
        <v>9673</v>
      </c>
      <c r="G3534" s="34" t="s">
        <v>11052</v>
      </c>
      <c r="H3534" s="34" t="s">
        <v>6133</v>
      </c>
      <c r="I3534" s="34" t="s">
        <v>9647</v>
      </c>
      <c r="J3534" s="34" t="s">
        <v>11054</v>
      </c>
      <c r="K3534" s="34" t="s">
        <v>6134</v>
      </c>
      <c r="L3534" s="35">
        <v>82</v>
      </c>
      <c r="M3534" s="35">
        <f t="shared" si="164"/>
        <v>82</v>
      </c>
      <c r="N3534" s="35">
        <v>205</v>
      </c>
      <c r="O3534" s="35">
        <f t="shared" si="165"/>
        <v>205</v>
      </c>
      <c r="P3534" s="36">
        <v>1</v>
      </c>
      <c r="Q3534" s="34" t="s">
        <v>9647</v>
      </c>
      <c r="V3534" s="37">
        <v>1</v>
      </c>
    </row>
    <row r="3535" spans="1:31" s="9" customFormat="1" ht="13.7" customHeight="1" x14ac:dyDescent="0.2">
      <c r="A3535" s="34" t="s">
        <v>2215</v>
      </c>
      <c r="B3535" s="34" t="s">
        <v>2216</v>
      </c>
      <c r="C3535" s="34" t="s">
        <v>9858</v>
      </c>
      <c r="D3535" s="34" t="s">
        <v>9756</v>
      </c>
      <c r="E3535" s="34" t="s">
        <v>9859</v>
      </c>
      <c r="F3535" s="34" t="s">
        <v>9673</v>
      </c>
      <c r="G3535" s="34" t="s">
        <v>11061</v>
      </c>
      <c r="H3535" s="34" t="s">
        <v>6128</v>
      </c>
      <c r="I3535" s="34" t="s">
        <v>9647</v>
      </c>
      <c r="J3535" s="34" t="s">
        <v>11063</v>
      </c>
      <c r="K3535" s="34" t="s">
        <v>6135</v>
      </c>
      <c r="L3535" s="35">
        <v>114</v>
      </c>
      <c r="M3535" s="35">
        <f t="shared" si="164"/>
        <v>684</v>
      </c>
      <c r="N3535" s="35">
        <v>285</v>
      </c>
      <c r="O3535" s="35">
        <f t="shared" si="165"/>
        <v>1710</v>
      </c>
      <c r="P3535" s="36">
        <v>6</v>
      </c>
      <c r="Q3535" s="34" t="s">
        <v>9647</v>
      </c>
      <c r="V3535" s="37">
        <v>5</v>
      </c>
      <c r="Z3535" s="37">
        <v>1</v>
      </c>
    </row>
    <row r="3536" spans="1:31" s="9" customFormat="1" ht="13.7" customHeight="1" x14ac:dyDescent="0.2">
      <c r="A3536" s="34" t="s">
        <v>2215</v>
      </c>
      <c r="B3536" s="34" t="s">
        <v>2216</v>
      </c>
      <c r="C3536" s="34" t="s">
        <v>9858</v>
      </c>
      <c r="D3536" s="34" t="s">
        <v>9756</v>
      </c>
      <c r="E3536" s="34" t="s">
        <v>9859</v>
      </c>
      <c r="F3536" s="34" t="s">
        <v>9673</v>
      </c>
      <c r="G3536" s="34" t="s">
        <v>11061</v>
      </c>
      <c r="H3536" s="34" t="s">
        <v>6889</v>
      </c>
      <c r="I3536" s="34" t="s">
        <v>9668</v>
      </c>
      <c r="J3536" s="34" t="s">
        <v>11063</v>
      </c>
      <c r="K3536" s="34" t="s">
        <v>6890</v>
      </c>
      <c r="L3536" s="35">
        <v>112</v>
      </c>
      <c r="M3536" s="35">
        <f t="shared" si="164"/>
        <v>112</v>
      </c>
      <c r="N3536" s="35">
        <v>280</v>
      </c>
      <c r="O3536" s="35">
        <f t="shared" si="165"/>
        <v>280</v>
      </c>
      <c r="P3536" s="36">
        <v>1</v>
      </c>
      <c r="Q3536" s="34" t="s">
        <v>9647</v>
      </c>
      <c r="AE3536" s="37">
        <v>1</v>
      </c>
    </row>
    <row r="3537" spans="1:24" s="9" customFormat="1" ht="13.7" customHeight="1" x14ac:dyDescent="0.2">
      <c r="A3537" s="34" t="s">
        <v>2215</v>
      </c>
      <c r="B3537" s="34" t="s">
        <v>2216</v>
      </c>
      <c r="C3537" s="34" t="s">
        <v>9858</v>
      </c>
      <c r="D3537" s="34" t="s">
        <v>9756</v>
      </c>
      <c r="E3537" s="34" t="s">
        <v>9859</v>
      </c>
      <c r="F3537" s="34" t="s">
        <v>9673</v>
      </c>
      <c r="G3537" s="34" t="s">
        <v>11235</v>
      </c>
      <c r="H3537" s="34" t="s">
        <v>9550</v>
      </c>
      <c r="I3537" s="34" t="s">
        <v>9647</v>
      </c>
      <c r="J3537" s="34" t="s">
        <v>11238</v>
      </c>
      <c r="K3537" s="34" t="s">
        <v>9551</v>
      </c>
      <c r="L3537" s="35">
        <v>100</v>
      </c>
      <c r="M3537" s="35">
        <f t="shared" si="164"/>
        <v>100</v>
      </c>
      <c r="N3537" s="35">
        <v>250</v>
      </c>
      <c r="O3537" s="35">
        <f t="shared" si="165"/>
        <v>250</v>
      </c>
      <c r="P3537" s="36">
        <v>1</v>
      </c>
      <c r="Q3537" s="34" t="s">
        <v>9647</v>
      </c>
      <c r="V3537" s="37">
        <v>1</v>
      </c>
    </row>
    <row r="3538" spans="1:24" s="9" customFormat="1" ht="13.7" customHeight="1" x14ac:dyDescent="0.2">
      <c r="A3538" s="34" t="s">
        <v>2217</v>
      </c>
      <c r="B3538" s="34" t="s">
        <v>2218</v>
      </c>
      <c r="C3538" s="34" t="s">
        <v>9755</v>
      </c>
      <c r="D3538" s="34" t="s">
        <v>10508</v>
      </c>
      <c r="E3538" s="34" t="s">
        <v>9757</v>
      </c>
      <c r="F3538" s="34" t="s">
        <v>9758</v>
      </c>
      <c r="G3538" s="34" t="s">
        <v>2219</v>
      </c>
      <c r="H3538" s="34" t="s">
        <v>2220</v>
      </c>
      <c r="I3538" s="34" t="s">
        <v>9647</v>
      </c>
      <c r="J3538" s="34" t="s">
        <v>2221</v>
      </c>
      <c r="K3538" s="34" t="s">
        <v>2222</v>
      </c>
      <c r="L3538" s="35">
        <v>72</v>
      </c>
      <c r="M3538" s="35">
        <f t="shared" si="164"/>
        <v>72</v>
      </c>
      <c r="N3538" s="35">
        <v>180</v>
      </c>
      <c r="O3538" s="35">
        <f t="shared" si="165"/>
        <v>180</v>
      </c>
      <c r="P3538" s="36">
        <v>1</v>
      </c>
      <c r="Q3538" s="34" t="s">
        <v>9659</v>
      </c>
      <c r="W3538" s="37">
        <v>1</v>
      </c>
    </row>
    <row r="3539" spans="1:24" s="9" customFormat="1" ht="13.7" customHeight="1" x14ac:dyDescent="0.2">
      <c r="A3539" s="34" t="s">
        <v>2217</v>
      </c>
      <c r="B3539" s="34" t="s">
        <v>2218</v>
      </c>
      <c r="C3539" s="34" t="s">
        <v>9755</v>
      </c>
      <c r="D3539" s="34" t="s">
        <v>10508</v>
      </c>
      <c r="E3539" s="34" t="s">
        <v>9757</v>
      </c>
      <c r="F3539" s="34" t="s">
        <v>9758</v>
      </c>
      <c r="G3539" s="34" t="s">
        <v>2223</v>
      </c>
      <c r="H3539" s="34" t="s">
        <v>2224</v>
      </c>
      <c r="I3539" s="34" t="s">
        <v>9668</v>
      </c>
      <c r="J3539" s="34" t="s">
        <v>2225</v>
      </c>
      <c r="K3539" s="34" t="s">
        <v>2226</v>
      </c>
      <c r="L3539" s="35">
        <v>64</v>
      </c>
      <c r="M3539" s="35">
        <f t="shared" si="164"/>
        <v>64</v>
      </c>
      <c r="N3539" s="35">
        <v>160</v>
      </c>
      <c r="O3539" s="35">
        <f t="shared" si="165"/>
        <v>160</v>
      </c>
      <c r="P3539" s="36">
        <v>1</v>
      </c>
      <c r="Q3539" s="34" t="s">
        <v>9659</v>
      </c>
      <c r="W3539" s="37">
        <v>1</v>
      </c>
    </row>
    <row r="3540" spans="1:24" s="9" customFormat="1" ht="13.7" customHeight="1" x14ac:dyDescent="0.2">
      <c r="A3540" s="34" t="s">
        <v>2217</v>
      </c>
      <c r="B3540" s="34" t="s">
        <v>2218</v>
      </c>
      <c r="C3540" s="34" t="s">
        <v>9755</v>
      </c>
      <c r="D3540" s="34" t="s">
        <v>9756</v>
      </c>
      <c r="E3540" s="34" t="s">
        <v>9757</v>
      </c>
      <c r="F3540" s="34" t="s">
        <v>9758</v>
      </c>
      <c r="G3540" s="34" t="s">
        <v>9850</v>
      </c>
      <c r="H3540" s="34" t="s">
        <v>10202</v>
      </c>
      <c r="I3540" s="34" t="s">
        <v>9647</v>
      </c>
      <c r="J3540" s="34" t="s">
        <v>9852</v>
      </c>
      <c r="K3540" s="34" t="s">
        <v>10203</v>
      </c>
      <c r="L3540" s="35">
        <v>98</v>
      </c>
      <c r="M3540" s="35">
        <f t="shared" si="164"/>
        <v>588</v>
      </c>
      <c r="N3540" s="35">
        <v>245</v>
      </c>
      <c r="O3540" s="35">
        <f t="shared" si="165"/>
        <v>1470</v>
      </c>
      <c r="P3540" s="36">
        <v>6</v>
      </c>
      <c r="Q3540" s="34" t="s">
        <v>9659</v>
      </c>
      <c r="U3540" s="37">
        <v>6</v>
      </c>
    </row>
    <row r="3541" spans="1:24" s="9" customFormat="1" ht="13.7" customHeight="1" x14ac:dyDescent="0.2">
      <c r="A3541" s="34" t="s">
        <v>2227</v>
      </c>
      <c r="B3541" s="34" t="s">
        <v>2228</v>
      </c>
      <c r="C3541" s="34" t="s">
        <v>9777</v>
      </c>
      <c r="D3541" s="34" t="s">
        <v>10224</v>
      </c>
      <c r="E3541" s="34" t="s">
        <v>9807</v>
      </c>
      <c r="F3541" s="34" t="s">
        <v>9673</v>
      </c>
      <c r="G3541" s="34" t="s">
        <v>2229</v>
      </c>
      <c r="H3541" s="34" t="s">
        <v>2230</v>
      </c>
      <c r="I3541" s="34" t="s">
        <v>9810</v>
      </c>
      <c r="J3541" s="34" t="s">
        <v>2231</v>
      </c>
      <c r="K3541" s="34" t="s">
        <v>2232</v>
      </c>
      <c r="L3541" s="35">
        <v>262</v>
      </c>
      <c r="M3541" s="35">
        <f t="shared" si="164"/>
        <v>786</v>
      </c>
      <c r="N3541" s="35">
        <v>655</v>
      </c>
      <c r="O3541" s="35">
        <f t="shared" si="165"/>
        <v>1965</v>
      </c>
      <c r="P3541" s="36">
        <v>3</v>
      </c>
      <c r="Q3541" s="34" t="s">
        <v>9649</v>
      </c>
      <c r="T3541" s="37">
        <v>1</v>
      </c>
      <c r="V3541" s="37">
        <v>2</v>
      </c>
    </row>
    <row r="3542" spans="1:24" s="9" customFormat="1" ht="13.7" customHeight="1" x14ac:dyDescent="0.2">
      <c r="A3542" s="34" t="s">
        <v>2227</v>
      </c>
      <c r="B3542" s="34" t="s">
        <v>2228</v>
      </c>
      <c r="C3542" s="34" t="s">
        <v>9777</v>
      </c>
      <c r="D3542" s="34" t="s">
        <v>10224</v>
      </c>
      <c r="E3542" s="34" t="s">
        <v>9807</v>
      </c>
      <c r="F3542" s="34" t="s">
        <v>9673</v>
      </c>
      <c r="G3542" s="34" t="s">
        <v>10480</v>
      </c>
      <c r="H3542" s="34" t="s">
        <v>10481</v>
      </c>
      <c r="I3542" s="34" t="s">
        <v>10715</v>
      </c>
      <c r="J3542" s="34" t="s">
        <v>10482</v>
      </c>
      <c r="K3542" s="34" t="s">
        <v>10483</v>
      </c>
      <c r="L3542" s="35">
        <v>236</v>
      </c>
      <c r="M3542" s="35">
        <f t="shared" si="164"/>
        <v>708</v>
      </c>
      <c r="N3542" s="35">
        <v>590</v>
      </c>
      <c r="O3542" s="35">
        <f t="shared" si="165"/>
        <v>1770</v>
      </c>
      <c r="P3542" s="36">
        <v>3</v>
      </c>
      <c r="Q3542" s="34" t="s">
        <v>9649</v>
      </c>
      <c r="U3542" s="37">
        <v>1</v>
      </c>
      <c r="V3542" s="37">
        <v>1</v>
      </c>
      <c r="X3542" s="37">
        <v>1</v>
      </c>
    </row>
    <row r="3543" spans="1:24" s="9" customFormat="1" ht="13.7" customHeight="1" x14ac:dyDescent="0.2">
      <c r="A3543" s="34" t="s">
        <v>2227</v>
      </c>
      <c r="B3543" s="34" t="s">
        <v>2228</v>
      </c>
      <c r="C3543" s="34" t="s">
        <v>9777</v>
      </c>
      <c r="D3543" s="34" t="s">
        <v>10224</v>
      </c>
      <c r="E3543" s="34" t="s">
        <v>9807</v>
      </c>
      <c r="F3543" s="34" t="s">
        <v>9673</v>
      </c>
      <c r="G3543" s="34" t="s">
        <v>2233</v>
      </c>
      <c r="H3543" s="34" t="s">
        <v>2234</v>
      </c>
      <c r="I3543" s="34" t="s">
        <v>4182</v>
      </c>
      <c r="J3543" s="34" t="s">
        <v>2235</v>
      </c>
      <c r="K3543" s="34" t="s">
        <v>2236</v>
      </c>
      <c r="L3543" s="35">
        <v>220</v>
      </c>
      <c r="M3543" s="35">
        <f t="shared" si="164"/>
        <v>220</v>
      </c>
      <c r="N3543" s="35">
        <v>550</v>
      </c>
      <c r="O3543" s="35">
        <f t="shared" si="165"/>
        <v>550</v>
      </c>
      <c r="P3543" s="36">
        <v>1</v>
      </c>
      <c r="Q3543" s="34" t="s">
        <v>9649</v>
      </c>
      <c r="V3543" s="37">
        <v>1</v>
      </c>
    </row>
    <row r="3544" spans="1:24" s="9" customFormat="1" ht="13.7" customHeight="1" x14ac:dyDescent="0.2">
      <c r="A3544" s="34" t="s">
        <v>2237</v>
      </c>
      <c r="B3544" s="34" t="s">
        <v>2238</v>
      </c>
      <c r="C3544" s="34" t="s">
        <v>9777</v>
      </c>
      <c r="D3544" s="34" t="s">
        <v>10224</v>
      </c>
      <c r="E3544" s="34" t="s">
        <v>9807</v>
      </c>
      <c r="F3544" s="34" t="s">
        <v>9673</v>
      </c>
      <c r="G3544" s="34" t="s">
        <v>10480</v>
      </c>
      <c r="H3544" s="34" t="s">
        <v>10481</v>
      </c>
      <c r="I3544" s="34" t="s">
        <v>10715</v>
      </c>
      <c r="J3544" s="34" t="s">
        <v>10482</v>
      </c>
      <c r="K3544" s="34" t="s">
        <v>10483</v>
      </c>
      <c r="L3544" s="35">
        <v>236</v>
      </c>
      <c r="M3544" s="35">
        <f t="shared" si="164"/>
        <v>236</v>
      </c>
      <c r="N3544" s="35">
        <v>590</v>
      </c>
      <c r="O3544" s="35">
        <f t="shared" si="165"/>
        <v>590</v>
      </c>
      <c r="P3544" s="36">
        <v>1</v>
      </c>
      <c r="Q3544" s="34" t="s">
        <v>9649</v>
      </c>
      <c r="W3544" s="37">
        <v>1</v>
      </c>
    </row>
    <row r="3545" spans="1:24" s="9" customFormat="1" ht="13.7" customHeight="1" x14ac:dyDescent="0.2">
      <c r="A3545" s="34" t="s">
        <v>2237</v>
      </c>
      <c r="B3545" s="34" t="s">
        <v>2238</v>
      </c>
      <c r="C3545" s="34" t="s">
        <v>9777</v>
      </c>
      <c r="D3545" s="34" t="s">
        <v>10224</v>
      </c>
      <c r="E3545" s="34" t="s">
        <v>9807</v>
      </c>
      <c r="F3545" s="34" t="s">
        <v>9673</v>
      </c>
      <c r="G3545" s="34" t="s">
        <v>2233</v>
      </c>
      <c r="H3545" s="34" t="s">
        <v>2234</v>
      </c>
      <c r="I3545" s="34" t="s">
        <v>4182</v>
      </c>
      <c r="J3545" s="34" t="s">
        <v>2235</v>
      </c>
      <c r="K3545" s="34" t="s">
        <v>2236</v>
      </c>
      <c r="L3545" s="35">
        <v>220</v>
      </c>
      <c r="M3545" s="35">
        <f t="shared" si="164"/>
        <v>660</v>
      </c>
      <c r="N3545" s="35">
        <v>550</v>
      </c>
      <c r="O3545" s="35">
        <f t="shared" si="165"/>
        <v>1650</v>
      </c>
      <c r="P3545" s="36">
        <v>3</v>
      </c>
      <c r="Q3545" s="34" t="s">
        <v>9649</v>
      </c>
      <c r="U3545" s="37">
        <v>1</v>
      </c>
      <c r="W3545" s="37">
        <v>1</v>
      </c>
      <c r="X3545" s="37">
        <v>1</v>
      </c>
    </row>
    <row r="3546" spans="1:24" s="9" customFormat="1" ht="13.7" customHeight="1" x14ac:dyDescent="0.2">
      <c r="A3546" s="34" t="s">
        <v>2239</v>
      </c>
      <c r="B3546" s="34" t="s">
        <v>2240</v>
      </c>
      <c r="C3546" s="34" t="s">
        <v>9881</v>
      </c>
      <c r="D3546" s="34" t="s">
        <v>9792</v>
      </c>
      <c r="E3546" s="34" t="s">
        <v>10274</v>
      </c>
      <c r="F3546" s="34" t="s">
        <v>9758</v>
      </c>
      <c r="G3546" s="34" t="s">
        <v>2241</v>
      </c>
      <c r="H3546" s="34" t="s">
        <v>6061</v>
      </c>
      <c r="I3546" s="34" t="s">
        <v>9810</v>
      </c>
      <c r="J3546" s="34" t="s">
        <v>2242</v>
      </c>
      <c r="K3546" s="34" t="s">
        <v>2243</v>
      </c>
      <c r="L3546" s="35">
        <v>84</v>
      </c>
      <c r="M3546" s="35">
        <f t="shared" si="164"/>
        <v>336</v>
      </c>
      <c r="N3546" s="35">
        <v>210</v>
      </c>
      <c r="O3546" s="35">
        <f t="shared" si="165"/>
        <v>840</v>
      </c>
      <c r="P3546" s="36">
        <v>4</v>
      </c>
      <c r="Q3546" s="34" t="s">
        <v>9683</v>
      </c>
      <c r="V3546" s="37">
        <v>3</v>
      </c>
      <c r="W3546" s="37">
        <v>1</v>
      </c>
    </row>
    <row r="3547" spans="1:24" s="9" customFormat="1" ht="13.7" customHeight="1" x14ac:dyDescent="0.2">
      <c r="A3547" s="34" t="s">
        <v>2239</v>
      </c>
      <c r="B3547" s="34" t="s">
        <v>2240</v>
      </c>
      <c r="C3547" s="34" t="s">
        <v>9881</v>
      </c>
      <c r="D3547" s="34" t="s">
        <v>9792</v>
      </c>
      <c r="E3547" s="34" t="s">
        <v>10274</v>
      </c>
      <c r="F3547" s="34" t="s">
        <v>9758</v>
      </c>
      <c r="G3547" s="34" t="s">
        <v>2244</v>
      </c>
      <c r="H3547" s="34" t="s">
        <v>6061</v>
      </c>
      <c r="I3547" s="34" t="s">
        <v>9810</v>
      </c>
      <c r="J3547" s="34" t="s">
        <v>2245</v>
      </c>
      <c r="K3547" s="34" t="s">
        <v>2246</v>
      </c>
      <c r="L3547" s="35">
        <v>78</v>
      </c>
      <c r="M3547" s="35">
        <f t="shared" si="164"/>
        <v>78</v>
      </c>
      <c r="N3547" s="35">
        <v>195</v>
      </c>
      <c r="O3547" s="35">
        <f t="shared" si="165"/>
        <v>195</v>
      </c>
      <c r="P3547" s="36">
        <v>1</v>
      </c>
      <c r="Q3547" s="34" t="s">
        <v>9683</v>
      </c>
      <c r="U3547" s="37">
        <v>1</v>
      </c>
    </row>
    <row r="3548" spans="1:24" s="9" customFormat="1" ht="13.7" customHeight="1" x14ac:dyDescent="0.2">
      <c r="A3548" s="34" t="s">
        <v>2247</v>
      </c>
      <c r="B3548" s="34" t="s">
        <v>2248</v>
      </c>
      <c r="C3548" s="34" t="s">
        <v>9881</v>
      </c>
      <c r="D3548" s="34" t="s">
        <v>10224</v>
      </c>
      <c r="E3548" s="34" t="s">
        <v>9882</v>
      </c>
      <c r="F3548" s="34" t="s">
        <v>9758</v>
      </c>
      <c r="G3548" s="34" t="s">
        <v>10225</v>
      </c>
      <c r="H3548" s="34" t="s">
        <v>10232</v>
      </c>
      <c r="I3548" s="34" t="s">
        <v>9810</v>
      </c>
      <c r="J3548" s="34" t="s">
        <v>10228</v>
      </c>
      <c r="K3548" s="34" t="s">
        <v>10233</v>
      </c>
      <c r="L3548" s="35">
        <v>268</v>
      </c>
      <c r="M3548" s="35">
        <f t="shared" si="164"/>
        <v>804</v>
      </c>
      <c r="N3548" s="35">
        <v>670</v>
      </c>
      <c r="O3548" s="35">
        <f t="shared" si="165"/>
        <v>2010</v>
      </c>
      <c r="P3548" s="36">
        <v>3</v>
      </c>
      <c r="Q3548" s="34" t="s">
        <v>9649</v>
      </c>
      <c r="U3548" s="37">
        <v>2</v>
      </c>
      <c r="V3548" s="37">
        <v>1</v>
      </c>
    </row>
    <row r="3549" spans="1:24" s="9" customFormat="1" ht="13.7" customHeight="1" x14ac:dyDescent="0.2">
      <c r="A3549" s="34" t="s">
        <v>2247</v>
      </c>
      <c r="B3549" s="34" t="s">
        <v>2248</v>
      </c>
      <c r="C3549" s="34" t="s">
        <v>9881</v>
      </c>
      <c r="D3549" s="34" t="s">
        <v>10224</v>
      </c>
      <c r="E3549" s="34" t="s">
        <v>9882</v>
      </c>
      <c r="F3549" s="34" t="s">
        <v>9758</v>
      </c>
      <c r="G3549" s="34" t="s">
        <v>10225</v>
      </c>
      <c r="H3549" s="34" t="s">
        <v>10226</v>
      </c>
      <c r="I3549" s="34" t="s">
        <v>10227</v>
      </c>
      <c r="J3549" s="34" t="s">
        <v>10228</v>
      </c>
      <c r="K3549" s="34" t="s">
        <v>10229</v>
      </c>
      <c r="L3549" s="35">
        <v>268</v>
      </c>
      <c r="M3549" s="35">
        <f t="shared" si="164"/>
        <v>268</v>
      </c>
      <c r="N3549" s="35">
        <v>670</v>
      </c>
      <c r="O3549" s="35">
        <f t="shared" si="165"/>
        <v>670</v>
      </c>
      <c r="P3549" s="36">
        <v>1</v>
      </c>
      <c r="Q3549" s="34" t="s">
        <v>9649</v>
      </c>
      <c r="U3549" s="37">
        <v>1</v>
      </c>
    </row>
    <row r="3550" spans="1:24" s="9" customFormat="1" ht="13.7" customHeight="1" x14ac:dyDescent="0.2">
      <c r="A3550" s="34" t="s">
        <v>2249</v>
      </c>
      <c r="B3550" s="34" t="s">
        <v>2250</v>
      </c>
      <c r="C3550" s="34" t="s">
        <v>9881</v>
      </c>
      <c r="D3550" s="34" t="s">
        <v>10224</v>
      </c>
      <c r="E3550" s="34" t="s">
        <v>9882</v>
      </c>
      <c r="F3550" s="34" t="s">
        <v>9758</v>
      </c>
      <c r="G3550" s="34" t="s">
        <v>5786</v>
      </c>
      <c r="H3550" s="34" t="s">
        <v>5787</v>
      </c>
      <c r="I3550" s="34" t="s">
        <v>4182</v>
      </c>
      <c r="J3550" s="34" t="s">
        <v>5788</v>
      </c>
      <c r="K3550" s="34" t="s">
        <v>5789</v>
      </c>
      <c r="L3550" s="35">
        <v>236</v>
      </c>
      <c r="M3550" s="35">
        <f t="shared" si="164"/>
        <v>944</v>
      </c>
      <c r="N3550" s="35">
        <v>590</v>
      </c>
      <c r="O3550" s="35">
        <f t="shared" si="165"/>
        <v>2360</v>
      </c>
      <c r="P3550" s="36">
        <v>4</v>
      </c>
      <c r="Q3550" s="34" t="s">
        <v>9649</v>
      </c>
      <c r="T3550" s="37">
        <v>4</v>
      </c>
    </row>
    <row r="3551" spans="1:24" s="9" customFormat="1" ht="13.7" customHeight="1" x14ac:dyDescent="0.2">
      <c r="A3551" s="34" t="s">
        <v>2249</v>
      </c>
      <c r="B3551" s="34" t="s">
        <v>2250</v>
      </c>
      <c r="C3551" s="34" t="s">
        <v>9881</v>
      </c>
      <c r="D3551" s="34" t="s">
        <v>10224</v>
      </c>
      <c r="E3551" s="34" t="s">
        <v>9882</v>
      </c>
      <c r="F3551" s="34" t="s">
        <v>9758</v>
      </c>
      <c r="G3551" s="34" t="s">
        <v>5786</v>
      </c>
      <c r="H3551" s="34" t="s">
        <v>5787</v>
      </c>
      <c r="I3551" s="34" t="s">
        <v>3527</v>
      </c>
      <c r="J3551" s="34" t="s">
        <v>5788</v>
      </c>
      <c r="K3551" s="34" t="s">
        <v>5789</v>
      </c>
      <c r="L3551" s="35">
        <v>236</v>
      </c>
      <c r="M3551" s="35">
        <f t="shared" si="164"/>
        <v>236</v>
      </c>
      <c r="N3551" s="35">
        <v>590</v>
      </c>
      <c r="O3551" s="35">
        <f t="shared" si="165"/>
        <v>590</v>
      </c>
      <c r="P3551" s="36">
        <v>1</v>
      </c>
      <c r="Q3551" s="34" t="s">
        <v>9649</v>
      </c>
      <c r="T3551" s="37">
        <v>1</v>
      </c>
    </row>
    <row r="3552" spans="1:24" s="9" customFormat="1" ht="13.7" customHeight="1" x14ac:dyDescent="0.2">
      <c r="A3552" s="34" t="s">
        <v>2249</v>
      </c>
      <c r="B3552" s="34" t="s">
        <v>2250</v>
      </c>
      <c r="C3552" s="34" t="s">
        <v>9881</v>
      </c>
      <c r="D3552" s="34" t="s">
        <v>10224</v>
      </c>
      <c r="E3552" s="34" t="s">
        <v>9882</v>
      </c>
      <c r="F3552" s="34" t="s">
        <v>9758</v>
      </c>
      <c r="G3552" s="34" t="s">
        <v>2251</v>
      </c>
      <c r="H3552" s="34" t="s">
        <v>2252</v>
      </c>
      <c r="I3552" s="34" t="s">
        <v>9810</v>
      </c>
      <c r="J3552" s="34" t="s">
        <v>2253</v>
      </c>
      <c r="K3552" s="34" t="s">
        <v>2254</v>
      </c>
      <c r="L3552" s="35">
        <v>400</v>
      </c>
      <c r="M3552" s="35">
        <f t="shared" si="164"/>
        <v>400</v>
      </c>
      <c r="N3552" s="35">
        <v>1000</v>
      </c>
      <c r="O3552" s="35">
        <f t="shared" si="165"/>
        <v>1000</v>
      </c>
      <c r="P3552" s="36">
        <v>1</v>
      </c>
      <c r="Q3552" s="34" t="s">
        <v>9649</v>
      </c>
      <c r="T3552" s="37">
        <v>1</v>
      </c>
    </row>
    <row r="3553" spans="1:28" s="9" customFormat="1" ht="13.7" customHeight="1" x14ac:dyDescent="0.2">
      <c r="A3553" s="34" t="s">
        <v>2255</v>
      </c>
      <c r="B3553" s="34" t="s">
        <v>2256</v>
      </c>
      <c r="C3553" s="34" t="s">
        <v>9881</v>
      </c>
      <c r="D3553" s="34" t="s">
        <v>9938</v>
      </c>
      <c r="E3553" s="34" t="s">
        <v>9882</v>
      </c>
      <c r="F3553" s="34" t="s">
        <v>9758</v>
      </c>
      <c r="G3553" s="34" t="s">
        <v>5790</v>
      </c>
      <c r="H3553" s="34" t="s">
        <v>10191</v>
      </c>
      <c r="I3553" s="34" t="s">
        <v>9810</v>
      </c>
      <c r="J3553" s="34" t="s">
        <v>5791</v>
      </c>
      <c r="K3553" s="34" t="s">
        <v>5792</v>
      </c>
      <c r="L3553" s="35">
        <v>100</v>
      </c>
      <c r="M3553" s="35">
        <f t="shared" si="164"/>
        <v>100</v>
      </c>
      <c r="N3553" s="35">
        <v>250</v>
      </c>
      <c r="O3553" s="35">
        <f t="shared" si="165"/>
        <v>250</v>
      </c>
      <c r="P3553" s="36">
        <v>1</v>
      </c>
      <c r="Q3553" s="34" t="s">
        <v>9649</v>
      </c>
      <c r="T3553" s="37">
        <v>1</v>
      </c>
    </row>
    <row r="3554" spans="1:28" s="9" customFormat="1" ht="13.7" customHeight="1" x14ac:dyDescent="0.2">
      <c r="A3554" s="34" t="s">
        <v>2255</v>
      </c>
      <c r="B3554" s="34" t="s">
        <v>2256</v>
      </c>
      <c r="C3554" s="34" t="s">
        <v>9881</v>
      </c>
      <c r="D3554" s="34" t="s">
        <v>10224</v>
      </c>
      <c r="E3554" s="34" t="s">
        <v>9882</v>
      </c>
      <c r="F3554" s="34" t="s">
        <v>9758</v>
      </c>
      <c r="G3554" s="34" t="s">
        <v>2257</v>
      </c>
      <c r="H3554" s="34" t="s">
        <v>2258</v>
      </c>
      <c r="I3554" s="34" t="s">
        <v>7655</v>
      </c>
      <c r="J3554" s="34" t="s">
        <v>2259</v>
      </c>
      <c r="K3554" s="34" t="s">
        <v>2260</v>
      </c>
      <c r="L3554" s="35">
        <v>580</v>
      </c>
      <c r="M3554" s="35">
        <f t="shared" si="164"/>
        <v>580</v>
      </c>
      <c r="N3554" s="35">
        <v>1450</v>
      </c>
      <c r="O3554" s="35">
        <f t="shared" si="165"/>
        <v>1450</v>
      </c>
      <c r="P3554" s="36">
        <v>1</v>
      </c>
      <c r="Q3554" s="34" t="s">
        <v>9649</v>
      </c>
      <c r="T3554" s="37">
        <v>1</v>
      </c>
    </row>
    <row r="3555" spans="1:28" s="9" customFormat="1" ht="13.7" customHeight="1" x14ac:dyDescent="0.2">
      <c r="A3555" s="34" t="s">
        <v>2261</v>
      </c>
      <c r="B3555" s="34" t="s">
        <v>2262</v>
      </c>
      <c r="C3555" s="34" t="s">
        <v>9881</v>
      </c>
      <c r="D3555" s="34" t="s">
        <v>9938</v>
      </c>
      <c r="E3555" s="34" t="s">
        <v>9882</v>
      </c>
      <c r="F3555" s="34" t="s">
        <v>9758</v>
      </c>
      <c r="G3555" s="34" t="s">
        <v>2263</v>
      </c>
      <c r="H3555" s="34" t="s">
        <v>2264</v>
      </c>
      <c r="I3555" s="34" t="s">
        <v>9647</v>
      </c>
      <c r="J3555" s="34" t="s">
        <v>2265</v>
      </c>
      <c r="K3555" s="34" t="s">
        <v>2266</v>
      </c>
      <c r="L3555" s="35">
        <v>62.5</v>
      </c>
      <c r="M3555" s="35">
        <f t="shared" si="164"/>
        <v>62.5</v>
      </c>
      <c r="N3555" s="35">
        <v>156.25</v>
      </c>
      <c r="O3555" s="35">
        <f t="shared" si="165"/>
        <v>156.25</v>
      </c>
      <c r="P3555" s="36">
        <v>1</v>
      </c>
      <c r="Q3555" s="34" t="s">
        <v>9649</v>
      </c>
      <c r="T3555" s="37">
        <v>1</v>
      </c>
    </row>
    <row r="3556" spans="1:28" s="9" customFormat="1" ht="13.7" customHeight="1" x14ac:dyDescent="0.2">
      <c r="A3556" s="34" t="s">
        <v>2261</v>
      </c>
      <c r="B3556" s="34" t="s">
        <v>2262</v>
      </c>
      <c r="C3556" s="34" t="s">
        <v>9881</v>
      </c>
      <c r="D3556" s="34" t="s">
        <v>10310</v>
      </c>
      <c r="E3556" s="34" t="s">
        <v>9882</v>
      </c>
      <c r="F3556" s="34" t="s">
        <v>9758</v>
      </c>
      <c r="G3556" s="34" t="s">
        <v>5764</v>
      </c>
      <c r="H3556" s="34" t="s">
        <v>5765</v>
      </c>
      <c r="I3556" s="34" t="s">
        <v>10655</v>
      </c>
      <c r="J3556" s="34" t="s">
        <v>5766</v>
      </c>
      <c r="K3556" s="34" t="s">
        <v>5767</v>
      </c>
      <c r="L3556" s="35">
        <v>88</v>
      </c>
      <c r="M3556" s="35">
        <f t="shared" si="164"/>
        <v>88</v>
      </c>
      <c r="N3556" s="35">
        <v>220</v>
      </c>
      <c r="O3556" s="35">
        <f t="shared" si="165"/>
        <v>220</v>
      </c>
      <c r="P3556" s="36">
        <v>1</v>
      </c>
      <c r="Q3556" s="34" t="s">
        <v>9649</v>
      </c>
      <c r="V3556" s="37">
        <v>1</v>
      </c>
    </row>
    <row r="3557" spans="1:28" s="9" customFormat="1" ht="13.7" customHeight="1" x14ac:dyDescent="0.2">
      <c r="A3557" s="34" t="s">
        <v>2261</v>
      </c>
      <c r="B3557" s="34" t="s">
        <v>2262</v>
      </c>
      <c r="C3557" s="34" t="s">
        <v>9881</v>
      </c>
      <c r="D3557" s="34" t="s">
        <v>9938</v>
      </c>
      <c r="E3557" s="34" t="s">
        <v>9882</v>
      </c>
      <c r="F3557" s="34" t="s">
        <v>9758</v>
      </c>
      <c r="G3557" s="34" t="s">
        <v>2267</v>
      </c>
      <c r="H3557" s="34" t="s">
        <v>8506</v>
      </c>
      <c r="I3557" s="34" t="s">
        <v>9647</v>
      </c>
      <c r="J3557" s="34" t="s">
        <v>2268</v>
      </c>
      <c r="K3557" s="34" t="s">
        <v>2269</v>
      </c>
      <c r="L3557" s="35">
        <v>88</v>
      </c>
      <c r="M3557" s="35">
        <f t="shared" si="164"/>
        <v>264</v>
      </c>
      <c r="N3557" s="35">
        <v>220</v>
      </c>
      <c r="O3557" s="35">
        <f t="shared" si="165"/>
        <v>660</v>
      </c>
      <c r="P3557" s="36">
        <v>3</v>
      </c>
      <c r="Q3557" s="34" t="s">
        <v>9649</v>
      </c>
      <c r="S3557" s="37">
        <v>3</v>
      </c>
    </row>
    <row r="3558" spans="1:28" s="9" customFormat="1" ht="13.7" customHeight="1" x14ac:dyDescent="0.2">
      <c r="A3558" s="34" t="s">
        <v>2261</v>
      </c>
      <c r="B3558" s="34" t="s">
        <v>2262</v>
      </c>
      <c r="C3558" s="34" t="s">
        <v>9881</v>
      </c>
      <c r="D3558" s="34" t="s">
        <v>5396</v>
      </c>
      <c r="E3558" s="34" t="s">
        <v>10274</v>
      </c>
      <c r="F3558" s="34" t="s">
        <v>9758</v>
      </c>
      <c r="G3558" s="34" t="s">
        <v>2270</v>
      </c>
      <c r="H3558" s="34" t="s">
        <v>2271</v>
      </c>
      <c r="I3558" s="34" t="s">
        <v>8306</v>
      </c>
      <c r="J3558" s="34" t="s">
        <v>2272</v>
      </c>
      <c r="K3558" s="34" t="s">
        <v>2273</v>
      </c>
      <c r="L3558" s="35">
        <v>110</v>
      </c>
      <c r="M3558" s="35">
        <f t="shared" si="164"/>
        <v>110</v>
      </c>
      <c r="N3558" s="35">
        <v>275</v>
      </c>
      <c r="O3558" s="35">
        <f t="shared" si="165"/>
        <v>275</v>
      </c>
      <c r="P3558" s="36">
        <v>1</v>
      </c>
      <c r="Q3558" s="34" t="s">
        <v>9649</v>
      </c>
      <c r="S3558" s="37">
        <v>1</v>
      </c>
    </row>
    <row r="3559" spans="1:28" s="9" customFormat="1" ht="13.7" customHeight="1" x14ac:dyDescent="0.2">
      <c r="A3559" s="34" t="s">
        <v>2261</v>
      </c>
      <c r="B3559" s="34" t="s">
        <v>2262</v>
      </c>
      <c r="C3559" s="34" t="s">
        <v>9881</v>
      </c>
      <c r="D3559" s="34" t="s">
        <v>11293</v>
      </c>
      <c r="E3559" s="34" t="s">
        <v>10274</v>
      </c>
      <c r="F3559" s="34" t="s">
        <v>9758</v>
      </c>
      <c r="G3559" s="34" t="s">
        <v>2274</v>
      </c>
      <c r="H3559" s="34" t="s">
        <v>11641</v>
      </c>
      <c r="I3559" s="34" t="s">
        <v>9810</v>
      </c>
      <c r="J3559" s="34" t="s">
        <v>2275</v>
      </c>
      <c r="K3559" s="34" t="s">
        <v>2276</v>
      </c>
      <c r="L3559" s="35">
        <v>396</v>
      </c>
      <c r="M3559" s="35">
        <f t="shared" si="164"/>
        <v>396</v>
      </c>
      <c r="N3559" s="35">
        <v>990</v>
      </c>
      <c r="O3559" s="35">
        <f t="shared" si="165"/>
        <v>990</v>
      </c>
      <c r="P3559" s="36">
        <v>1</v>
      </c>
      <c r="Q3559" s="34" t="s">
        <v>9683</v>
      </c>
      <c r="T3559" s="37">
        <v>1</v>
      </c>
    </row>
    <row r="3560" spans="1:28" s="9" customFormat="1" ht="13.7" customHeight="1" x14ac:dyDescent="0.2">
      <c r="A3560" s="34" t="s">
        <v>2261</v>
      </c>
      <c r="B3560" s="34" t="s">
        <v>2262</v>
      </c>
      <c r="C3560" s="34" t="s">
        <v>9881</v>
      </c>
      <c r="D3560" s="34" t="s">
        <v>10189</v>
      </c>
      <c r="E3560" s="34" t="s">
        <v>9882</v>
      </c>
      <c r="F3560" s="34" t="s">
        <v>9758</v>
      </c>
      <c r="G3560" s="34" t="s">
        <v>2277</v>
      </c>
      <c r="H3560" s="34" t="s">
        <v>5597</v>
      </c>
      <c r="I3560" s="34" t="s">
        <v>9810</v>
      </c>
      <c r="J3560" s="34" t="s">
        <v>2278</v>
      </c>
      <c r="K3560" s="34" t="s">
        <v>2279</v>
      </c>
      <c r="L3560" s="35">
        <v>400</v>
      </c>
      <c r="M3560" s="35">
        <f t="shared" si="164"/>
        <v>800</v>
      </c>
      <c r="N3560" s="35">
        <v>1000</v>
      </c>
      <c r="O3560" s="35">
        <f t="shared" si="165"/>
        <v>2000</v>
      </c>
      <c r="P3560" s="36">
        <v>2</v>
      </c>
      <c r="Q3560" s="34" t="s">
        <v>9649</v>
      </c>
      <c r="S3560" s="37">
        <v>2</v>
      </c>
    </row>
    <row r="3561" spans="1:28" s="9" customFormat="1" ht="13.7" customHeight="1" x14ac:dyDescent="0.2">
      <c r="A3561" s="34" t="s">
        <v>2261</v>
      </c>
      <c r="B3561" s="34" t="s">
        <v>2262</v>
      </c>
      <c r="C3561" s="34" t="s">
        <v>9881</v>
      </c>
      <c r="D3561" s="34" t="s">
        <v>5337</v>
      </c>
      <c r="E3561" s="34" t="s">
        <v>10274</v>
      </c>
      <c r="F3561" s="34" t="s">
        <v>9758</v>
      </c>
      <c r="G3561" s="34" t="s">
        <v>2280</v>
      </c>
      <c r="H3561" s="34" t="s">
        <v>1745</v>
      </c>
      <c r="I3561" s="34" t="s">
        <v>9810</v>
      </c>
      <c r="J3561" s="34" t="s">
        <v>2281</v>
      </c>
      <c r="K3561" s="34" t="s">
        <v>2282</v>
      </c>
      <c r="L3561" s="35">
        <v>92</v>
      </c>
      <c r="M3561" s="35">
        <f t="shared" si="164"/>
        <v>92</v>
      </c>
      <c r="N3561" s="35">
        <v>230</v>
      </c>
      <c r="O3561" s="35">
        <f t="shared" si="165"/>
        <v>230</v>
      </c>
      <c r="P3561" s="36">
        <v>1</v>
      </c>
      <c r="Q3561" s="34" t="s">
        <v>9649</v>
      </c>
      <c r="R3561" s="37">
        <v>1</v>
      </c>
    </row>
    <row r="3562" spans="1:28" s="9" customFormat="1" ht="13.7" customHeight="1" x14ac:dyDescent="0.2">
      <c r="A3562" s="34" t="s">
        <v>2261</v>
      </c>
      <c r="B3562" s="34" t="s">
        <v>2262</v>
      </c>
      <c r="C3562" s="34" t="s">
        <v>9881</v>
      </c>
      <c r="D3562" s="34" t="s">
        <v>10189</v>
      </c>
      <c r="E3562" s="34" t="s">
        <v>9882</v>
      </c>
      <c r="F3562" s="34" t="s">
        <v>9758</v>
      </c>
      <c r="G3562" s="34" t="s">
        <v>2283</v>
      </c>
      <c r="H3562" s="34" t="s">
        <v>7495</v>
      </c>
      <c r="I3562" s="34" t="s">
        <v>10360</v>
      </c>
      <c r="J3562" s="34" t="s">
        <v>2284</v>
      </c>
      <c r="K3562" s="34" t="s">
        <v>2285</v>
      </c>
      <c r="L3562" s="35">
        <v>88</v>
      </c>
      <c r="M3562" s="35">
        <f t="shared" si="164"/>
        <v>88</v>
      </c>
      <c r="N3562" s="35">
        <v>220</v>
      </c>
      <c r="O3562" s="35">
        <f t="shared" si="165"/>
        <v>220</v>
      </c>
      <c r="P3562" s="36">
        <v>1</v>
      </c>
      <c r="Q3562" s="34" t="s">
        <v>9649</v>
      </c>
      <c r="T3562" s="37">
        <v>1</v>
      </c>
    </row>
    <row r="3563" spans="1:28" s="9" customFormat="1" ht="13.7" customHeight="1" x14ac:dyDescent="0.2">
      <c r="A3563" s="34" t="s">
        <v>2286</v>
      </c>
      <c r="B3563" s="34" t="s">
        <v>2287</v>
      </c>
      <c r="C3563" s="34" t="s">
        <v>9777</v>
      </c>
      <c r="D3563" s="34" t="s">
        <v>9910</v>
      </c>
      <c r="E3563" s="34" t="s">
        <v>10182</v>
      </c>
      <c r="F3563" s="34" t="s">
        <v>9673</v>
      </c>
      <c r="G3563" s="34" t="s">
        <v>2288</v>
      </c>
      <c r="H3563" s="34" t="s">
        <v>8530</v>
      </c>
      <c r="I3563" s="34" t="s">
        <v>9810</v>
      </c>
      <c r="J3563" s="34" t="s">
        <v>2289</v>
      </c>
      <c r="K3563" s="34" t="s">
        <v>2290</v>
      </c>
      <c r="L3563" s="35">
        <v>110</v>
      </c>
      <c r="M3563" s="35">
        <f t="shared" si="164"/>
        <v>110</v>
      </c>
      <c r="N3563" s="35">
        <v>275</v>
      </c>
      <c r="O3563" s="35">
        <f t="shared" si="165"/>
        <v>275</v>
      </c>
      <c r="P3563" s="36">
        <v>1</v>
      </c>
      <c r="Q3563" s="34" t="s">
        <v>9694</v>
      </c>
      <c r="Y3563" s="37">
        <v>1</v>
      </c>
    </row>
    <row r="3564" spans="1:28" s="9" customFormat="1" ht="13.7" customHeight="1" x14ac:dyDescent="0.2">
      <c r="A3564" s="34" t="s">
        <v>2286</v>
      </c>
      <c r="B3564" s="34" t="s">
        <v>2287</v>
      </c>
      <c r="C3564" s="34" t="s">
        <v>9777</v>
      </c>
      <c r="D3564" s="34" t="s">
        <v>9910</v>
      </c>
      <c r="E3564" s="34" t="s">
        <v>10182</v>
      </c>
      <c r="F3564" s="34" t="s">
        <v>9673</v>
      </c>
      <c r="G3564" s="34" t="s">
        <v>2291</v>
      </c>
      <c r="H3564" s="34" t="s">
        <v>2292</v>
      </c>
      <c r="I3564" s="34" t="s">
        <v>9810</v>
      </c>
      <c r="J3564" s="34" t="s">
        <v>2293</v>
      </c>
      <c r="K3564" s="34" t="s">
        <v>2294</v>
      </c>
      <c r="L3564" s="35">
        <v>90</v>
      </c>
      <c r="M3564" s="35">
        <f t="shared" si="164"/>
        <v>270</v>
      </c>
      <c r="N3564" s="35">
        <v>225</v>
      </c>
      <c r="O3564" s="35">
        <f t="shared" si="165"/>
        <v>675</v>
      </c>
      <c r="P3564" s="36">
        <v>3</v>
      </c>
      <c r="Q3564" s="34" t="s">
        <v>9694</v>
      </c>
      <c r="Y3564" s="37">
        <v>1</v>
      </c>
      <c r="Z3564" s="37">
        <v>1</v>
      </c>
      <c r="AA3564" s="37">
        <v>1</v>
      </c>
    </row>
    <row r="3565" spans="1:28" s="9" customFormat="1" ht="13.7" customHeight="1" x14ac:dyDescent="0.2">
      <c r="A3565" s="34" t="s">
        <v>2286</v>
      </c>
      <c r="B3565" s="34" t="s">
        <v>2287</v>
      </c>
      <c r="C3565" s="34" t="s">
        <v>9777</v>
      </c>
      <c r="D3565" s="34" t="s">
        <v>9910</v>
      </c>
      <c r="E3565" s="34" t="s">
        <v>10182</v>
      </c>
      <c r="F3565" s="34" t="s">
        <v>9673</v>
      </c>
      <c r="G3565" s="34" t="s">
        <v>1386</v>
      </c>
      <c r="H3565" s="34" t="s">
        <v>1387</v>
      </c>
      <c r="I3565" s="34" t="s">
        <v>7196</v>
      </c>
      <c r="J3565" s="34" t="s">
        <v>1388</v>
      </c>
      <c r="K3565" s="34" t="s">
        <v>1389</v>
      </c>
      <c r="L3565" s="35">
        <v>66</v>
      </c>
      <c r="M3565" s="35">
        <f t="shared" si="164"/>
        <v>66</v>
      </c>
      <c r="N3565" s="35">
        <v>165</v>
      </c>
      <c r="O3565" s="35">
        <f t="shared" si="165"/>
        <v>165</v>
      </c>
      <c r="P3565" s="36">
        <v>1</v>
      </c>
      <c r="Q3565" s="34" t="s">
        <v>9694</v>
      </c>
      <c r="Z3565" s="37">
        <v>1</v>
      </c>
    </row>
    <row r="3566" spans="1:28" s="9" customFormat="1" ht="13.7" customHeight="1" x14ac:dyDescent="0.2">
      <c r="A3566" s="34" t="s">
        <v>2286</v>
      </c>
      <c r="B3566" s="34" t="s">
        <v>2287</v>
      </c>
      <c r="C3566" s="34" t="s">
        <v>9777</v>
      </c>
      <c r="D3566" s="34" t="s">
        <v>9910</v>
      </c>
      <c r="E3566" s="34" t="s">
        <v>10182</v>
      </c>
      <c r="F3566" s="34" t="s">
        <v>9673</v>
      </c>
      <c r="G3566" s="34" t="s">
        <v>7274</v>
      </c>
      <c r="H3566" s="34" t="s">
        <v>7275</v>
      </c>
      <c r="I3566" s="34" t="s">
        <v>9711</v>
      </c>
      <c r="J3566" s="34" t="s">
        <v>7276</v>
      </c>
      <c r="K3566" s="34" t="s">
        <v>7277</v>
      </c>
      <c r="L3566" s="35">
        <v>68</v>
      </c>
      <c r="M3566" s="35">
        <f t="shared" si="164"/>
        <v>68</v>
      </c>
      <c r="N3566" s="35">
        <v>170</v>
      </c>
      <c r="O3566" s="35">
        <f t="shared" si="165"/>
        <v>170</v>
      </c>
      <c r="P3566" s="36">
        <v>1</v>
      </c>
      <c r="Q3566" s="34" t="s">
        <v>9694</v>
      </c>
      <c r="AB3566" s="37">
        <v>1</v>
      </c>
    </row>
    <row r="3567" spans="1:28" s="9" customFormat="1" ht="13.7" customHeight="1" x14ac:dyDescent="0.2">
      <c r="A3567" s="34" t="s">
        <v>2286</v>
      </c>
      <c r="B3567" s="34" t="s">
        <v>2287</v>
      </c>
      <c r="C3567" s="34" t="s">
        <v>9777</v>
      </c>
      <c r="D3567" s="34" t="s">
        <v>9910</v>
      </c>
      <c r="E3567" s="34" t="s">
        <v>10182</v>
      </c>
      <c r="F3567" s="34" t="s">
        <v>9673</v>
      </c>
      <c r="G3567" s="34" t="s">
        <v>1421</v>
      </c>
      <c r="H3567" s="34" t="s">
        <v>1422</v>
      </c>
      <c r="I3567" s="34" t="s">
        <v>1423</v>
      </c>
      <c r="J3567" s="34" t="s">
        <v>1424</v>
      </c>
      <c r="K3567" s="34" t="s">
        <v>1425</v>
      </c>
      <c r="L3567" s="35">
        <v>78</v>
      </c>
      <c r="M3567" s="35">
        <f t="shared" si="164"/>
        <v>156</v>
      </c>
      <c r="N3567" s="35">
        <v>195</v>
      </c>
      <c r="O3567" s="35">
        <f t="shared" si="165"/>
        <v>390</v>
      </c>
      <c r="P3567" s="36">
        <v>2</v>
      </c>
      <c r="Q3567" s="34" t="s">
        <v>9694</v>
      </c>
      <c r="Y3567" s="37">
        <v>1</v>
      </c>
      <c r="Z3567" s="37">
        <v>1</v>
      </c>
    </row>
    <row r="3568" spans="1:28" s="9" customFormat="1" ht="13.7" customHeight="1" x14ac:dyDescent="0.2">
      <c r="A3568" s="34" t="s">
        <v>2286</v>
      </c>
      <c r="B3568" s="34" t="s">
        <v>2287</v>
      </c>
      <c r="C3568" s="34" t="s">
        <v>9777</v>
      </c>
      <c r="D3568" s="34" t="s">
        <v>9910</v>
      </c>
      <c r="E3568" s="34" t="s">
        <v>10182</v>
      </c>
      <c r="F3568" s="34" t="s">
        <v>9673</v>
      </c>
      <c r="G3568" s="34" t="s">
        <v>7322</v>
      </c>
      <c r="H3568" s="34" t="s">
        <v>7323</v>
      </c>
      <c r="I3568" s="34" t="s">
        <v>7324</v>
      </c>
      <c r="J3568" s="34" t="s">
        <v>7325</v>
      </c>
      <c r="K3568" s="34" t="s">
        <v>7326</v>
      </c>
      <c r="L3568" s="35">
        <v>104</v>
      </c>
      <c r="M3568" s="35">
        <f t="shared" si="164"/>
        <v>104</v>
      </c>
      <c r="N3568" s="35">
        <v>260</v>
      </c>
      <c r="O3568" s="35">
        <f t="shared" si="165"/>
        <v>260</v>
      </c>
      <c r="P3568" s="36">
        <v>1</v>
      </c>
      <c r="Q3568" s="34" t="s">
        <v>9694</v>
      </c>
      <c r="Y3568" s="37">
        <v>1</v>
      </c>
    </row>
    <row r="3569" spans="1:29" s="9" customFormat="1" ht="13.7" customHeight="1" x14ac:dyDescent="0.2">
      <c r="A3569" s="34" t="s">
        <v>2295</v>
      </c>
      <c r="B3569" s="34" t="s">
        <v>2296</v>
      </c>
      <c r="C3569" s="34" t="s">
        <v>9777</v>
      </c>
      <c r="D3569" s="34" t="s">
        <v>9792</v>
      </c>
      <c r="E3569" s="34" t="s">
        <v>10182</v>
      </c>
      <c r="F3569" s="34" t="s">
        <v>9673</v>
      </c>
      <c r="G3569" s="34" t="s">
        <v>2297</v>
      </c>
      <c r="H3569" s="34" t="s">
        <v>5501</v>
      </c>
      <c r="I3569" s="34" t="s">
        <v>9810</v>
      </c>
      <c r="J3569" s="34" t="s">
        <v>2298</v>
      </c>
      <c r="K3569" s="34" t="s">
        <v>2299</v>
      </c>
      <c r="L3569" s="35">
        <v>150</v>
      </c>
      <c r="M3569" s="35">
        <f t="shared" si="164"/>
        <v>150</v>
      </c>
      <c r="N3569" s="35">
        <v>375</v>
      </c>
      <c r="O3569" s="35">
        <f t="shared" si="165"/>
        <v>375</v>
      </c>
      <c r="P3569" s="36">
        <v>1</v>
      </c>
      <c r="Q3569" s="34" t="s">
        <v>9647</v>
      </c>
      <c r="Z3569" s="37">
        <v>1</v>
      </c>
    </row>
    <row r="3570" spans="1:29" s="9" customFormat="1" ht="13.7" customHeight="1" x14ac:dyDescent="0.2">
      <c r="A3570" s="34" t="s">
        <v>2295</v>
      </c>
      <c r="B3570" s="34" t="s">
        <v>2296</v>
      </c>
      <c r="C3570" s="34" t="s">
        <v>9777</v>
      </c>
      <c r="D3570" s="34" t="s">
        <v>9910</v>
      </c>
      <c r="E3570" s="34" t="s">
        <v>9807</v>
      </c>
      <c r="F3570" s="34" t="s">
        <v>9673</v>
      </c>
      <c r="G3570" s="34" t="s">
        <v>1047</v>
      </c>
      <c r="H3570" s="34" t="s">
        <v>6637</v>
      </c>
      <c r="I3570" s="34" t="s">
        <v>9647</v>
      </c>
      <c r="J3570" s="34" t="s">
        <v>1049</v>
      </c>
      <c r="K3570" s="34" t="s">
        <v>2300</v>
      </c>
      <c r="L3570" s="35">
        <v>80</v>
      </c>
      <c r="M3570" s="35">
        <f t="shared" si="164"/>
        <v>80</v>
      </c>
      <c r="N3570" s="35">
        <v>200</v>
      </c>
      <c r="O3570" s="35">
        <f t="shared" si="165"/>
        <v>200</v>
      </c>
      <c r="P3570" s="36">
        <v>1</v>
      </c>
      <c r="Q3570" s="34" t="s">
        <v>9649</v>
      </c>
      <c r="V3570" s="37">
        <v>1</v>
      </c>
    </row>
    <row r="3571" spans="1:29" s="9" customFormat="1" ht="13.7" customHeight="1" x14ac:dyDescent="0.2">
      <c r="A3571" s="34" t="s">
        <v>2295</v>
      </c>
      <c r="B3571" s="34" t="s">
        <v>2296</v>
      </c>
      <c r="C3571" s="34" t="s">
        <v>9777</v>
      </c>
      <c r="D3571" s="34" t="s">
        <v>9910</v>
      </c>
      <c r="E3571" s="34" t="s">
        <v>9807</v>
      </c>
      <c r="F3571" s="34" t="s">
        <v>9673</v>
      </c>
      <c r="G3571" s="34" t="s">
        <v>1142</v>
      </c>
      <c r="H3571" s="34" t="s">
        <v>2301</v>
      </c>
      <c r="I3571" s="34" t="s">
        <v>9647</v>
      </c>
      <c r="J3571" s="34" t="s">
        <v>1144</v>
      </c>
      <c r="K3571" s="34" t="s">
        <v>2302</v>
      </c>
      <c r="L3571" s="35">
        <v>52</v>
      </c>
      <c r="M3571" s="35">
        <f t="shared" si="164"/>
        <v>52</v>
      </c>
      <c r="N3571" s="35">
        <v>130</v>
      </c>
      <c r="O3571" s="35">
        <f t="shared" si="165"/>
        <v>130</v>
      </c>
      <c r="P3571" s="36">
        <v>1</v>
      </c>
      <c r="Q3571" s="34" t="s">
        <v>9649</v>
      </c>
      <c r="V3571" s="37">
        <v>1</v>
      </c>
    </row>
    <row r="3572" spans="1:29" s="9" customFormat="1" ht="13.7" customHeight="1" x14ac:dyDescent="0.2">
      <c r="A3572" s="34" t="s">
        <v>2295</v>
      </c>
      <c r="B3572" s="34" t="s">
        <v>2296</v>
      </c>
      <c r="C3572" s="34" t="s">
        <v>9777</v>
      </c>
      <c r="D3572" s="34" t="s">
        <v>10508</v>
      </c>
      <c r="E3572" s="34" t="s">
        <v>10182</v>
      </c>
      <c r="F3572" s="34" t="s">
        <v>9673</v>
      </c>
      <c r="G3572" s="34" t="s">
        <v>6052</v>
      </c>
      <c r="H3572" s="34" t="s">
        <v>6053</v>
      </c>
      <c r="I3572" s="34" t="s">
        <v>5880</v>
      </c>
      <c r="J3572" s="34" t="s">
        <v>6054</v>
      </c>
      <c r="K3572" s="34" t="s">
        <v>6055</v>
      </c>
      <c r="L3572" s="35">
        <v>160</v>
      </c>
      <c r="M3572" s="35">
        <f t="shared" si="164"/>
        <v>160</v>
      </c>
      <c r="N3572" s="35">
        <v>400</v>
      </c>
      <c r="O3572" s="35">
        <f t="shared" si="165"/>
        <v>400</v>
      </c>
      <c r="P3572" s="36">
        <v>1</v>
      </c>
      <c r="Q3572" s="34" t="s">
        <v>9647</v>
      </c>
      <c r="Z3572" s="37">
        <v>1</v>
      </c>
    </row>
    <row r="3573" spans="1:29" s="9" customFormat="1" ht="13.7" customHeight="1" x14ac:dyDescent="0.2">
      <c r="A3573" s="34" t="s">
        <v>2295</v>
      </c>
      <c r="B3573" s="34" t="s">
        <v>2296</v>
      </c>
      <c r="C3573" s="34" t="s">
        <v>9777</v>
      </c>
      <c r="D3573" s="34" t="s">
        <v>9792</v>
      </c>
      <c r="E3573" s="34" t="s">
        <v>10182</v>
      </c>
      <c r="F3573" s="34" t="s">
        <v>9673</v>
      </c>
      <c r="G3573" s="34" t="s">
        <v>2303</v>
      </c>
      <c r="H3573" s="34" t="s">
        <v>11522</v>
      </c>
      <c r="I3573" s="34" t="s">
        <v>9810</v>
      </c>
      <c r="J3573" s="34" t="s">
        <v>2304</v>
      </c>
      <c r="K3573" s="34" t="s">
        <v>2305</v>
      </c>
      <c r="L3573" s="35">
        <v>130</v>
      </c>
      <c r="M3573" s="35">
        <f t="shared" si="164"/>
        <v>130</v>
      </c>
      <c r="N3573" s="35">
        <v>325</v>
      </c>
      <c r="O3573" s="35">
        <f t="shared" si="165"/>
        <v>325</v>
      </c>
      <c r="P3573" s="36">
        <v>1</v>
      </c>
      <c r="Q3573" s="34" t="s">
        <v>9694</v>
      </c>
      <c r="Y3573" s="37">
        <v>1</v>
      </c>
    </row>
    <row r="3574" spans="1:29" s="9" customFormat="1" ht="13.7" customHeight="1" x14ac:dyDescent="0.2">
      <c r="A3574" s="34" t="s">
        <v>2295</v>
      </c>
      <c r="B3574" s="34" t="s">
        <v>2296</v>
      </c>
      <c r="C3574" s="34" t="s">
        <v>9777</v>
      </c>
      <c r="D3574" s="34" t="s">
        <v>9792</v>
      </c>
      <c r="E3574" s="34" t="s">
        <v>10182</v>
      </c>
      <c r="F3574" s="34" t="s">
        <v>9673</v>
      </c>
      <c r="G3574" s="34" t="s">
        <v>2303</v>
      </c>
      <c r="H3574" s="34" t="s">
        <v>3746</v>
      </c>
      <c r="I3574" s="34" t="s">
        <v>9810</v>
      </c>
      <c r="J3574" s="34" t="s">
        <v>2304</v>
      </c>
      <c r="K3574" s="34" t="s">
        <v>2306</v>
      </c>
      <c r="L3574" s="35">
        <v>130</v>
      </c>
      <c r="M3574" s="35">
        <f t="shared" si="164"/>
        <v>130</v>
      </c>
      <c r="N3574" s="35">
        <v>325</v>
      </c>
      <c r="O3574" s="35">
        <f t="shared" si="165"/>
        <v>325</v>
      </c>
      <c r="P3574" s="36">
        <v>1</v>
      </c>
      <c r="Q3574" s="34" t="s">
        <v>9694</v>
      </c>
      <c r="Y3574" s="37">
        <v>1</v>
      </c>
    </row>
    <row r="3575" spans="1:29" s="9" customFormat="1" ht="13.7" customHeight="1" x14ac:dyDescent="0.2">
      <c r="A3575" s="34" t="s">
        <v>2295</v>
      </c>
      <c r="B3575" s="34" t="s">
        <v>2296</v>
      </c>
      <c r="C3575" s="34" t="s">
        <v>9777</v>
      </c>
      <c r="D3575" s="34" t="s">
        <v>9792</v>
      </c>
      <c r="E3575" s="34" t="s">
        <v>9859</v>
      </c>
      <c r="F3575" s="34" t="s">
        <v>9673</v>
      </c>
      <c r="G3575" s="34" t="s">
        <v>3772</v>
      </c>
      <c r="H3575" s="34" t="s">
        <v>1509</v>
      </c>
      <c r="I3575" s="34" t="s">
        <v>9668</v>
      </c>
      <c r="J3575" s="34" t="s">
        <v>3774</v>
      </c>
      <c r="K3575" s="34" t="s">
        <v>1510</v>
      </c>
      <c r="L3575" s="35">
        <v>88</v>
      </c>
      <c r="M3575" s="35">
        <f t="shared" si="164"/>
        <v>264</v>
      </c>
      <c r="N3575" s="35">
        <v>220</v>
      </c>
      <c r="O3575" s="35">
        <f t="shared" si="165"/>
        <v>660</v>
      </c>
      <c r="P3575" s="36">
        <v>3</v>
      </c>
      <c r="Q3575" s="34" t="s">
        <v>9647</v>
      </c>
      <c r="X3575" s="37">
        <v>1</v>
      </c>
      <c r="Z3575" s="37">
        <v>1</v>
      </c>
      <c r="AB3575" s="37">
        <v>1</v>
      </c>
    </row>
    <row r="3576" spans="1:29" s="9" customFormat="1" ht="13.7" customHeight="1" x14ac:dyDescent="0.2">
      <c r="A3576" s="34" t="s">
        <v>2295</v>
      </c>
      <c r="B3576" s="34" t="s">
        <v>2296</v>
      </c>
      <c r="C3576" s="34" t="s">
        <v>9777</v>
      </c>
      <c r="D3576" s="34" t="s">
        <v>9792</v>
      </c>
      <c r="E3576" s="34" t="s">
        <v>9859</v>
      </c>
      <c r="F3576" s="34" t="s">
        <v>9673</v>
      </c>
      <c r="G3576" s="34" t="s">
        <v>3772</v>
      </c>
      <c r="H3576" s="34" t="s">
        <v>2307</v>
      </c>
      <c r="I3576" s="34" t="s">
        <v>9647</v>
      </c>
      <c r="J3576" s="34" t="s">
        <v>3774</v>
      </c>
      <c r="K3576" s="34" t="s">
        <v>2308</v>
      </c>
      <c r="L3576" s="35">
        <v>106</v>
      </c>
      <c r="M3576" s="35">
        <f t="shared" si="164"/>
        <v>106</v>
      </c>
      <c r="N3576" s="35">
        <v>265</v>
      </c>
      <c r="O3576" s="35">
        <f t="shared" si="165"/>
        <v>265</v>
      </c>
      <c r="P3576" s="36">
        <v>1</v>
      </c>
      <c r="Q3576" s="34" t="s">
        <v>9647</v>
      </c>
      <c r="Z3576" s="37">
        <v>1</v>
      </c>
    </row>
    <row r="3577" spans="1:29" s="9" customFormat="1" ht="13.7" customHeight="1" x14ac:dyDescent="0.2">
      <c r="A3577" s="34" t="s">
        <v>2295</v>
      </c>
      <c r="B3577" s="34" t="s">
        <v>2296</v>
      </c>
      <c r="C3577" s="34" t="s">
        <v>9777</v>
      </c>
      <c r="D3577" s="34" t="s">
        <v>9792</v>
      </c>
      <c r="E3577" s="34" t="s">
        <v>9807</v>
      </c>
      <c r="F3577" s="34" t="s">
        <v>9673</v>
      </c>
      <c r="G3577" s="34" t="s">
        <v>2309</v>
      </c>
      <c r="H3577" s="34" t="s">
        <v>2310</v>
      </c>
      <c r="I3577" s="34" t="s">
        <v>9810</v>
      </c>
      <c r="J3577" s="34" t="s">
        <v>2311</v>
      </c>
      <c r="K3577" s="34" t="s">
        <v>2312</v>
      </c>
      <c r="L3577" s="35">
        <v>64</v>
      </c>
      <c r="M3577" s="35">
        <f t="shared" si="164"/>
        <v>64</v>
      </c>
      <c r="N3577" s="35">
        <v>160</v>
      </c>
      <c r="O3577" s="35">
        <f t="shared" si="165"/>
        <v>160</v>
      </c>
      <c r="P3577" s="36">
        <v>1</v>
      </c>
      <c r="Q3577" s="34" t="s">
        <v>9647</v>
      </c>
      <c r="Z3577" s="37">
        <v>1</v>
      </c>
    </row>
    <row r="3578" spans="1:29" s="9" customFormat="1" ht="13.7" customHeight="1" x14ac:dyDescent="0.2">
      <c r="A3578" s="34" t="s">
        <v>2295</v>
      </c>
      <c r="B3578" s="34" t="s">
        <v>2296</v>
      </c>
      <c r="C3578" s="34" t="s">
        <v>9777</v>
      </c>
      <c r="D3578" s="34" t="s">
        <v>9792</v>
      </c>
      <c r="E3578" s="34" t="s">
        <v>9807</v>
      </c>
      <c r="F3578" s="34" t="s">
        <v>9673</v>
      </c>
      <c r="G3578" s="34" t="s">
        <v>9322</v>
      </c>
      <c r="H3578" s="34" t="s">
        <v>9323</v>
      </c>
      <c r="I3578" s="34" t="s">
        <v>7707</v>
      </c>
      <c r="J3578" s="34" t="s">
        <v>9324</v>
      </c>
      <c r="K3578" s="34" t="s">
        <v>9325</v>
      </c>
      <c r="L3578" s="35">
        <v>40</v>
      </c>
      <c r="M3578" s="35">
        <f t="shared" si="164"/>
        <v>40</v>
      </c>
      <c r="N3578" s="35">
        <v>100</v>
      </c>
      <c r="O3578" s="35">
        <f t="shared" si="165"/>
        <v>100</v>
      </c>
      <c r="P3578" s="36">
        <v>1</v>
      </c>
      <c r="Q3578" s="34" t="s">
        <v>9649</v>
      </c>
      <c r="V3578" s="37">
        <v>1</v>
      </c>
    </row>
    <row r="3579" spans="1:29" s="9" customFormat="1" ht="13.7" customHeight="1" x14ac:dyDescent="0.2">
      <c r="A3579" s="34" t="s">
        <v>2295</v>
      </c>
      <c r="B3579" s="34" t="s">
        <v>2296</v>
      </c>
      <c r="C3579" s="34" t="s">
        <v>9777</v>
      </c>
      <c r="D3579" s="34" t="s">
        <v>9792</v>
      </c>
      <c r="E3579" s="34" t="s">
        <v>9807</v>
      </c>
      <c r="F3579" s="34" t="s">
        <v>9673</v>
      </c>
      <c r="G3579" s="34" t="s">
        <v>2313</v>
      </c>
      <c r="H3579" s="34" t="s">
        <v>2314</v>
      </c>
      <c r="I3579" s="34" t="s">
        <v>9810</v>
      </c>
      <c r="J3579" s="34" t="s">
        <v>2315</v>
      </c>
      <c r="K3579" s="34" t="s">
        <v>2316</v>
      </c>
      <c r="L3579" s="35">
        <v>56</v>
      </c>
      <c r="M3579" s="35">
        <f t="shared" si="164"/>
        <v>56</v>
      </c>
      <c r="N3579" s="35">
        <v>140</v>
      </c>
      <c r="O3579" s="35">
        <f t="shared" si="165"/>
        <v>140</v>
      </c>
      <c r="P3579" s="36">
        <v>1</v>
      </c>
      <c r="Q3579" s="34" t="s">
        <v>9649</v>
      </c>
      <c r="V3579" s="37">
        <v>1</v>
      </c>
    </row>
    <row r="3580" spans="1:29" s="9" customFormat="1" ht="13.7" customHeight="1" x14ac:dyDescent="0.2">
      <c r="A3580" s="34" t="s">
        <v>2295</v>
      </c>
      <c r="B3580" s="34" t="s">
        <v>2296</v>
      </c>
      <c r="C3580" s="34" t="s">
        <v>9777</v>
      </c>
      <c r="D3580" s="34" t="s">
        <v>9792</v>
      </c>
      <c r="E3580" s="34" t="s">
        <v>9807</v>
      </c>
      <c r="F3580" s="34" t="s">
        <v>9673</v>
      </c>
      <c r="G3580" s="34" t="s">
        <v>6583</v>
      </c>
      <c r="H3580" s="34" t="s">
        <v>8106</v>
      </c>
      <c r="I3580" s="34" t="s">
        <v>10798</v>
      </c>
      <c r="J3580" s="34" t="s">
        <v>6584</v>
      </c>
      <c r="K3580" s="34" t="s">
        <v>6585</v>
      </c>
      <c r="L3580" s="35">
        <v>44</v>
      </c>
      <c r="M3580" s="35">
        <f t="shared" si="164"/>
        <v>44</v>
      </c>
      <c r="N3580" s="35">
        <v>110</v>
      </c>
      <c r="O3580" s="35">
        <f t="shared" si="165"/>
        <v>110</v>
      </c>
      <c r="P3580" s="36">
        <v>1</v>
      </c>
      <c r="Q3580" s="34" t="s">
        <v>9647</v>
      </c>
      <c r="Z3580" s="37">
        <v>1</v>
      </c>
    </row>
    <row r="3581" spans="1:29" s="9" customFormat="1" ht="13.7" customHeight="1" x14ac:dyDescent="0.2">
      <c r="A3581" s="34" t="s">
        <v>2295</v>
      </c>
      <c r="B3581" s="34" t="s">
        <v>2296</v>
      </c>
      <c r="C3581" s="34" t="s">
        <v>9777</v>
      </c>
      <c r="D3581" s="34" t="s">
        <v>10508</v>
      </c>
      <c r="E3581" s="34" t="s">
        <v>9807</v>
      </c>
      <c r="F3581" s="34" t="s">
        <v>9673</v>
      </c>
      <c r="G3581" s="34" t="s">
        <v>6081</v>
      </c>
      <c r="H3581" s="34" t="s">
        <v>6082</v>
      </c>
      <c r="I3581" s="34" t="s">
        <v>9810</v>
      </c>
      <c r="J3581" s="34" t="s">
        <v>6083</v>
      </c>
      <c r="K3581" s="34" t="s">
        <v>6084</v>
      </c>
      <c r="L3581" s="35">
        <v>52</v>
      </c>
      <c r="M3581" s="35">
        <f t="shared" si="164"/>
        <v>104</v>
      </c>
      <c r="N3581" s="35">
        <v>130</v>
      </c>
      <c r="O3581" s="35">
        <f t="shared" si="165"/>
        <v>260</v>
      </c>
      <c r="P3581" s="36">
        <v>2</v>
      </c>
      <c r="Q3581" s="34" t="s">
        <v>9647</v>
      </c>
      <c r="Y3581" s="37">
        <v>1</v>
      </c>
      <c r="AC3581" s="37">
        <v>1</v>
      </c>
    </row>
    <row r="3582" spans="1:29" s="9" customFormat="1" ht="13.7" customHeight="1" x14ac:dyDescent="0.2">
      <c r="A3582" s="34" t="s">
        <v>2295</v>
      </c>
      <c r="B3582" s="34" t="s">
        <v>2296</v>
      </c>
      <c r="C3582" s="34" t="s">
        <v>9777</v>
      </c>
      <c r="D3582" s="34" t="s">
        <v>9792</v>
      </c>
      <c r="E3582" s="34" t="s">
        <v>9807</v>
      </c>
      <c r="F3582" s="34" t="s">
        <v>9673</v>
      </c>
      <c r="G3582" s="34" t="s">
        <v>3733</v>
      </c>
      <c r="H3582" s="34" t="s">
        <v>4028</v>
      </c>
      <c r="I3582" s="34" t="s">
        <v>9810</v>
      </c>
      <c r="J3582" s="34" t="s">
        <v>3735</v>
      </c>
      <c r="K3582" s="34" t="s">
        <v>4029</v>
      </c>
      <c r="L3582" s="35">
        <v>84</v>
      </c>
      <c r="M3582" s="35">
        <f t="shared" si="164"/>
        <v>84</v>
      </c>
      <c r="N3582" s="35">
        <v>210</v>
      </c>
      <c r="O3582" s="35">
        <f t="shared" si="165"/>
        <v>210</v>
      </c>
      <c r="P3582" s="36">
        <v>1</v>
      </c>
      <c r="Q3582" s="34" t="s">
        <v>9647</v>
      </c>
      <c r="Z3582" s="37">
        <v>1</v>
      </c>
    </row>
    <row r="3583" spans="1:29" s="9" customFormat="1" ht="13.7" customHeight="1" x14ac:dyDescent="0.2">
      <c r="A3583" s="34" t="s">
        <v>2295</v>
      </c>
      <c r="B3583" s="34" t="s">
        <v>2296</v>
      </c>
      <c r="C3583" s="34" t="s">
        <v>9777</v>
      </c>
      <c r="D3583" s="34" t="s">
        <v>9792</v>
      </c>
      <c r="E3583" s="34" t="s">
        <v>9807</v>
      </c>
      <c r="F3583" s="34" t="s">
        <v>9673</v>
      </c>
      <c r="G3583" s="34" t="s">
        <v>2317</v>
      </c>
      <c r="H3583" s="34" t="s">
        <v>2318</v>
      </c>
      <c r="I3583" s="34" t="s">
        <v>9647</v>
      </c>
      <c r="J3583" s="34" t="s">
        <v>2319</v>
      </c>
      <c r="K3583" s="34" t="s">
        <v>2320</v>
      </c>
      <c r="L3583" s="35">
        <v>100</v>
      </c>
      <c r="M3583" s="35">
        <f t="shared" si="164"/>
        <v>100</v>
      </c>
      <c r="N3583" s="35">
        <v>250</v>
      </c>
      <c r="O3583" s="35">
        <f t="shared" si="165"/>
        <v>250</v>
      </c>
      <c r="P3583" s="36">
        <v>1</v>
      </c>
      <c r="Q3583" s="34" t="s">
        <v>9647</v>
      </c>
      <c r="Z3583" s="37">
        <v>1</v>
      </c>
    </row>
    <row r="3584" spans="1:29" s="9" customFormat="1" ht="13.7" customHeight="1" x14ac:dyDescent="0.2">
      <c r="A3584" s="34" t="s">
        <v>2295</v>
      </c>
      <c r="B3584" s="34" t="s">
        <v>2296</v>
      </c>
      <c r="C3584" s="34" t="s">
        <v>9777</v>
      </c>
      <c r="D3584" s="34" t="s">
        <v>9792</v>
      </c>
      <c r="E3584" s="34" t="s">
        <v>9807</v>
      </c>
      <c r="F3584" s="34" t="s">
        <v>9673</v>
      </c>
      <c r="G3584" s="34" t="s">
        <v>9344</v>
      </c>
      <c r="H3584" s="34" t="s">
        <v>9345</v>
      </c>
      <c r="I3584" s="34" t="s">
        <v>7437</v>
      </c>
      <c r="J3584" s="34" t="s">
        <v>9346</v>
      </c>
      <c r="K3584" s="34" t="s">
        <v>9347</v>
      </c>
      <c r="L3584" s="35">
        <v>72</v>
      </c>
      <c r="M3584" s="35">
        <f t="shared" si="164"/>
        <v>72</v>
      </c>
      <c r="N3584" s="35">
        <v>180</v>
      </c>
      <c r="O3584" s="35">
        <f t="shared" si="165"/>
        <v>180</v>
      </c>
      <c r="P3584" s="36">
        <v>1</v>
      </c>
      <c r="Q3584" s="34" t="s">
        <v>9647</v>
      </c>
      <c r="Z3584" s="37">
        <v>1</v>
      </c>
    </row>
    <row r="3585" spans="1:27" s="9" customFormat="1" ht="13.7" customHeight="1" x14ac:dyDescent="0.2">
      <c r="A3585" s="34" t="s">
        <v>2295</v>
      </c>
      <c r="B3585" s="34" t="s">
        <v>2296</v>
      </c>
      <c r="C3585" s="34" t="s">
        <v>9777</v>
      </c>
      <c r="D3585" s="34" t="s">
        <v>9792</v>
      </c>
      <c r="E3585" s="34" t="s">
        <v>9807</v>
      </c>
      <c r="F3585" s="34" t="s">
        <v>9673</v>
      </c>
      <c r="G3585" s="34" t="s">
        <v>3789</v>
      </c>
      <c r="H3585" s="34" t="s">
        <v>6021</v>
      </c>
      <c r="I3585" s="34" t="s">
        <v>9810</v>
      </c>
      <c r="J3585" s="34" t="s">
        <v>3790</v>
      </c>
      <c r="K3585" s="34" t="s">
        <v>3791</v>
      </c>
      <c r="L3585" s="35">
        <v>84</v>
      </c>
      <c r="M3585" s="35">
        <f t="shared" si="164"/>
        <v>84</v>
      </c>
      <c r="N3585" s="35">
        <v>210</v>
      </c>
      <c r="O3585" s="35">
        <f t="shared" si="165"/>
        <v>210</v>
      </c>
      <c r="P3585" s="36">
        <v>1</v>
      </c>
      <c r="Q3585" s="34" t="s">
        <v>9649</v>
      </c>
      <c r="V3585" s="37">
        <v>1</v>
      </c>
    </row>
    <row r="3586" spans="1:27" s="9" customFormat="1" ht="13.7" customHeight="1" x14ac:dyDescent="0.2">
      <c r="A3586" s="34" t="s">
        <v>2295</v>
      </c>
      <c r="B3586" s="34" t="s">
        <v>2296</v>
      </c>
      <c r="C3586" s="34" t="s">
        <v>9777</v>
      </c>
      <c r="D3586" s="34" t="s">
        <v>9792</v>
      </c>
      <c r="E3586" s="34" t="s">
        <v>10182</v>
      </c>
      <c r="F3586" s="34" t="s">
        <v>9673</v>
      </c>
      <c r="G3586" s="34" t="s">
        <v>9352</v>
      </c>
      <c r="H3586" s="34" t="s">
        <v>9353</v>
      </c>
      <c r="I3586" s="34" t="s">
        <v>9810</v>
      </c>
      <c r="J3586" s="34" t="s">
        <v>9354</v>
      </c>
      <c r="K3586" s="34" t="s">
        <v>9355</v>
      </c>
      <c r="L3586" s="35">
        <v>78</v>
      </c>
      <c r="M3586" s="35">
        <f t="shared" si="164"/>
        <v>78</v>
      </c>
      <c r="N3586" s="35">
        <v>195</v>
      </c>
      <c r="O3586" s="35">
        <f t="shared" si="165"/>
        <v>195</v>
      </c>
      <c r="P3586" s="36">
        <v>1</v>
      </c>
      <c r="Q3586" s="34" t="s">
        <v>9649</v>
      </c>
      <c r="T3586" s="37">
        <v>1</v>
      </c>
    </row>
    <row r="3587" spans="1:27" s="9" customFormat="1" ht="13.7" customHeight="1" x14ac:dyDescent="0.2">
      <c r="A3587" s="34" t="s">
        <v>2295</v>
      </c>
      <c r="B3587" s="34" t="s">
        <v>2296</v>
      </c>
      <c r="C3587" s="34" t="s">
        <v>9777</v>
      </c>
      <c r="D3587" s="34" t="s">
        <v>9792</v>
      </c>
      <c r="E3587" s="34" t="s">
        <v>9807</v>
      </c>
      <c r="F3587" s="34" t="s">
        <v>9673</v>
      </c>
      <c r="G3587" s="34" t="s">
        <v>4030</v>
      </c>
      <c r="H3587" s="34" t="s">
        <v>9541</v>
      </c>
      <c r="I3587" s="34" t="s">
        <v>9810</v>
      </c>
      <c r="J3587" s="34" t="s">
        <v>4031</v>
      </c>
      <c r="K3587" s="34" t="s">
        <v>4032</v>
      </c>
      <c r="L3587" s="35">
        <v>60</v>
      </c>
      <c r="M3587" s="35">
        <f t="shared" si="164"/>
        <v>60</v>
      </c>
      <c r="N3587" s="35">
        <v>150</v>
      </c>
      <c r="O3587" s="35">
        <f t="shared" si="165"/>
        <v>150</v>
      </c>
      <c r="P3587" s="36">
        <v>1</v>
      </c>
      <c r="Q3587" s="34" t="s">
        <v>9649</v>
      </c>
      <c r="V3587" s="37">
        <v>1</v>
      </c>
    </row>
    <row r="3588" spans="1:27" s="9" customFormat="1" ht="13.7" customHeight="1" x14ac:dyDescent="0.2">
      <c r="A3588" s="34" t="s">
        <v>2321</v>
      </c>
      <c r="B3588" s="34" t="s">
        <v>2322</v>
      </c>
      <c r="C3588" s="34" t="s">
        <v>9777</v>
      </c>
      <c r="D3588" s="34" t="s">
        <v>9792</v>
      </c>
      <c r="E3588" s="34" t="s">
        <v>10182</v>
      </c>
      <c r="F3588" s="34" t="s">
        <v>9673</v>
      </c>
      <c r="G3588" s="34" t="s">
        <v>6644</v>
      </c>
      <c r="H3588" s="34" t="s">
        <v>6645</v>
      </c>
      <c r="I3588" s="34" t="s">
        <v>9810</v>
      </c>
      <c r="J3588" s="34" t="s">
        <v>6646</v>
      </c>
      <c r="K3588" s="34" t="s">
        <v>6647</v>
      </c>
      <c r="L3588" s="35">
        <v>110</v>
      </c>
      <c r="M3588" s="35">
        <f t="shared" si="164"/>
        <v>110</v>
      </c>
      <c r="N3588" s="35">
        <v>275</v>
      </c>
      <c r="O3588" s="35">
        <f t="shared" si="165"/>
        <v>275</v>
      </c>
      <c r="P3588" s="36">
        <v>1</v>
      </c>
      <c r="Q3588" s="34" t="s">
        <v>9694</v>
      </c>
      <c r="Y3588" s="37">
        <v>1</v>
      </c>
    </row>
    <row r="3589" spans="1:27" s="9" customFormat="1" ht="13.7" customHeight="1" x14ac:dyDescent="0.2">
      <c r="A3589" s="34" t="s">
        <v>2321</v>
      </c>
      <c r="B3589" s="34" t="s">
        <v>2322</v>
      </c>
      <c r="C3589" s="34" t="s">
        <v>9777</v>
      </c>
      <c r="D3589" s="34" t="s">
        <v>9792</v>
      </c>
      <c r="E3589" s="34" t="s">
        <v>10182</v>
      </c>
      <c r="F3589" s="34" t="s">
        <v>9673</v>
      </c>
      <c r="G3589" s="34" t="s">
        <v>6652</v>
      </c>
      <c r="H3589" s="34" t="s">
        <v>5884</v>
      </c>
      <c r="I3589" s="34" t="s">
        <v>9810</v>
      </c>
      <c r="J3589" s="34" t="s">
        <v>6653</v>
      </c>
      <c r="K3589" s="34" t="s">
        <v>6654</v>
      </c>
      <c r="L3589" s="35">
        <v>158</v>
      </c>
      <c r="M3589" s="35">
        <f t="shared" si="164"/>
        <v>474</v>
      </c>
      <c r="N3589" s="35">
        <v>395</v>
      </c>
      <c r="O3589" s="35">
        <f t="shared" si="165"/>
        <v>1185</v>
      </c>
      <c r="P3589" s="36">
        <v>3</v>
      </c>
      <c r="Q3589" s="34" t="s">
        <v>9694</v>
      </c>
      <c r="X3589" s="37">
        <v>1</v>
      </c>
      <c r="Y3589" s="37">
        <v>1</v>
      </c>
      <c r="Z3589" s="37">
        <v>1</v>
      </c>
    </row>
    <row r="3590" spans="1:27" s="9" customFormat="1" ht="13.7" customHeight="1" x14ac:dyDescent="0.2">
      <c r="A3590" s="34" t="s">
        <v>2321</v>
      </c>
      <c r="B3590" s="34" t="s">
        <v>2322</v>
      </c>
      <c r="C3590" s="34" t="s">
        <v>9777</v>
      </c>
      <c r="D3590" s="34" t="s">
        <v>9792</v>
      </c>
      <c r="E3590" s="34" t="s">
        <v>9859</v>
      </c>
      <c r="F3590" s="34" t="s">
        <v>9673</v>
      </c>
      <c r="G3590" s="34" t="s">
        <v>3772</v>
      </c>
      <c r="H3590" s="34" t="s">
        <v>2323</v>
      </c>
      <c r="I3590" s="34" t="s">
        <v>9647</v>
      </c>
      <c r="J3590" s="34" t="s">
        <v>3774</v>
      </c>
      <c r="K3590" s="34" t="s">
        <v>2324</v>
      </c>
      <c r="L3590" s="35">
        <v>110</v>
      </c>
      <c r="M3590" s="35">
        <f t="shared" si="164"/>
        <v>110</v>
      </c>
      <c r="N3590" s="35">
        <v>275</v>
      </c>
      <c r="O3590" s="35">
        <f t="shared" si="165"/>
        <v>275</v>
      </c>
      <c r="P3590" s="36">
        <v>1</v>
      </c>
      <c r="Q3590" s="34" t="s">
        <v>9647</v>
      </c>
      <c r="V3590" s="37">
        <v>1</v>
      </c>
    </row>
    <row r="3591" spans="1:27" s="9" customFormat="1" ht="13.7" customHeight="1" x14ac:dyDescent="0.2">
      <c r="A3591" s="34" t="s">
        <v>2321</v>
      </c>
      <c r="B3591" s="34" t="s">
        <v>2322</v>
      </c>
      <c r="C3591" s="34" t="s">
        <v>9777</v>
      </c>
      <c r="D3591" s="34" t="s">
        <v>9792</v>
      </c>
      <c r="E3591" s="34" t="s">
        <v>9859</v>
      </c>
      <c r="F3591" s="34" t="s">
        <v>9673</v>
      </c>
      <c r="G3591" s="34" t="s">
        <v>3772</v>
      </c>
      <c r="H3591" s="34" t="s">
        <v>2307</v>
      </c>
      <c r="I3591" s="34" t="s">
        <v>9647</v>
      </c>
      <c r="J3591" s="34" t="s">
        <v>3774</v>
      </c>
      <c r="K3591" s="34" t="s">
        <v>2308</v>
      </c>
      <c r="L3591" s="35">
        <v>106</v>
      </c>
      <c r="M3591" s="35">
        <f t="shared" si="164"/>
        <v>106</v>
      </c>
      <c r="N3591" s="35">
        <v>265</v>
      </c>
      <c r="O3591" s="35">
        <f t="shared" si="165"/>
        <v>265</v>
      </c>
      <c r="P3591" s="36">
        <v>1</v>
      </c>
      <c r="Q3591" s="34" t="s">
        <v>9647</v>
      </c>
      <c r="AA3591" s="37">
        <v>1</v>
      </c>
    </row>
    <row r="3592" spans="1:27" s="9" customFormat="1" ht="13.7" customHeight="1" x14ac:dyDescent="0.2">
      <c r="A3592" s="34" t="s">
        <v>2321</v>
      </c>
      <c r="B3592" s="34" t="s">
        <v>2322</v>
      </c>
      <c r="C3592" s="34" t="s">
        <v>9777</v>
      </c>
      <c r="D3592" s="34" t="s">
        <v>9792</v>
      </c>
      <c r="E3592" s="34" t="s">
        <v>9859</v>
      </c>
      <c r="F3592" s="34" t="s">
        <v>9673</v>
      </c>
      <c r="G3592" s="34" t="s">
        <v>6791</v>
      </c>
      <c r="H3592" s="34" t="s">
        <v>10241</v>
      </c>
      <c r="I3592" s="34" t="s">
        <v>9668</v>
      </c>
      <c r="J3592" s="34" t="s">
        <v>6792</v>
      </c>
      <c r="K3592" s="34" t="s">
        <v>6793</v>
      </c>
      <c r="L3592" s="35">
        <v>94</v>
      </c>
      <c r="M3592" s="35">
        <f t="shared" si="164"/>
        <v>94</v>
      </c>
      <c r="N3592" s="35">
        <v>235</v>
      </c>
      <c r="O3592" s="35">
        <f t="shared" si="165"/>
        <v>235</v>
      </c>
      <c r="P3592" s="36">
        <v>1</v>
      </c>
      <c r="Q3592" s="34" t="s">
        <v>9647</v>
      </c>
      <c r="W3592" s="37">
        <v>1</v>
      </c>
    </row>
    <row r="3593" spans="1:27" s="9" customFormat="1" ht="13.7" customHeight="1" x14ac:dyDescent="0.2">
      <c r="A3593" s="34" t="s">
        <v>2321</v>
      </c>
      <c r="B3593" s="34" t="s">
        <v>2322</v>
      </c>
      <c r="C3593" s="34" t="s">
        <v>9777</v>
      </c>
      <c r="D3593" s="34" t="s">
        <v>9792</v>
      </c>
      <c r="E3593" s="34" t="s">
        <v>9859</v>
      </c>
      <c r="F3593" s="34" t="s">
        <v>9673</v>
      </c>
      <c r="G3593" s="34" t="s">
        <v>6791</v>
      </c>
      <c r="H3593" s="34" t="s">
        <v>3773</v>
      </c>
      <c r="I3593" s="34" t="s">
        <v>8060</v>
      </c>
      <c r="J3593" s="34" t="s">
        <v>6792</v>
      </c>
      <c r="K3593" s="34" t="s">
        <v>3776</v>
      </c>
      <c r="L3593" s="35">
        <v>106</v>
      </c>
      <c r="M3593" s="35">
        <f t="shared" si="164"/>
        <v>106</v>
      </c>
      <c r="N3593" s="35">
        <v>265</v>
      </c>
      <c r="O3593" s="35">
        <f t="shared" si="165"/>
        <v>265</v>
      </c>
      <c r="P3593" s="36">
        <v>1</v>
      </c>
      <c r="Q3593" s="34" t="s">
        <v>9647</v>
      </c>
      <c r="Y3593" s="37">
        <v>1</v>
      </c>
    </row>
    <row r="3594" spans="1:27" s="9" customFormat="1" ht="13.7" customHeight="1" x14ac:dyDescent="0.2">
      <c r="A3594" s="34" t="s">
        <v>2321</v>
      </c>
      <c r="B3594" s="34" t="s">
        <v>2322</v>
      </c>
      <c r="C3594" s="34" t="s">
        <v>9777</v>
      </c>
      <c r="D3594" s="34" t="s">
        <v>9792</v>
      </c>
      <c r="E3594" s="34" t="s">
        <v>9807</v>
      </c>
      <c r="F3594" s="34" t="s">
        <v>9673</v>
      </c>
      <c r="G3594" s="34" t="s">
        <v>9322</v>
      </c>
      <c r="H3594" s="34" t="s">
        <v>9323</v>
      </c>
      <c r="I3594" s="34" t="s">
        <v>9810</v>
      </c>
      <c r="J3594" s="34" t="s">
        <v>9324</v>
      </c>
      <c r="K3594" s="34" t="s">
        <v>9325</v>
      </c>
      <c r="L3594" s="35">
        <v>40</v>
      </c>
      <c r="M3594" s="35">
        <f t="shared" si="164"/>
        <v>40</v>
      </c>
      <c r="N3594" s="35">
        <v>100</v>
      </c>
      <c r="O3594" s="35">
        <f t="shared" si="165"/>
        <v>100</v>
      </c>
      <c r="P3594" s="36">
        <v>1</v>
      </c>
      <c r="Q3594" s="34" t="s">
        <v>9649</v>
      </c>
      <c r="U3594" s="37">
        <v>1</v>
      </c>
    </row>
    <row r="3595" spans="1:27" s="9" customFormat="1" ht="13.7" customHeight="1" x14ac:dyDescent="0.2">
      <c r="A3595" s="34" t="s">
        <v>2321</v>
      </c>
      <c r="B3595" s="34" t="s">
        <v>2322</v>
      </c>
      <c r="C3595" s="34" t="s">
        <v>9777</v>
      </c>
      <c r="D3595" s="34" t="s">
        <v>9792</v>
      </c>
      <c r="E3595" s="34" t="s">
        <v>9807</v>
      </c>
      <c r="F3595" s="34" t="s">
        <v>9673</v>
      </c>
      <c r="G3595" s="34" t="s">
        <v>6072</v>
      </c>
      <c r="H3595" s="34" t="s">
        <v>10158</v>
      </c>
      <c r="I3595" s="34" t="s">
        <v>10771</v>
      </c>
      <c r="J3595" s="34" t="s">
        <v>6074</v>
      </c>
      <c r="K3595" s="34" t="s">
        <v>1482</v>
      </c>
      <c r="L3595" s="35">
        <v>52</v>
      </c>
      <c r="M3595" s="35">
        <f t="shared" si="164"/>
        <v>52</v>
      </c>
      <c r="N3595" s="35">
        <v>130</v>
      </c>
      <c r="O3595" s="35">
        <f t="shared" si="165"/>
        <v>130</v>
      </c>
      <c r="P3595" s="36">
        <v>1</v>
      </c>
      <c r="Q3595" s="34" t="s">
        <v>9649</v>
      </c>
      <c r="V3595" s="37">
        <v>1</v>
      </c>
    </row>
    <row r="3596" spans="1:27" s="9" customFormat="1" ht="13.7" customHeight="1" x14ac:dyDescent="0.2">
      <c r="A3596" s="34" t="s">
        <v>2321</v>
      </c>
      <c r="B3596" s="34" t="s">
        <v>2322</v>
      </c>
      <c r="C3596" s="34" t="s">
        <v>9777</v>
      </c>
      <c r="D3596" s="34" t="s">
        <v>9792</v>
      </c>
      <c r="E3596" s="34" t="s">
        <v>9807</v>
      </c>
      <c r="F3596" s="34" t="s">
        <v>9673</v>
      </c>
      <c r="G3596" s="34" t="s">
        <v>6587</v>
      </c>
      <c r="H3596" s="34" t="s">
        <v>10782</v>
      </c>
      <c r="I3596" s="34" t="s">
        <v>10602</v>
      </c>
      <c r="J3596" s="34" t="s">
        <v>6588</v>
      </c>
      <c r="K3596" s="34" t="s">
        <v>6589</v>
      </c>
      <c r="L3596" s="35">
        <v>52</v>
      </c>
      <c r="M3596" s="35">
        <f t="shared" si="164"/>
        <v>208</v>
      </c>
      <c r="N3596" s="35">
        <v>130</v>
      </c>
      <c r="O3596" s="35">
        <f t="shared" si="165"/>
        <v>520</v>
      </c>
      <c r="P3596" s="36">
        <v>4</v>
      </c>
      <c r="Q3596" s="34" t="s">
        <v>9649</v>
      </c>
      <c r="V3596" s="37">
        <v>4</v>
      </c>
    </row>
    <row r="3597" spans="1:27" s="9" customFormat="1" ht="13.7" customHeight="1" x14ac:dyDescent="0.2">
      <c r="A3597" s="34" t="s">
        <v>2321</v>
      </c>
      <c r="B3597" s="34" t="s">
        <v>2322</v>
      </c>
      <c r="C3597" s="34" t="s">
        <v>9777</v>
      </c>
      <c r="D3597" s="34" t="s">
        <v>9792</v>
      </c>
      <c r="E3597" s="34" t="s">
        <v>9807</v>
      </c>
      <c r="F3597" s="34" t="s">
        <v>9673</v>
      </c>
      <c r="G3597" s="34" t="s">
        <v>9344</v>
      </c>
      <c r="H3597" s="34" t="s">
        <v>9345</v>
      </c>
      <c r="I3597" s="34" t="s">
        <v>9810</v>
      </c>
      <c r="J3597" s="34" t="s">
        <v>9346</v>
      </c>
      <c r="K3597" s="34" t="s">
        <v>9347</v>
      </c>
      <c r="L3597" s="35">
        <v>72</v>
      </c>
      <c r="M3597" s="35">
        <f t="shared" ref="M3597:M3660" si="166">L3597*P3597</f>
        <v>72</v>
      </c>
      <c r="N3597" s="35">
        <v>180</v>
      </c>
      <c r="O3597" s="35">
        <f t="shared" ref="O3597:O3660" si="167">N3597*P3597</f>
        <v>180</v>
      </c>
      <c r="P3597" s="36">
        <v>1</v>
      </c>
      <c r="Q3597" s="34" t="s">
        <v>9647</v>
      </c>
      <c r="V3597" s="37">
        <v>1</v>
      </c>
    </row>
    <row r="3598" spans="1:27" s="9" customFormat="1" ht="13.7" customHeight="1" x14ac:dyDescent="0.2">
      <c r="A3598" s="34" t="s">
        <v>2321</v>
      </c>
      <c r="B3598" s="34" t="s">
        <v>2322</v>
      </c>
      <c r="C3598" s="34" t="s">
        <v>9777</v>
      </c>
      <c r="D3598" s="34" t="s">
        <v>9792</v>
      </c>
      <c r="E3598" s="34" t="s">
        <v>9807</v>
      </c>
      <c r="F3598" s="34" t="s">
        <v>9673</v>
      </c>
      <c r="G3598" s="34" t="s">
        <v>4030</v>
      </c>
      <c r="H3598" s="34" t="s">
        <v>9541</v>
      </c>
      <c r="I3598" s="34" t="s">
        <v>9885</v>
      </c>
      <c r="J3598" s="34" t="s">
        <v>4031</v>
      </c>
      <c r="K3598" s="34" t="s">
        <v>4032</v>
      </c>
      <c r="L3598" s="35">
        <v>60</v>
      </c>
      <c r="M3598" s="35">
        <f t="shared" si="166"/>
        <v>60</v>
      </c>
      <c r="N3598" s="35">
        <v>150</v>
      </c>
      <c r="O3598" s="35">
        <f t="shared" si="167"/>
        <v>150</v>
      </c>
      <c r="P3598" s="36">
        <v>1</v>
      </c>
      <c r="Q3598" s="34" t="s">
        <v>9649</v>
      </c>
      <c r="V3598" s="37">
        <v>1</v>
      </c>
    </row>
    <row r="3599" spans="1:27" s="9" customFormat="1" ht="13.7" customHeight="1" x14ac:dyDescent="0.2">
      <c r="A3599" s="34" t="s">
        <v>2325</v>
      </c>
      <c r="B3599" s="34" t="s">
        <v>2326</v>
      </c>
      <c r="C3599" s="34" t="s">
        <v>9777</v>
      </c>
      <c r="D3599" s="34" t="s">
        <v>9910</v>
      </c>
      <c r="E3599" s="34" t="s">
        <v>9807</v>
      </c>
      <c r="F3599" s="34" t="s">
        <v>9673</v>
      </c>
      <c r="G3599" s="34" t="s">
        <v>1142</v>
      </c>
      <c r="H3599" s="34" t="s">
        <v>2327</v>
      </c>
      <c r="I3599" s="34" t="s">
        <v>9647</v>
      </c>
      <c r="J3599" s="34" t="s">
        <v>1144</v>
      </c>
      <c r="K3599" s="34" t="s">
        <v>2328</v>
      </c>
      <c r="L3599" s="35">
        <v>80</v>
      </c>
      <c r="M3599" s="35">
        <f t="shared" si="166"/>
        <v>80</v>
      </c>
      <c r="N3599" s="35">
        <v>200</v>
      </c>
      <c r="O3599" s="35">
        <f t="shared" si="167"/>
        <v>200</v>
      </c>
      <c r="P3599" s="36">
        <v>1</v>
      </c>
      <c r="Q3599" s="34" t="s">
        <v>9649</v>
      </c>
      <c r="V3599" s="37">
        <v>1</v>
      </c>
    </row>
    <row r="3600" spans="1:27" s="9" customFormat="1" ht="13.7" customHeight="1" x14ac:dyDescent="0.2">
      <c r="A3600" s="34" t="s">
        <v>2325</v>
      </c>
      <c r="B3600" s="34" t="s">
        <v>2326</v>
      </c>
      <c r="C3600" s="34" t="s">
        <v>9777</v>
      </c>
      <c r="D3600" s="34" t="s">
        <v>9792</v>
      </c>
      <c r="E3600" s="34" t="s">
        <v>10182</v>
      </c>
      <c r="F3600" s="34" t="s">
        <v>9673</v>
      </c>
      <c r="G3600" s="34" t="s">
        <v>1492</v>
      </c>
      <c r="H3600" s="34" t="s">
        <v>1493</v>
      </c>
      <c r="I3600" s="34" t="s">
        <v>1148</v>
      </c>
      <c r="J3600" s="34" t="s">
        <v>1494</v>
      </c>
      <c r="K3600" s="34" t="s">
        <v>1495</v>
      </c>
      <c r="L3600" s="35">
        <v>118</v>
      </c>
      <c r="M3600" s="35">
        <f t="shared" si="166"/>
        <v>118</v>
      </c>
      <c r="N3600" s="35">
        <v>295</v>
      </c>
      <c r="O3600" s="35">
        <f t="shared" si="167"/>
        <v>295</v>
      </c>
      <c r="P3600" s="36">
        <v>1</v>
      </c>
      <c r="Q3600" s="34" t="s">
        <v>9694</v>
      </c>
      <c r="Y3600" s="37">
        <v>1</v>
      </c>
    </row>
    <row r="3601" spans="1:28" s="9" customFormat="1" ht="13.7" customHeight="1" x14ac:dyDescent="0.2">
      <c r="A3601" s="34" t="s">
        <v>2325</v>
      </c>
      <c r="B3601" s="34" t="s">
        <v>2326</v>
      </c>
      <c r="C3601" s="34" t="s">
        <v>9777</v>
      </c>
      <c r="D3601" s="34" t="s">
        <v>9792</v>
      </c>
      <c r="E3601" s="34" t="s">
        <v>9807</v>
      </c>
      <c r="F3601" s="34" t="s">
        <v>9673</v>
      </c>
      <c r="G3601" s="34" t="s">
        <v>2329</v>
      </c>
      <c r="H3601" s="34" t="s">
        <v>3218</v>
      </c>
      <c r="I3601" s="34" t="s">
        <v>9810</v>
      </c>
      <c r="J3601" s="34" t="s">
        <v>2330</v>
      </c>
      <c r="K3601" s="34" t="s">
        <v>2331</v>
      </c>
      <c r="L3601" s="35">
        <v>56</v>
      </c>
      <c r="M3601" s="35">
        <f t="shared" si="166"/>
        <v>56</v>
      </c>
      <c r="N3601" s="35">
        <v>140</v>
      </c>
      <c r="O3601" s="35">
        <f t="shared" si="167"/>
        <v>140</v>
      </c>
      <c r="P3601" s="36">
        <v>1</v>
      </c>
      <c r="Q3601" s="34" t="s">
        <v>9649</v>
      </c>
      <c r="V3601" s="37">
        <v>1</v>
      </c>
    </row>
    <row r="3602" spans="1:28" s="9" customFormat="1" ht="13.7" customHeight="1" x14ac:dyDescent="0.2">
      <c r="A3602" s="34" t="s">
        <v>2325</v>
      </c>
      <c r="B3602" s="34" t="s">
        <v>2326</v>
      </c>
      <c r="C3602" s="34" t="s">
        <v>9777</v>
      </c>
      <c r="D3602" s="34" t="s">
        <v>9792</v>
      </c>
      <c r="E3602" s="34" t="s">
        <v>9807</v>
      </c>
      <c r="F3602" s="34" t="s">
        <v>9673</v>
      </c>
      <c r="G3602" s="34" t="s">
        <v>6662</v>
      </c>
      <c r="H3602" s="34" t="s">
        <v>11459</v>
      </c>
      <c r="I3602" s="34" t="s">
        <v>9810</v>
      </c>
      <c r="J3602" s="34" t="s">
        <v>6663</v>
      </c>
      <c r="K3602" s="34" t="s">
        <v>6664</v>
      </c>
      <c r="L3602" s="35">
        <v>48</v>
      </c>
      <c r="M3602" s="35">
        <f t="shared" si="166"/>
        <v>336</v>
      </c>
      <c r="N3602" s="35">
        <v>120</v>
      </c>
      <c r="O3602" s="35">
        <f t="shared" si="167"/>
        <v>840</v>
      </c>
      <c r="P3602" s="36">
        <v>7</v>
      </c>
      <c r="Q3602" s="34" t="s">
        <v>9649</v>
      </c>
      <c r="V3602" s="37">
        <v>7</v>
      </c>
    </row>
    <row r="3603" spans="1:28" s="9" customFormat="1" ht="13.7" customHeight="1" x14ac:dyDescent="0.2">
      <c r="A3603" s="34" t="s">
        <v>2325</v>
      </c>
      <c r="B3603" s="34" t="s">
        <v>2326</v>
      </c>
      <c r="C3603" s="34" t="s">
        <v>9777</v>
      </c>
      <c r="D3603" s="34" t="s">
        <v>9792</v>
      </c>
      <c r="E3603" s="34" t="s">
        <v>9807</v>
      </c>
      <c r="F3603" s="34" t="s">
        <v>9673</v>
      </c>
      <c r="G3603" s="34" t="s">
        <v>6072</v>
      </c>
      <c r="H3603" s="34" t="s">
        <v>2332</v>
      </c>
      <c r="I3603" s="34" t="s">
        <v>10077</v>
      </c>
      <c r="J3603" s="34" t="s">
        <v>6074</v>
      </c>
      <c r="K3603" s="34" t="s">
        <v>2333</v>
      </c>
      <c r="L3603" s="35">
        <v>80</v>
      </c>
      <c r="M3603" s="35">
        <f t="shared" si="166"/>
        <v>160</v>
      </c>
      <c r="N3603" s="35">
        <v>200</v>
      </c>
      <c r="O3603" s="35">
        <f t="shared" si="167"/>
        <v>400</v>
      </c>
      <c r="P3603" s="36">
        <v>2</v>
      </c>
      <c r="Q3603" s="34" t="s">
        <v>9649</v>
      </c>
      <c r="T3603" s="37">
        <v>1</v>
      </c>
      <c r="V3603" s="37">
        <v>1</v>
      </c>
    </row>
    <row r="3604" spans="1:28" s="9" customFormat="1" ht="13.7" customHeight="1" x14ac:dyDescent="0.2">
      <c r="A3604" s="34" t="s">
        <v>2325</v>
      </c>
      <c r="B3604" s="34" t="s">
        <v>2326</v>
      </c>
      <c r="C3604" s="34" t="s">
        <v>9777</v>
      </c>
      <c r="D3604" s="34" t="s">
        <v>9792</v>
      </c>
      <c r="E3604" s="34" t="s">
        <v>9807</v>
      </c>
      <c r="F3604" s="34" t="s">
        <v>9673</v>
      </c>
      <c r="G3604" s="34" t="s">
        <v>2334</v>
      </c>
      <c r="H3604" s="34" t="s">
        <v>6604</v>
      </c>
      <c r="I3604" s="34" t="s">
        <v>9810</v>
      </c>
      <c r="J3604" s="34" t="s">
        <v>2335</v>
      </c>
      <c r="K3604" s="34" t="s">
        <v>2336</v>
      </c>
      <c r="L3604" s="35">
        <v>60</v>
      </c>
      <c r="M3604" s="35">
        <f t="shared" si="166"/>
        <v>60</v>
      </c>
      <c r="N3604" s="35">
        <v>150</v>
      </c>
      <c r="O3604" s="35">
        <f t="shared" si="167"/>
        <v>150</v>
      </c>
      <c r="P3604" s="36">
        <v>1</v>
      </c>
      <c r="Q3604" s="34" t="s">
        <v>9647</v>
      </c>
      <c r="Z3604" s="37">
        <v>1</v>
      </c>
    </row>
    <row r="3605" spans="1:28" s="9" customFormat="1" ht="13.7" customHeight="1" x14ac:dyDescent="0.2">
      <c r="A3605" s="34" t="s">
        <v>2325</v>
      </c>
      <c r="B3605" s="34" t="s">
        <v>2326</v>
      </c>
      <c r="C3605" s="34" t="s">
        <v>9777</v>
      </c>
      <c r="D3605" s="34" t="s">
        <v>10508</v>
      </c>
      <c r="E3605" s="34" t="s">
        <v>9807</v>
      </c>
      <c r="F3605" s="34" t="s">
        <v>9673</v>
      </c>
      <c r="G3605" s="34" t="s">
        <v>6081</v>
      </c>
      <c r="H3605" s="34" t="s">
        <v>6082</v>
      </c>
      <c r="I3605" s="34" t="s">
        <v>10771</v>
      </c>
      <c r="J3605" s="34" t="s">
        <v>6083</v>
      </c>
      <c r="K3605" s="34" t="s">
        <v>6084</v>
      </c>
      <c r="L3605" s="35">
        <v>52</v>
      </c>
      <c r="M3605" s="35">
        <f t="shared" si="166"/>
        <v>52</v>
      </c>
      <c r="N3605" s="35">
        <v>130</v>
      </c>
      <c r="O3605" s="35">
        <f t="shared" si="167"/>
        <v>130</v>
      </c>
      <c r="P3605" s="36">
        <v>1</v>
      </c>
      <c r="Q3605" s="34" t="s">
        <v>9647</v>
      </c>
      <c r="Z3605" s="37">
        <v>1</v>
      </c>
    </row>
    <row r="3606" spans="1:28" s="9" customFormat="1" ht="13.7" customHeight="1" x14ac:dyDescent="0.2">
      <c r="A3606" s="34" t="s">
        <v>2325</v>
      </c>
      <c r="B3606" s="34" t="s">
        <v>2326</v>
      </c>
      <c r="C3606" s="34" t="s">
        <v>9777</v>
      </c>
      <c r="D3606" s="34" t="s">
        <v>10508</v>
      </c>
      <c r="E3606" s="34" t="s">
        <v>9807</v>
      </c>
      <c r="F3606" s="34" t="s">
        <v>9673</v>
      </c>
      <c r="G3606" s="34" t="s">
        <v>6081</v>
      </c>
      <c r="H3606" s="34" t="s">
        <v>6082</v>
      </c>
      <c r="I3606" s="34" t="s">
        <v>9810</v>
      </c>
      <c r="J3606" s="34" t="s">
        <v>6083</v>
      </c>
      <c r="K3606" s="34" t="s">
        <v>6084</v>
      </c>
      <c r="L3606" s="35">
        <v>52</v>
      </c>
      <c r="M3606" s="35">
        <f t="shared" si="166"/>
        <v>104</v>
      </c>
      <c r="N3606" s="35">
        <v>130</v>
      </c>
      <c r="O3606" s="35">
        <f t="shared" si="167"/>
        <v>260</v>
      </c>
      <c r="P3606" s="36">
        <v>2</v>
      </c>
      <c r="Q3606" s="34" t="s">
        <v>9647</v>
      </c>
      <c r="AA3606" s="37">
        <v>2</v>
      </c>
    </row>
    <row r="3607" spans="1:28" s="9" customFormat="1" ht="13.7" customHeight="1" x14ac:dyDescent="0.2">
      <c r="A3607" s="34" t="s">
        <v>2325</v>
      </c>
      <c r="B3607" s="34" t="s">
        <v>2326</v>
      </c>
      <c r="C3607" s="34" t="s">
        <v>9777</v>
      </c>
      <c r="D3607" s="34" t="s">
        <v>9792</v>
      </c>
      <c r="E3607" s="34" t="s">
        <v>9807</v>
      </c>
      <c r="F3607" s="34" t="s">
        <v>9673</v>
      </c>
      <c r="G3607" s="34" t="s">
        <v>1057</v>
      </c>
      <c r="H3607" s="34" t="s">
        <v>8019</v>
      </c>
      <c r="I3607" s="34" t="s">
        <v>9885</v>
      </c>
      <c r="J3607" s="34" t="s">
        <v>1058</v>
      </c>
      <c r="K3607" s="34" t="s">
        <v>1059</v>
      </c>
      <c r="L3607" s="35">
        <v>48</v>
      </c>
      <c r="M3607" s="35">
        <f t="shared" si="166"/>
        <v>240</v>
      </c>
      <c r="N3607" s="35">
        <v>120</v>
      </c>
      <c r="O3607" s="35">
        <f t="shared" si="167"/>
        <v>600</v>
      </c>
      <c r="P3607" s="36">
        <v>5</v>
      </c>
      <c r="Q3607" s="34" t="s">
        <v>9647</v>
      </c>
      <c r="AA3607" s="37">
        <v>4</v>
      </c>
      <c r="AB3607" s="37">
        <v>1</v>
      </c>
    </row>
    <row r="3608" spans="1:28" s="9" customFormat="1" ht="13.7" customHeight="1" x14ac:dyDescent="0.2">
      <c r="A3608" s="34" t="s">
        <v>2325</v>
      </c>
      <c r="B3608" s="34" t="s">
        <v>2326</v>
      </c>
      <c r="C3608" s="34" t="s">
        <v>9777</v>
      </c>
      <c r="D3608" s="34" t="s">
        <v>9792</v>
      </c>
      <c r="E3608" s="34" t="s">
        <v>9807</v>
      </c>
      <c r="F3608" s="34" t="s">
        <v>9673</v>
      </c>
      <c r="G3608" s="34" t="s">
        <v>1057</v>
      </c>
      <c r="H3608" s="34" t="s">
        <v>8019</v>
      </c>
      <c r="I3608" s="34" t="s">
        <v>9810</v>
      </c>
      <c r="J3608" s="34" t="s">
        <v>1058</v>
      </c>
      <c r="K3608" s="34" t="s">
        <v>1059</v>
      </c>
      <c r="L3608" s="35">
        <v>48</v>
      </c>
      <c r="M3608" s="35">
        <f t="shared" si="166"/>
        <v>240</v>
      </c>
      <c r="N3608" s="35">
        <v>120</v>
      </c>
      <c r="O3608" s="35">
        <f t="shared" si="167"/>
        <v>600</v>
      </c>
      <c r="P3608" s="36">
        <v>5</v>
      </c>
      <c r="Q3608" s="34" t="s">
        <v>9647</v>
      </c>
      <c r="Z3608" s="37">
        <v>4</v>
      </c>
      <c r="AB3608" s="37">
        <v>1</v>
      </c>
    </row>
    <row r="3609" spans="1:28" s="9" customFormat="1" ht="13.7" customHeight="1" x14ac:dyDescent="0.2">
      <c r="A3609" s="34" t="s">
        <v>2325</v>
      </c>
      <c r="B3609" s="34" t="s">
        <v>2326</v>
      </c>
      <c r="C3609" s="34" t="s">
        <v>9777</v>
      </c>
      <c r="D3609" s="34" t="s">
        <v>9792</v>
      </c>
      <c r="E3609" s="34" t="s">
        <v>9807</v>
      </c>
      <c r="F3609" s="34" t="s">
        <v>9673</v>
      </c>
      <c r="G3609" s="34" t="s">
        <v>4030</v>
      </c>
      <c r="H3609" s="34" t="s">
        <v>9541</v>
      </c>
      <c r="I3609" s="34" t="s">
        <v>9885</v>
      </c>
      <c r="J3609" s="34" t="s">
        <v>4031</v>
      </c>
      <c r="K3609" s="34" t="s">
        <v>4032</v>
      </c>
      <c r="L3609" s="35">
        <v>60</v>
      </c>
      <c r="M3609" s="35">
        <f t="shared" si="166"/>
        <v>60</v>
      </c>
      <c r="N3609" s="35">
        <v>150</v>
      </c>
      <c r="O3609" s="35">
        <f t="shared" si="167"/>
        <v>150</v>
      </c>
      <c r="P3609" s="36">
        <v>1</v>
      </c>
      <c r="Q3609" s="34" t="s">
        <v>9649</v>
      </c>
      <c r="V3609" s="37">
        <v>1</v>
      </c>
    </row>
    <row r="3610" spans="1:28" s="9" customFormat="1" ht="13.7" customHeight="1" x14ac:dyDescent="0.2">
      <c r="A3610" s="34" t="s">
        <v>2337</v>
      </c>
      <c r="B3610" s="34" t="s">
        <v>2338</v>
      </c>
      <c r="C3610" s="34" t="s">
        <v>9777</v>
      </c>
      <c r="D3610" s="34" t="s">
        <v>10224</v>
      </c>
      <c r="E3610" s="34" t="s">
        <v>10182</v>
      </c>
      <c r="F3610" s="34" t="s">
        <v>9673</v>
      </c>
      <c r="G3610" s="34" t="s">
        <v>2339</v>
      </c>
      <c r="H3610" s="34" t="s">
        <v>2340</v>
      </c>
      <c r="I3610" s="34" t="s">
        <v>9810</v>
      </c>
      <c r="J3610" s="34" t="s">
        <v>2341</v>
      </c>
      <c r="K3610" s="34" t="s">
        <v>2342</v>
      </c>
      <c r="L3610" s="35">
        <v>304</v>
      </c>
      <c r="M3610" s="35">
        <f t="shared" si="166"/>
        <v>608</v>
      </c>
      <c r="N3610" s="35">
        <v>760</v>
      </c>
      <c r="O3610" s="35">
        <f t="shared" si="167"/>
        <v>1520</v>
      </c>
      <c r="P3610" s="36">
        <v>2</v>
      </c>
      <c r="Q3610" s="34" t="s">
        <v>9694</v>
      </c>
      <c r="W3610" s="37">
        <v>1</v>
      </c>
      <c r="Y3610" s="37">
        <v>1</v>
      </c>
    </row>
    <row r="3611" spans="1:28" s="9" customFormat="1" ht="13.7" customHeight="1" x14ac:dyDescent="0.2">
      <c r="A3611" s="34" t="s">
        <v>2337</v>
      </c>
      <c r="B3611" s="34" t="s">
        <v>2338</v>
      </c>
      <c r="C3611" s="34" t="s">
        <v>9777</v>
      </c>
      <c r="D3611" s="34" t="s">
        <v>10224</v>
      </c>
      <c r="E3611" s="34" t="s">
        <v>10182</v>
      </c>
      <c r="F3611" s="34" t="s">
        <v>9673</v>
      </c>
      <c r="G3611" s="34" t="s">
        <v>2343</v>
      </c>
      <c r="H3611" s="34" t="s">
        <v>2344</v>
      </c>
      <c r="I3611" s="34" t="s">
        <v>9810</v>
      </c>
      <c r="J3611" s="34" t="s">
        <v>2345</v>
      </c>
      <c r="K3611" s="34" t="s">
        <v>2346</v>
      </c>
      <c r="L3611" s="35">
        <v>285</v>
      </c>
      <c r="M3611" s="35">
        <f t="shared" si="166"/>
        <v>855</v>
      </c>
      <c r="N3611" s="35">
        <v>712.5</v>
      </c>
      <c r="O3611" s="35">
        <f t="shared" si="167"/>
        <v>2137.5</v>
      </c>
      <c r="P3611" s="36">
        <v>3</v>
      </c>
      <c r="Q3611" s="34" t="s">
        <v>9694</v>
      </c>
      <c r="Y3611" s="37">
        <v>2</v>
      </c>
      <c r="Z3611" s="37">
        <v>1</v>
      </c>
    </row>
    <row r="3612" spans="1:28" s="9" customFormat="1" ht="13.7" customHeight="1" x14ac:dyDescent="0.2">
      <c r="A3612" s="34" t="s">
        <v>2337</v>
      </c>
      <c r="B3612" s="34" t="s">
        <v>2338</v>
      </c>
      <c r="C3612" s="34" t="s">
        <v>9777</v>
      </c>
      <c r="D3612" s="34" t="s">
        <v>10224</v>
      </c>
      <c r="E3612" s="34" t="s">
        <v>10182</v>
      </c>
      <c r="F3612" s="34" t="s">
        <v>9673</v>
      </c>
      <c r="G3612" s="34" t="s">
        <v>2347</v>
      </c>
      <c r="H3612" s="34" t="s">
        <v>2348</v>
      </c>
      <c r="I3612" s="34" t="s">
        <v>9810</v>
      </c>
      <c r="J3612" s="34" t="s">
        <v>2349</v>
      </c>
      <c r="K3612" s="34" t="s">
        <v>2350</v>
      </c>
      <c r="L3612" s="35">
        <v>764</v>
      </c>
      <c r="M3612" s="35">
        <f t="shared" si="166"/>
        <v>764</v>
      </c>
      <c r="N3612" s="35">
        <v>1910</v>
      </c>
      <c r="O3612" s="35">
        <f t="shared" si="167"/>
        <v>1910</v>
      </c>
      <c r="P3612" s="36">
        <v>1</v>
      </c>
      <c r="Q3612" s="34" t="s">
        <v>9694</v>
      </c>
      <c r="Y3612" s="37">
        <v>1</v>
      </c>
    </row>
    <row r="3613" spans="1:28" s="9" customFormat="1" ht="13.7" customHeight="1" x14ac:dyDescent="0.2">
      <c r="A3613" s="34" t="s">
        <v>2337</v>
      </c>
      <c r="B3613" s="34" t="s">
        <v>2338</v>
      </c>
      <c r="C3613" s="34" t="s">
        <v>9777</v>
      </c>
      <c r="D3613" s="34" t="s">
        <v>10224</v>
      </c>
      <c r="E3613" s="34" t="s">
        <v>10182</v>
      </c>
      <c r="F3613" s="34" t="s">
        <v>9673</v>
      </c>
      <c r="G3613" s="34" t="s">
        <v>2351</v>
      </c>
      <c r="H3613" s="34" t="s">
        <v>2352</v>
      </c>
      <c r="I3613" s="34" t="s">
        <v>2353</v>
      </c>
      <c r="J3613" s="34" t="s">
        <v>2354</v>
      </c>
      <c r="K3613" s="34" t="s">
        <v>2355</v>
      </c>
      <c r="L3613" s="35">
        <v>380</v>
      </c>
      <c r="M3613" s="35">
        <f t="shared" si="166"/>
        <v>380</v>
      </c>
      <c r="N3613" s="35">
        <v>950</v>
      </c>
      <c r="O3613" s="35">
        <f t="shared" si="167"/>
        <v>950</v>
      </c>
      <c r="P3613" s="36">
        <v>1</v>
      </c>
      <c r="Q3613" s="34" t="s">
        <v>9694</v>
      </c>
      <c r="Y3613" s="37">
        <v>1</v>
      </c>
    </row>
    <row r="3614" spans="1:28" s="9" customFormat="1" ht="13.7" customHeight="1" x14ac:dyDescent="0.2">
      <c r="A3614" s="34" t="s">
        <v>2337</v>
      </c>
      <c r="B3614" s="34" t="s">
        <v>2338</v>
      </c>
      <c r="C3614" s="34" t="s">
        <v>9777</v>
      </c>
      <c r="D3614" s="34" t="s">
        <v>10224</v>
      </c>
      <c r="E3614" s="34" t="s">
        <v>10182</v>
      </c>
      <c r="F3614" s="34" t="s">
        <v>9673</v>
      </c>
      <c r="G3614" s="34" t="s">
        <v>6727</v>
      </c>
      <c r="H3614" s="34" t="s">
        <v>6728</v>
      </c>
      <c r="I3614" s="34" t="s">
        <v>9810</v>
      </c>
      <c r="J3614" s="34" t="s">
        <v>6729</v>
      </c>
      <c r="K3614" s="34" t="s">
        <v>6730</v>
      </c>
      <c r="L3614" s="35">
        <v>2016</v>
      </c>
      <c r="M3614" s="35">
        <f t="shared" si="166"/>
        <v>2016</v>
      </c>
      <c r="N3614" s="35">
        <v>5040</v>
      </c>
      <c r="O3614" s="35">
        <f t="shared" si="167"/>
        <v>5040</v>
      </c>
      <c r="P3614" s="36">
        <v>1</v>
      </c>
      <c r="Q3614" s="34" t="s">
        <v>9694</v>
      </c>
      <c r="AA3614" s="37">
        <v>1</v>
      </c>
    </row>
    <row r="3615" spans="1:28" s="9" customFormat="1" ht="13.7" customHeight="1" x14ac:dyDescent="0.2">
      <c r="A3615" s="34" t="s">
        <v>2356</v>
      </c>
      <c r="B3615" s="34" t="s">
        <v>2357</v>
      </c>
      <c r="C3615" s="34" t="s">
        <v>9777</v>
      </c>
      <c r="D3615" s="34" t="s">
        <v>10224</v>
      </c>
      <c r="E3615" s="34" t="s">
        <v>10182</v>
      </c>
      <c r="F3615" s="34" t="s">
        <v>9673</v>
      </c>
      <c r="G3615" s="34" t="s">
        <v>2358</v>
      </c>
      <c r="H3615" s="34" t="s">
        <v>2359</v>
      </c>
      <c r="I3615" s="34" t="s">
        <v>10360</v>
      </c>
      <c r="J3615" s="34" t="s">
        <v>2360</v>
      </c>
      <c r="K3615" s="34" t="s">
        <v>2361</v>
      </c>
      <c r="L3615" s="35">
        <v>638</v>
      </c>
      <c r="M3615" s="35">
        <f t="shared" si="166"/>
        <v>638</v>
      </c>
      <c r="N3615" s="35">
        <v>1595</v>
      </c>
      <c r="O3615" s="35">
        <f t="shared" si="167"/>
        <v>1595</v>
      </c>
      <c r="P3615" s="36">
        <v>1</v>
      </c>
      <c r="Q3615" s="34" t="s">
        <v>9694</v>
      </c>
      <c r="Y3615" s="37">
        <v>1</v>
      </c>
    </row>
    <row r="3616" spans="1:28" s="9" customFormat="1" ht="13.7" customHeight="1" x14ac:dyDescent="0.2">
      <c r="A3616" s="34" t="s">
        <v>2356</v>
      </c>
      <c r="B3616" s="34" t="s">
        <v>2357</v>
      </c>
      <c r="C3616" s="34" t="s">
        <v>9777</v>
      </c>
      <c r="D3616" s="34" t="s">
        <v>10224</v>
      </c>
      <c r="E3616" s="34" t="s">
        <v>10182</v>
      </c>
      <c r="F3616" s="34" t="s">
        <v>9673</v>
      </c>
      <c r="G3616" s="34" t="s">
        <v>2362</v>
      </c>
      <c r="H3616" s="34" t="s">
        <v>2363</v>
      </c>
      <c r="I3616" s="34" t="s">
        <v>8531</v>
      </c>
      <c r="J3616" s="34" t="s">
        <v>2364</v>
      </c>
      <c r="K3616" s="34" t="s">
        <v>2365</v>
      </c>
      <c r="L3616" s="35">
        <v>798</v>
      </c>
      <c r="M3616" s="35">
        <f t="shared" si="166"/>
        <v>798</v>
      </c>
      <c r="N3616" s="35">
        <v>1995</v>
      </c>
      <c r="O3616" s="35">
        <f t="shared" si="167"/>
        <v>1995</v>
      </c>
      <c r="P3616" s="36">
        <v>1</v>
      </c>
      <c r="Q3616" s="34" t="s">
        <v>9694</v>
      </c>
      <c r="Y3616" s="37">
        <v>1</v>
      </c>
    </row>
    <row r="3617" spans="1:25" s="9" customFormat="1" ht="13.7" customHeight="1" x14ac:dyDescent="0.2">
      <c r="A3617" s="34" t="s">
        <v>2356</v>
      </c>
      <c r="B3617" s="34" t="s">
        <v>2357</v>
      </c>
      <c r="C3617" s="34" t="s">
        <v>9777</v>
      </c>
      <c r="D3617" s="34" t="s">
        <v>10224</v>
      </c>
      <c r="E3617" s="34" t="s">
        <v>10182</v>
      </c>
      <c r="F3617" s="34" t="s">
        <v>9673</v>
      </c>
      <c r="G3617" s="34" t="s">
        <v>2366</v>
      </c>
      <c r="H3617" s="34" t="s">
        <v>2359</v>
      </c>
      <c r="I3617" s="34" t="s">
        <v>10360</v>
      </c>
      <c r="J3617" s="34" t="s">
        <v>2367</v>
      </c>
      <c r="K3617" s="34" t="s">
        <v>2368</v>
      </c>
      <c r="L3617" s="35">
        <v>798</v>
      </c>
      <c r="M3617" s="35">
        <f t="shared" si="166"/>
        <v>798</v>
      </c>
      <c r="N3617" s="35">
        <v>1995</v>
      </c>
      <c r="O3617" s="35">
        <f t="shared" si="167"/>
        <v>1995</v>
      </c>
      <c r="P3617" s="36">
        <v>1</v>
      </c>
      <c r="Q3617" s="34" t="s">
        <v>9694</v>
      </c>
      <c r="X3617" s="37">
        <v>1</v>
      </c>
    </row>
    <row r="3618" spans="1:25" s="9" customFormat="1" ht="13.7" customHeight="1" x14ac:dyDescent="0.2">
      <c r="A3618" s="34" t="s">
        <v>2356</v>
      </c>
      <c r="B3618" s="34" t="s">
        <v>2357</v>
      </c>
      <c r="C3618" s="34" t="s">
        <v>9777</v>
      </c>
      <c r="D3618" s="34" t="s">
        <v>10224</v>
      </c>
      <c r="E3618" s="34" t="s">
        <v>10182</v>
      </c>
      <c r="F3618" s="34" t="s">
        <v>9673</v>
      </c>
      <c r="G3618" s="34" t="s">
        <v>2369</v>
      </c>
      <c r="H3618" s="34" t="s">
        <v>2359</v>
      </c>
      <c r="I3618" s="34" t="s">
        <v>9810</v>
      </c>
      <c r="J3618" s="34" t="s">
        <v>2370</v>
      </c>
      <c r="K3618" s="34" t="s">
        <v>2371</v>
      </c>
      <c r="L3618" s="35">
        <v>626.4</v>
      </c>
      <c r="M3618" s="35">
        <f t="shared" si="166"/>
        <v>626.4</v>
      </c>
      <c r="N3618" s="35">
        <v>1566</v>
      </c>
      <c r="O3618" s="35">
        <f t="shared" si="167"/>
        <v>1566</v>
      </c>
      <c r="P3618" s="36">
        <v>1</v>
      </c>
      <c r="Q3618" s="34" t="s">
        <v>9694</v>
      </c>
      <c r="Y3618" s="37">
        <v>1</v>
      </c>
    </row>
    <row r="3619" spans="1:25" s="9" customFormat="1" ht="13.7" customHeight="1" x14ac:dyDescent="0.2">
      <c r="A3619" s="34" t="s">
        <v>2372</v>
      </c>
      <c r="B3619" s="34" t="s">
        <v>2373</v>
      </c>
      <c r="C3619" s="34" t="s">
        <v>9881</v>
      </c>
      <c r="D3619" s="34" t="s">
        <v>10189</v>
      </c>
      <c r="E3619" s="34" t="s">
        <v>10274</v>
      </c>
      <c r="F3619" s="34" t="s">
        <v>9758</v>
      </c>
      <c r="G3619" s="34" t="s">
        <v>2374</v>
      </c>
      <c r="H3619" s="34" t="s">
        <v>2375</v>
      </c>
      <c r="I3619" s="34" t="s">
        <v>9810</v>
      </c>
      <c r="J3619" s="34" t="s">
        <v>2376</v>
      </c>
      <c r="K3619" s="34" t="s">
        <v>2377</v>
      </c>
      <c r="L3619" s="35">
        <v>158</v>
      </c>
      <c r="M3619" s="35">
        <f t="shared" si="166"/>
        <v>316</v>
      </c>
      <c r="N3619" s="35">
        <v>395</v>
      </c>
      <c r="O3619" s="35">
        <f t="shared" si="167"/>
        <v>790</v>
      </c>
      <c r="P3619" s="36">
        <v>2</v>
      </c>
      <c r="Q3619" s="34" t="s">
        <v>9683</v>
      </c>
      <c r="U3619" s="37">
        <v>1</v>
      </c>
      <c r="V3619" s="37">
        <v>1</v>
      </c>
    </row>
    <row r="3620" spans="1:25" s="9" customFormat="1" ht="13.7" customHeight="1" x14ac:dyDescent="0.2">
      <c r="A3620" s="34" t="s">
        <v>2372</v>
      </c>
      <c r="B3620" s="34" t="s">
        <v>2373</v>
      </c>
      <c r="C3620" s="34" t="s">
        <v>9881</v>
      </c>
      <c r="D3620" s="34" t="s">
        <v>10189</v>
      </c>
      <c r="E3620" s="34" t="s">
        <v>10274</v>
      </c>
      <c r="F3620" s="34" t="s">
        <v>9758</v>
      </c>
      <c r="G3620" s="34" t="s">
        <v>2378</v>
      </c>
      <c r="H3620" s="34" t="s">
        <v>2379</v>
      </c>
      <c r="I3620" s="34" t="s">
        <v>9810</v>
      </c>
      <c r="J3620" s="34" t="s">
        <v>2380</v>
      </c>
      <c r="K3620" s="34" t="s">
        <v>2381</v>
      </c>
      <c r="L3620" s="35">
        <v>102</v>
      </c>
      <c r="M3620" s="35">
        <f t="shared" si="166"/>
        <v>204</v>
      </c>
      <c r="N3620" s="35">
        <v>255</v>
      </c>
      <c r="O3620" s="35">
        <f t="shared" si="167"/>
        <v>510</v>
      </c>
      <c r="P3620" s="36">
        <v>2</v>
      </c>
      <c r="Q3620" s="34" t="s">
        <v>9683</v>
      </c>
      <c r="U3620" s="37">
        <v>1</v>
      </c>
      <c r="V3620" s="37">
        <v>1</v>
      </c>
    </row>
    <row r="3621" spans="1:25" s="9" customFormat="1" ht="13.7" customHeight="1" x14ac:dyDescent="0.2">
      <c r="A3621" s="34" t="s">
        <v>2372</v>
      </c>
      <c r="B3621" s="34" t="s">
        <v>2373</v>
      </c>
      <c r="C3621" s="34" t="s">
        <v>9881</v>
      </c>
      <c r="D3621" s="34" t="s">
        <v>10189</v>
      </c>
      <c r="E3621" s="34" t="s">
        <v>10274</v>
      </c>
      <c r="F3621" s="34" t="s">
        <v>9758</v>
      </c>
      <c r="G3621" s="34" t="s">
        <v>7367</v>
      </c>
      <c r="H3621" s="34" t="s">
        <v>7368</v>
      </c>
      <c r="I3621" s="34" t="s">
        <v>7369</v>
      </c>
      <c r="J3621" s="34" t="s">
        <v>7370</v>
      </c>
      <c r="K3621" s="34" t="s">
        <v>7371</v>
      </c>
      <c r="L3621" s="35">
        <v>186</v>
      </c>
      <c r="M3621" s="35">
        <f t="shared" si="166"/>
        <v>186</v>
      </c>
      <c r="N3621" s="35">
        <v>465</v>
      </c>
      <c r="O3621" s="35">
        <f t="shared" si="167"/>
        <v>465</v>
      </c>
      <c r="P3621" s="36">
        <v>1</v>
      </c>
      <c r="Q3621" s="34" t="s">
        <v>9683</v>
      </c>
      <c r="S3621" s="37">
        <v>1</v>
      </c>
    </row>
    <row r="3622" spans="1:25" s="9" customFormat="1" ht="13.7" customHeight="1" x14ac:dyDescent="0.2">
      <c r="A3622" s="34" t="s">
        <v>2372</v>
      </c>
      <c r="B3622" s="34" t="s">
        <v>2373</v>
      </c>
      <c r="C3622" s="34" t="s">
        <v>9881</v>
      </c>
      <c r="D3622" s="34" t="s">
        <v>10189</v>
      </c>
      <c r="E3622" s="34" t="s">
        <v>10274</v>
      </c>
      <c r="F3622" s="34" t="s">
        <v>9758</v>
      </c>
      <c r="G3622" s="34" t="s">
        <v>2382</v>
      </c>
      <c r="H3622" s="34" t="s">
        <v>7382</v>
      </c>
      <c r="I3622" s="34" t="s">
        <v>9810</v>
      </c>
      <c r="J3622" s="34" t="s">
        <v>2383</v>
      </c>
      <c r="K3622" s="34" t="s">
        <v>2384</v>
      </c>
      <c r="L3622" s="35">
        <v>76</v>
      </c>
      <c r="M3622" s="35">
        <f t="shared" si="166"/>
        <v>152</v>
      </c>
      <c r="N3622" s="35">
        <v>190</v>
      </c>
      <c r="O3622" s="35">
        <f t="shared" si="167"/>
        <v>380</v>
      </c>
      <c r="P3622" s="36">
        <v>2</v>
      </c>
      <c r="Q3622" s="34" t="s">
        <v>9683</v>
      </c>
      <c r="T3622" s="37">
        <v>1</v>
      </c>
      <c r="U3622" s="37">
        <v>1</v>
      </c>
    </row>
    <row r="3623" spans="1:25" s="9" customFormat="1" ht="13.7" customHeight="1" x14ac:dyDescent="0.2">
      <c r="A3623" s="34" t="s">
        <v>2372</v>
      </c>
      <c r="B3623" s="34" t="s">
        <v>2373</v>
      </c>
      <c r="C3623" s="34" t="s">
        <v>9881</v>
      </c>
      <c r="D3623" s="34" t="s">
        <v>10189</v>
      </c>
      <c r="E3623" s="34" t="s">
        <v>10274</v>
      </c>
      <c r="F3623" s="34" t="s">
        <v>9758</v>
      </c>
      <c r="G3623" s="34" t="s">
        <v>2385</v>
      </c>
      <c r="H3623" s="34" t="s">
        <v>7382</v>
      </c>
      <c r="I3623" s="34" t="s">
        <v>8271</v>
      </c>
      <c r="J3623" s="34" t="s">
        <v>2386</v>
      </c>
      <c r="K3623" s="34" t="s">
        <v>2387</v>
      </c>
      <c r="L3623" s="35">
        <v>76</v>
      </c>
      <c r="M3623" s="35">
        <f t="shared" si="166"/>
        <v>228</v>
      </c>
      <c r="N3623" s="35">
        <v>190</v>
      </c>
      <c r="O3623" s="35">
        <f t="shared" si="167"/>
        <v>570</v>
      </c>
      <c r="P3623" s="36">
        <v>3</v>
      </c>
      <c r="Q3623" s="34" t="s">
        <v>9649</v>
      </c>
      <c r="S3623" s="37">
        <v>1</v>
      </c>
      <c r="T3623" s="37">
        <v>1</v>
      </c>
      <c r="U3623" s="37">
        <v>1</v>
      </c>
    </row>
    <row r="3624" spans="1:25" s="9" customFormat="1" ht="13.7" customHeight="1" x14ac:dyDescent="0.2">
      <c r="A3624" s="34" t="s">
        <v>2372</v>
      </c>
      <c r="B3624" s="34" t="s">
        <v>2373</v>
      </c>
      <c r="C3624" s="34" t="s">
        <v>9881</v>
      </c>
      <c r="D3624" s="34" t="s">
        <v>10189</v>
      </c>
      <c r="E3624" s="34" t="s">
        <v>10274</v>
      </c>
      <c r="F3624" s="34" t="s">
        <v>9758</v>
      </c>
      <c r="G3624" s="34" t="s">
        <v>2388</v>
      </c>
      <c r="H3624" s="34" t="s">
        <v>2389</v>
      </c>
      <c r="I3624" s="34" t="s">
        <v>10360</v>
      </c>
      <c r="J3624" s="34" t="s">
        <v>2390</v>
      </c>
      <c r="K3624" s="34" t="s">
        <v>2391</v>
      </c>
      <c r="L3624" s="35">
        <v>118</v>
      </c>
      <c r="M3624" s="35">
        <f t="shared" si="166"/>
        <v>118</v>
      </c>
      <c r="N3624" s="35">
        <v>295</v>
      </c>
      <c r="O3624" s="35">
        <f t="shared" si="167"/>
        <v>295</v>
      </c>
      <c r="P3624" s="36">
        <v>1</v>
      </c>
      <c r="Q3624" s="34" t="s">
        <v>9683</v>
      </c>
      <c r="U3624" s="37">
        <v>1</v>
      </c>
    </row>
    <row r="3625" spans="1:25" s="9" customFormat="1" ht="13.7" customHeight="1" x14ac:dyDescent="0.2">
      <c r="A3625" s="34" t="s">
        <v>2372</v>
      </c>
      <c r="B3625" s="34" t="s">
        <v>2373</v>
      </c>
      <c r="C3625" s="34" t="s">
        <v>9881</v>
      </c>
      <c r="D3625" s="34" t="s">
        <v>5337</v>
      </c>
      <c r="E3625" s="34" t="s">
        <v>10274</v>
      </c>
      <c r="F3625" s="34" t="s">
        <v>9758</v>
      </c>
      <c r="G3625" s="34" t="s">
        <v>5447</v>
      </c>
      <c r="H3625" s="34" t="s">
        <v>5448</v>
      </c>
      <c r="I3625" s="34" t="s">
        <v>11546</v>
      </c>
      <c r="J3625" s="34" t="s">
        <v>5449</v>
      </c>
      <c r="K3625" s="34" t="s">
        <v>5450</v>
      </c>
      <c r="L3625" s="35">
        <v>104</v>
      </c>
      <c r="M3625" s="35">
        <f t="shared" si="166"/>
        <v>728</v>
      </c>
      <c r="N3625" s="35">
        <v>260</v>
      </c>
      <c r="O3625" s="35">
        <f t="shared" si="167"/>
        <v>1820</v>
      </c>
      <c r="P3625" s="36">
        <v>7</v>
      </c>
      <c r="Q3625" s="34" t="s">
        <v>9649</v>
      </c>
      <c r="S3625" s="37">
        <v>1</v>
      </c>
      <c r="T3625" s="37">
        <v>3</v>
      </c>
      <c r="U3625" s="37">
        <v>2</v>
      </c>
      <c r="V3625" s="37">
        <v>1</v>
      </c>
    </row>
    <row r="3626" spans="1:25" s="9" customFormat="1" ht="13.7" customHeight="1" x14ac:dyDescent="0.2">
      <c r="A3626" s="34" t="s">
        <v>2372</v>
      </c>
      <c r="B3626" s="34" t="s">
        <v>2373</v>
      </c>
      <c r="C3626" s="34" t="s">
        <v>9881</v>
      </c>
      <c r="D3626" s="34" t="s">
        <v>10189</v>
      </c>
      <c r="E3626" s="34" t="s">
        <v>10274</v>
      </c>
      <c r="F3626" s="34" t="s">
        <v>9758</v>
      </c>
      <c r="G3626" s="34" t="s">
        <v>1080</v>
      </c>
      <c r="H3626" s="34" t="s">
        <v>1081</v>
      </c>
      <c r="I3626" s="34" t="s">
        <v>6904</v>
      </c>
      <c r="J3626" s="34" t="s">
        <v>1082</v>
      </c>
      <c r="K3626" s="34" t="s">
        <v>1083</v>
      </c>
      <c r="L3626" s="35">
        <v>180</v>
      </c>
      <c r="M3626" s="35">
        <f t="shared" si="166"/>
        <v>1080</v>
      </c>
      <c r="N3626" s="35">
        <v>450</v>
      </c>
      <c r="O3626" s="35">
        <f t="shared" si="167"/>
        <v>2700</v>
      </c>
      <c r="P3626" s="36">
        <v>6</v>
      </c>
      <c r="Q3626" s="34" t="s">
        <v>9683</v>
      </c>
      <c r="T3626" s="37">
        <v>1</v>
      </c>
      <c r="U3626" s="37">
        <v>2</v>
      </c>
      <c r="V3626" s="37">
        <v>2</v>
      </c>
      <c r="W3626" s="37">
        <v>1</v>
      </c>
    </row>
    <row r="3627" spans="1:25" s="9" customFormat="1" ht="13.7" customHeight="1" x14ac:dyDescent="0.2">
      <c r="A3627" s="34" t="s">
        <v>2372</v>
      </c>
      <c r="B3627" s="34" t="s">
        <v>2373</v>
      </c>
      <c r="C3627" s="34" t="s">
        <v>9881</v>
      </c>
      <c r="D3627" s="34" t="s">
        <v>10189</v>
      </c>
      <c r="E3627" s="34" t="s">
        <v>9757</v>
      </c>
      <c r="F3627" s="34" t="s">
        <v>9758</v>
      </c>
      <c r="G3627" s="34" t="s">
        <v>5333</v>
      </c>
      <c r="H3627" s="34" t="s">
        <v>5334</v>
      </c>
      <c r="I3627" s="34" t="s">
        <v>9668</v>
      </c>
      <c r="J3627" s="34" t="s">
        <v>5335</v>
      </c>
      <c r="K3627" s="34" t="s">
        <v>5336</v>
      </c>
      <c r="L3627" s="35">
        <v>112</v>
      </c>
      <c r="M3627" s="35">
        <f t="shared" si="166"/>
        <v>112</v>
      </c>
      <c r="N3627" s="35">
        <v>280</v>
      </c>
      <c r="O3627" s="35">
        <f t="shared" si="167"/>
        <v>280</v>
      </c>
      <c r="P3627" s="36">
        <v>1</v>
      </c>
      <c r="Q3627" s="34" t="s">
        <v>9649</v>
      </c>
      <c r="S3627" s="37">
        <v>1</v>
      </c>
    </row>
    <row r="3628" spans="1:25" s="9" customFormat="1" ht="13.7" customHeight="1" x14ac:dyDescent="0.2">
      <c r="A3628" s="34" t="s">
        <v>2372</v>
      </c>
      <c r="B3628" s="34" t="s">
        <v>2373</v>
      </c>
      <c r="C3628" s="34" t="s">
        <v>9881</v>
      </c>
      <c r="D3628" s="34" t="s">
        <v>10189</v>
      </c>
      <c r="E3628" s="34" t="s">
        <v>10274</v>
      </c>
      <c r="F3628" s="34" t="s">
        <v>9758</v>
      </c>
      <c r="G3628" s="34" t="s">
        <v>2392</v>
      </c>
      <c r="H3628" s="34" t="s">
        <v>11522</v>
      </c>
      <c r="I3628" s="34" t="s">
        <v>9810</v>
      </c>
      <c r="J3628" s="34" t="s">
        <v>2393</v>
      </c>
      <c r="K3628" s="34" t="s">
        <v>2394</v>
      </c>
      <c r="L3628" s="35">
        <v>216</v>
      </c>
      <c r="M3628" s="35">
        <f t="shared" si="166"/>
        <v>432</v>
      </c>
      <c r="N3628" s="35">
        <v>540</v>
      </c>
      <c r="O3628" s="35">
        <f t="shared" si="167"/>
        <v>1080</v>
      </c>
      <c r="P3628" s="36">
        <v>2</v>
      </c>
      <c r="Q3628" s="34" t="s">
        <v>9683</v>
      </c>
      <c r="T3628" s="37">
        <v>1</v>
      </c>
      <c r="U3628" s="37">
        <v>1</v>
      </c>
    </row>
    <row r="3629" spans="1:25" s="9" customFormat="1" ht="13.7" customHeight="1" x14ac:dyDescent="0.2">
      <c r="A3629" s="34" t="s">
        <v>2372</v>
      </c>
      <c r="B3629" s="34" t="s">
        <v>2373</v>
      </c>
      <c r="C3629" s="34" t="s">
        <v>9881</v>
      </c>
      <c r="D3629" s="34" t="s">
        <v>10189</v>
      </c>
      <c r="E3629" s="34" t="s">
        <v>9882</v>
      </c>
      <c r="F3629" s="34" t="s">
        <v>9758</v>
      </c>
      <c r="G3629" s="34" t="s">
        <v>5451</v>
      </c>
      <c r="H3629" s="34" t="s">
        <v>5452</v>
      </c>
      <c r="I3629" s="34" t="s">
        <v>11614</v>
      </c>
      <c r="J3629" s="34" t="s">
        <v>5453</v>
      </c>
      <c r="K3629" s="34" t="s">
        <v>5454</v>
      </c>
      <c r="L3629" s="35">
        <v>76</v>
      </c>
      <c r="M3629" s="35">
        <f t="shared" si="166"/>
        <v>76</v>
      </c>
      <c r="N3629" s="35">
        <v>190</v>
      </c>
      <c r="O3629" s="35">
        <f t="shared" si="167"/>
        <v>190</v>
      </c>
      <c r="P3629" s="36">
        <v>1</v>
      </c>
      <c r="Q3629" s="34" t="s">
        <v>9649</v>
      </c>
      <c r="T3629" s="37">
        <v>1</v>
      </c>
    </row>
    <row r="3630" spans="1:25" s="9" customFormat="1" ht="13.7" customHeight="1" x14ac:dyDescent="0.2">
      <c r="A3630" s="34" t="s">
        <v>2372</v>
      </c>
      <c r="B3630" s="34" t="s">
        <v>2373</v>
      </c>
      <c r="C3630" s="34" t="s">
        <v>9881</v>
      </c>
      <c r="D3630" s="34" t="s">
        <v>5337</v>
      </c>
      <c r="E3630" s="34" t="s">
        <v>10274</v>
      </c>
      <c r="F3630" s="34" t="s">
        <v>9758</v>
      </c>
      <c r="G3630" s="34" t="s">
        <v>2280</v>
      </c>
      <c r="H3630" s="34" t="s">
        <v>1745</v>
      </c>
      <c r="I3630" s="34" t="s">
        <v>9810</v>
      </c>
      <c r="J3630" s="34" t="s">
        <v>2281</v>
      </c>
      <c r="K3630" s="34" t="s">
        <v>2282</v>
      </c>
      <c r="L3630" s="35">
        <v>92</v>
      </c>
      <c r="M3630" s="35">
        <f t="shared" si="166"/>
        <v>92</v>
      </c>
      <c r="N3630" s="35">
        <v>230</v>
      </c>
      <c r="O3630" s="35">
        <f t="shared" si="167"/>
        <v>230</v>
      </c>
      <c r="P3630" s="36">
        <v>1</v>
      </c>
      <c r="Q3630" s="34" t="s">
        <v>9649</v>
      </c>
      <c r="T3630" s="37">
        <v>1</v>
      </c>
    </row>
    <row r="3631" spans="1:25" s="9" customFormat="1" ht="13.7" customHeight="1" x14ac:dyDescent="0.2">
      <c r="A3631" s="34" t="s">
        <v>2372</v>
      </c>
      <c r="B3631" s="34" t="s">
        <v>2373</v>
      </c>
      <c r="C3631" s="34" t="s">
        <v>9881</v>
      </c>
      <c r="D3631" s="34" t="s">
        <v>10189</v>
      </c>
      <c r="E3631" s="34" t="s">
        <v>10274</v>
      </c>
      <c r="F3631" s="34" t="s">
        <v>9758</v>
      </c>
      <c r="G3631" s="34" t="s">
        <v>5411</v>
      </c>
      <c r="H3631" s="34" t="s">
        <v>5412</v>
      </c>
      <c r="I3631" s="34" t="s">
        <v>9711</v>
      </c>
      <c r="J3631" s="34" t="s">
        <v>5413</v>
      </c>
      <c r="K3631" s="34" t="s">
        <v>5414</v>
      </c>
      <c r="L3631" s="35">
        <v>260</v>
      </c>
      <c r="M3631" s="35">
        <f t="shared" si="166"/>
        <v>780</v>
      </c>
      <c r="N3631" s="35">
        <v>650</v>
      </c>
      <c r="O3631" s="35">
        <f t="shared" si="167"/>
        <v>1950</v>
      </c>
      <c r="P3631" s="36">
        <v>3</v>
      </c>
      <c r="Q3631" s="34" t="s">
        <v>9683</v>
      </c>
      <c r="S3631" s="37">
        <v>1</v>
      </c>
      <c r="T3631" s="37">
        <v>2</v>
      </c>
    </row>
    <row r="3632" spans="1:25" s="9" customFormat="1" ht="13.7" customHeight="1" x14ac:dyDescent="0.2">
      <c r="A3632" s="34" t="s">
        <v>2372</v>
      </c>
      <c r="B3632" s="34" t="s">
        <v>2373</v>
      </c>
      <c r="C3632" s="34" t="s">
        <v>9881</v>
      </c>
      <c r="D3632" s="34" t="s">
        <v>10189</v>
      </c>
      <c r="E3632" s="34" t="s">
        <v>9882</v>
      </c>
      <c r="F3632" s="34" t="s">
        <v>9758</v>
      </c>
      <c r="G3632" s="34" t="s">
        <v>10190</v>
      </c>
      <c r="H3632" s="34" t="s">
        <v>10191</v>
      </c>
      <c r="I3632" s="34" t="s">
        <v>9810</v>
      </c>
      <c r="J3632" s="34" t="s">
        <v>10193</v>
      </c>
      <c r="K3632" s="34" t="s">
        <v>10194</v>
      </c>
      <c r="L3632" s="35">
        <v>120</v>
      </c>
      <c r="M3632" s="35">
        <f t="shared" si="166"/>
        <v>240</v>
      </c>
      <c r="N3632" s="35">
        <v>300</v>
      </c>
      <c r="O3632" s="35">
        <f t="shared" si="167"/>
        <v>600</v>
      </c>
      <c r="P3632" s="36">
        <v>2</v>
      </c>
      <c r="Q3632" s="34" t="s">
        <v>9649</v>
      </c>
      <c r="T3632" s="37">
        <v>2</v>
      </c>
    </row>
    <row r="3633" spans="1:20" s="9" customFormat="1" ht="13.7" customHeight="1" x14ac:dyDescent="0.2">
      <c r="A3633" s="34" t="s">
        <v>2372</v>
      </c>
      <c r="B3633" s="34" t="s">
        <v>2373</v>
      </c>
      <c r="C3633" s="34" t="s">
        <v>9881</v>
      </c>
      <c r="D3633" s="34" t="s">
        <v>10189</v>
      </c>
      <c r="E3633" s="34" t="s">
        <v>9882</v>
      </c>
      <c r="F3633" s="34" t="s">
        <v>9758</v>
      </c>
      <c r="G3633" s="34" t="s">
        <v>2395</v>
      </c>
      <c r="H3633" s="34" t="s">
        <v>6361</v>
      </c>
      <c r="I3633" s="34" t="s">
        <v>9810</v>
      </c>
      <c r="J3633" s="34" t="s">
        <v>2396</v>
      </c>
      <c r="K3633" s="34" t="s">
        <v>2397</v>
      </c>
      <c r="L3633" s="35">
        <v>56</v>
      </c>
      <c r="M3633" s="35">
        <f t="shared" si="166"/>
        <v>56</v>
      </c>
      <c r="N3633" s="35">
        <v>140</v>
      </c>
      <c r="O3633" s="35">
        <f t="shared" si="167"/>
        <v>140</v>
      </c>
      <c r="P3633" s="36">
        <v>1</v>
      </c>
      <c r="Q3633" s="34" t="s">
        <v>9649</v>
      </c>
      <c r="T3633" s="37">
        <v>1</v>
      </c>
    </row>
    <row r="3634" spans="1:20" s="9" customFormat="1" ht="13.7" customHeight="1" x14ac:dyDescent="0.2">
      <c r="A3634" s="34" t="s">
        <v>2372</v>
      </c>
      <c r="B3634" s="34" t="s">
        <v>2373</v>
      </c>
      <c r="C3634" s="34" t="s">
        <v>9881</v>
      </c>
      <c r="D3634" s="34" t="s">
        <v>10189</v>
      </c>
      <c r="E3634" s="34" t="s">
        <v>9882</v>
      </c>
      <c r="F3634" s="34" t="s">
        <v>9758</v>
      </c>
      <c r="G3634" s="34" t="s">
        <v>2398</v>
      </c>
      <c r="H3634" s="34" t="s">
        <v>10359</v>
      </c>
      <c r="I3634" s="34" t="s">
        <v>10360</v>
      </c>
      <c r="J3634" s="34" t="s">
        <v>2399</v>
      </c>
      <c r="K3634" s="34" t="s">
        <v>2400</v>
      </c>
      <c r="L3634" s="35">
        <v>56</v>
      </c>
      <c r="M3634" s="35">
        <f t="shared" si="166"/>
        <v>56</v>
      </c>
      <c r="N3634" s="35">
        <v>140</v>
      </c>
      <c r="O3634" s="35">
        <f t="shared" si="167"/>
        <v>140</v>
      </c>
      <c r="P3634" s="36">
        <v>1</v>
      </c>
      <c r="Q3634" s="34" t="s">
        <v>9649</v>
      </c>
      <c r="T3634" s="37">
        <v>1</v>
      </c>
    </row>
    <row r="3635" spans="1:20" s="9" customFormat="1" ht="13.7" customHeight="1" x14ac:dyDescent="0.2">
      <c r="A3635" s="34" t="s">
        <v>2401</v>
      </c>
      <c r="B3635" s="34" t="s">
        <v>2402</v>
      </c>
      <c r="C3635" s="34" t="s">
        <v>9881</v>
      </c>
      <c r="D3635" s="34" t="s">
        <v>9823</v>
      </c>
      <c r="E3635" s="34" t="s">
        <v>9882</v>
      </c>
      <c r="F3635" s="34" t="s">
        <v>9758</v>
      </c>
      <c r="G3635" s="34" t="s">
        <v>9601</v>
      </c>
      <c r="H3635" s="34" t="s">
        <v>9602</v>
      </c>
      <c r="I3635" s="34" t="s">
        <v>11073</v>
      </c>
      <c r="J3635" s="34" t="s">
        <v>9604</v>
      </c>
      <c r="K3635" s="34" t="s">
        <v>9605</v>
      </c>
      <c r="L3635" s="35">
        <v>44</v>
      </c>
      <c r="M3635" s="35">
        <f t="shared" si="166"/>
        <v>44</v>
      </c>
      <c r="N3635" s="35">
        <v>110</v>
      </c>
      <c r="O3635" s="35">
        <f t="shared" si="167"/>
        <v>110</v>
      </c>
      <c r="P3635" s="36">
        <v>1</v>
      </c>
      <c r="Q3635" s="34" t="s">
        <v>9649</v>
      </c>
      <c r="T3635" s="37">
        <v>1</v>
      </c>
    </row>
    <row r="3636" spans="1:20" s="9" customFormat="1" ht="13.7" customHeight="1" x14ac:dyDescent="0.2">
      <c r="A3636" s="34" t="s">
        <v>2401</v>
      </c>
      <c r="B3636" s="34" t="s">
        <v>2402</v>
      </c>
      <c r="C3636" s="34" t="s">
        <v>9881</v>
      </c>
      <c r="D3636" s="34" t="s">
        <v>9823</v>
      </c>
      <c r="E3636" s="34" t="s">
        <v>9882</v>
      </c>
      <c r="F3636" s="34" t="s">
        <v>9758</v>
      </c>
      <c r="G3636" s="34" t="s">
        <v>2403</v>
      </c>
      <c r="H3636" s="34" t="s">
        <v>10959</v>
      </c>
      <c r="I3636" s="34" t="s">
        <v>9711</v>
      </c>
      <c r="J3636" s="34" t="s">
        <v>2404</v>
      </c>
      <c r="K3636" s="34" t="s">
        <v>2405</v>
      </c>
      <c r="L3636" s="35">
        <v>44</v>
      </c>
      <c r="M3636" s="35">
        <f t="shared" si="166"/>
        <v>88</v>
      </c>
      <c r="N3636" s="35">
        <v>110</v>
      </c>
      <c r="O3636" s="35">
        <f t="shared" si="167"/>
        <v>220</v>
      </c>
      <c r="P3636" s="36">
        <v>2</v>
      </c>
      <c r="Q3636" s="34" t="s">
        <v>9649</v>
      </c>
      <c r="T3636" s="37">
        <v>2</v>
      </c>
    </row>
    <row r="3637" spans="1:20" s="9" customFormat="1" ht="13.7" customHeight="1" x14ac:dyDescent="0.2">
      <c r="A3637" s="34" t="s">
        <v>2401</v>
      </c>
      <c r="B3637" s="34" t="s">
        <v>2402</v>
      </c>
      <c r="C3637" s="34" t="s">
        <v>9881</v>
      </c>
      <c r="D3637" s="34" t="s">
        <v>9823</v>
      </c>
      <c r="E3637" s="34" t="s">
        <v>9882</v>
      </c>
      <c r="F3637" s="34" t="s">
        <v>9758</v>
      </c>
      <c r="G3637" s="34" t="s">
        <v>2403</v>
      </c>
      <c r="H3637" s="34" t="s">
        <v>10959</v>
      </c>
      <c r="I3637" s="34" t="s">
        <v>9810</v>
      </c>
      <c r="J3637" s="34" t="s">
        <v>2404</v>
      </c>
      <c r="K3637" s="34" t="s">
        <v>2405</v>
      </c>
      <c r="L3637" s="35">
        <v>44</v>
      </c>
      <c r="M3637" s="35">
        <f t="shared" si="166"/>
        <v>44</v>
      </c>
      <c r="N3637" s="35">
        <v>110</v>
      </c>
      <c r="O3637" s="35">
        <f t="shared" si="167"/>
        <v>110</v>
      </c>
      <c r="P3637" s="36">
        <v>1</v>
      </c>
      <c r="Q3637" s="34" t="s">
        <v>9649</v>
      </c>
      <c r="T3637" s="37">
        <v>1</v>
      </c>
    </row>
    <row r="3638" spans="1:20" s="9" customFormat="1" ht="13.7" customHeight="1" x14ac:dyDescent="0.2">
      <c r="A3638" s="34" t="s">
        <v>2401</v>
      </c>
      <c r="B3638" s="34" t="s">
        <v>2402</v>
      </c>
      <c r="C3638" s="34" t="s">
        <v>9881</v>
      </c>
      <c r="D3638" s="34" t="s">
        <v>9823</v>
      </c>
      <c r="E3638" s="34" t="s">
        <v>9882</v>
      </c>
      <c r="F3638" s="34" t="s">
        <v>9758</v>
      </c>
      <c r="G3638" s="34" t="s">
        <v>5625</v>
      </c>
      <c r="H3638" s="34" t="s">
        <v>5626</v>
      </c>
      <c r="I3638" s="34" t="s">
        <v>10227</v>
      </c>
      <c r="J3638" s="34" t="s">
        <v>5627</v>
      </c>
      <c r="K3638" s="34" t="s">
        <v>5628</v>
      </c>
      <c r="L3638" s="35">
        <v>112</v>
      </c>
      <c r="M3638" s="35">
        <f t="shared" si="166"/>
        <v>112</v>
      </c>
      <c r="N3638" s="35">
        <v>280</v>
      </c>
      <c r="O3638" s="35">
        <f t="shared" si="167"/>
        <v>280</v>
      </c>
      <c r="P3638" s="36">
        <v>1</v>
      </c>
      <c r="Q3638" s="34" t="s">
        <v>9649</v>
      </c>
      <c r="T3638" s="37">
        <v>1</v>
      </c>
    </row>
    <row r="3639" spans="1:20" s="9" customFormat="1" ht="13.7" customHeight="1" x14ac:dyDescent="0.2">
      <c r="A3639" s="34" t="s">
        <v>2401</v>
      </c>
      <c r="B3639" s="34" t="s">
        <v>2402</v>
      </c>
      <c r="C3639" s="34" t="s">
        <v>9881</v>
      </c>
      <c r="D3639" s="34" t="s">
        <v>9823</v>
      </c>
      <c r="E3639" s="34" t="s">
        <v>9882</v>
      </c>
      <c r="F3639" s="34" t="s">
        <v>9758</v>
      </c>
      <c r="G3639" s="34" t="s">
        <v>5280</v>
      </c>
      <c r="H3639" s="34" t="s">
        <v>5281</v>
      </c>
      <c r="I3639" s="34" t="s">
        <v>7690</v>
      </c>
      <c r="J3639" s="34" t="s">
        <v>5282</v>
      </c>
      <c r="K3639" s="34" t="s">
        <v>5283</v>
      </c>
      <c r="L3639" s="35">
        <v>90</v>
      </c>
      <c r="M3639" s="35">
        <f t="shared" si="166"/>
        <v>180</v>
      </c>
      <c r="N3639" s="35">
        <v>225</v>
      </c>
      <c r="O3639" s="35">
        <f t="shared" si="167"/>
        <v>450</v>
      </c>
      <c r="P3639" s="36">
        <v>2</v>
      </c>
      <c r="Q3639" s="34" t="s">
        <v>9649</v>
      </c>
      <c r="T3639" s="37">
        <v>2</v>
      </c>
    </row>
    <row r="3640" spans="1:20" s="9" customFormat="1" ht="13.7" customHeight="1" x14ac:dyDescent="0.2">
      <c r="A3640" s="34" t="s">
        <v>2401</v>
      </c>
      <c r="B3640" s="34" t="s">
        <v>2402</v>
      </c>
      <c r="C3640" s="34" t="s">
        <v>9881</v>
      </c>
      <c r="D3640" s="34" t="s">
        <v>9823</v>
      </c>
      <c r="E3640" s="34" t="s">
        <v>9882</v>
      </c>
      <c r="F3640" s="34" t="s">
        <v>9758</v>
      </c>
      <c r="G3640" s="34" t="s">
        <v>2406</v>
      </c>
      <c r="H3640" s="34" t="s">
        <v>5561</v>
      </c>
      <c r="I3640" s="34" t="s">
        <v>9810</v>
      </c>
      <c r="J3640" s="34" t="s">
        <v>2407</v>
      </c>
      <c r="K3640" s="34" t="s">
        <v>2408</v>
      </c>
      <c r="L3640" s="35">
        <v>80</v>
      </c>
      <c r="M3640" s="35">
        <f t="shared" si="166"/>
        <v>80</v>
      </c>
      <c r="N3640" s="35">
        <v>200</v>
      </c>
      <c r="O3640" s="35">
        <f t="shared" si="167"/>
        <v>200</v>
      </c>
      <c r="P3640" s="36">
        <v>1</v>
      </c>
      <c r="Q3640" s="34" t="s">
        <v>9649</v>
      </c>
      <c r="T3640" s="37">
        <v>1</v>
      </c>
    </row>
    <row r="3641" spans="1:20" s="9" customFormat="1" ht="13.7" customHeight="1" x14ac:dyDescent="0.2">
      <c r="A3641" s="34" t="s">
        <v>2401</v>
      </c>
      <c r="B3641" s="34" t="s">
        <v>2402</v>
      </c>
      <c r="C3641" s="34" t="s">
        <v>9881</v>
      </c>
      <c r="D3641" s="34" t="s">
        <v>9823</v>
      </c>
      <c r="E3641" s="34" t="s">
        <v>9882</v>
      </c>
      <c r="F3641" s="34" t="s">
        <v>9758</v>
      </c>
      <c r="G3641" s="34" t="s">
        <v>2409</v>
      </c>
      <c r="H3641" s="34" t="s">
        <v>10670</v>
      </c>
      <c r="I3641" s="34" t="s">
        <v>9810</v>
      </c>
      <c r="J3641" s="34" t="s">
        <v>2410</v>
      </c>
      <c r="K3641" s="34" t="s">
        <v>2411</v>
      </c>
      <c r="L3641" s="35">
        <v>40</v>
      </c>
      <c r="M3641" s="35">
        <f t="shared" si="166"/>
        <v>40</v>
      </c>
      <c r="N3641" s="35">
        <v>100</v>
      </c>
      <c r="O3641" s="35">
        <f t="shared" si="167"/>
        <v>100</v>
      </c>
      <c r="P3641" s="36">
        <v>1</v>
      </c>
      <c r="Q3641" s="34" t="s">
        <v>9649</v>
      </c>
      <c r="R3641" s="37">
        <v>1</v>
      </c>
    </row>
    <row r="3642" spans="1:20" s="9" customFormat="1" ht="13.7" customHeight="1" x14ac:dyDescent="0.2">
      <c r="A3642" s="34" t="s">
        <v>2401</v>
      </c>
      <c r="B3642" s="34" t="s">
        <v>2402</v>
      </c>
      <c r="C3642" s="34" t="s">
        <v>9881</v>
      </c>
      <c r="D3642" s="34" t="s">
        <v>9823</v>
      </c>
      <c r="E3642" s="34" t="s">
        <v>9882</v>
      </c>
      <c r="F3642" s="34" t="s">
        <v>9758</v>
      </c>
      <c r="G3642" s="34" t="s">
        <v>2412</v>
      </c>
      <c r="H3642" s="34" t="s">
        <v>10670</v>
      </c>
      <c r="I3642" s="34" t="s">
        <v>9711</v>
      </c>
      <c r="J3642" s="34" t="s">
        <v>2413</v>
      </c>
      <c r="K3642" s="34" t="s">
        <v>2414</v>
      </c>
      <c r="L3642" s="35">
        <v>40</v>
      </c>
      <c r="M3642" s="35">
        <f t="shared" si="166"/>
        <v>40</v>
      </c>
      <c r="N3642" s="35">
        <v>100</v>
      </c>
      <c r="O3642" s="35">
        <f t="shared" si="167"/>
        <v>100</v>
      </c>
      <c r="P3642" s="36">
        <v>1</v>
      </c>
      <c r="Q3642" s="34" t="s">
        <v>9649</v>
      </c>
      <c r="R3642" s="37">
        <v>1</v>
      </c>
    </row>
    <row r="3643" spans="1:20" s="9" customFormat="1" ht="13.7" customHeight="1" x14ac:dyDescent="0.2">
      <c r="A3643" s="34" t="s">
        <v>2401</v>
      </c>
      <c r="B3643" s="34" t="s">
        <v>2402</v>
      </c>
      <c r="C3643" s="34" t="s">
        <v>9881</v>
      </c>
      <c r="D3643" s="34" t="s">
        <v>9823</v>
      </c>
      <c r="E3643" s="34" t="s">
        <v>9882</v>
      </c>
      <c r="F3643" s="34" t="s">
        <v>9758</v>
      </c>
      <c r="G3643" s="34" t="s">
        <v>2412</v>
      </c>
      <c r="H3643" s="34" t="s">
        <v>10670</v>
      </c>
      <c r="I3643" s="34" t="s">
        <v>2415</v>
      </c>
      <c r="J3643" s="34" t="s">
        <v>2413</v>
      </c>
      <c r="K3643" s="34" t="s">
        <v>2414</v>
      </c>
      <c r="L3643" s="35">
        <v>40</v>
      </c>
      <c r="M3643" s="35">
        <f t="shared" si="166"/>
        <v>40</v>
      </c>
      <c r="N3643" s="35">
        <v>100</v>
      </c>
      <c r="O3643" s="35">
        <f t="shared" si="167"/>
        <v>100</v>
      </c>
      <c r="P3643" s="36">
        <v>1</v>
      </c>
      <c r="Q3643" s="34" t="s">
        <v>9649</v>
      </c>
      <c r="R3643" s="37">
        <v>1</v>
      </c>
    </row>
    <row r="3644" spans="1:20" s="9" customFormat="1" ht="13.7" customHeight="1" x14ac:dyDescent="0.2">
      <c r="A3644" s="34" t="s">
        <v>2401</v>
      </c>
      <c r="B3644" s="34" t="s">
        <v>2402</v>
      </c>
      <c r="C3644" s="34" t="s">
        <v>9881</v>
      </c>
      <c r="D3644" s="34" t="s">
        <v>9823</v>
      </c>
      <c r="E3644" s="34" t="s">
        <v>9882</v>
      </c>
      <c r="F3644" s="34" t="s">
        <v>9758</v>
      </c>
      <c r="G3644" s="34" t="s">
        <v>2416</v>
      </c>
      <c r="H3644" s="34" t="s">
        <v>2417</v>
      </c>
      <c r="I3644" s="34" t="s">
        <v>9577</v>
      </c>
      <c r="J3644" s="34" t="s">
        <v>2418</v>
      </c>
      <c r="K3644" s="34" t="s">
        <v>2419</v>
      </c>
      <c r="L3644" s="35">
        <v>112</v>
      </c>
      <c r="M3644" s="35">
        <f t="shared" si="166"/>
        <v>112</v>
      </c>
      <c r="N3644" s="35">
        <v>280</v>
      </c>
      <c r="O3644" s="35">
        <f t="shared" si="167"/>
        <v>280</v>
      </c>
      <c r="P3644" s="36">
        <v>1</v>
      </c>
      <c r="Q3644" s="34" t="s">
        <v>9649</v>
      </c>
      <c r="T3644" s="37">
        <v>1</v>
      </c>
    </row>
    <row r="3645" spans="1:20" s="9" customFormat="1" ht="13.7" customHeight="1" x14ac:dyDescent="0.2">
      <c r="A3645" s="34" t="s">
        <v>2401</v>
      </c>
      <c r="B3645" s="34" t="s">
        <v>2402</v>
      </c>
      <c r="C3645" s="34" t="s">
        <v>9881</v>
      </c>
      <c r="D3645" s="34" t="s">
        <v>9823</v>
      </c>
      <c r="E3645" s="34" t="s">
        <v>9882</v>
      </c>
      <c r="F3645" s="34" t="s">
        <v>9758</v>
      </c>
      <c r="G3645" s="34" t="s">
        <v>2420</v>
      </c>
      <c r="H3645" s="34" t="s">
        <v>2421</v>
      </c>
      <c r="I3645" s="34" t="s">
        <v>7613</v>
      </c>
      <c r="J3645" s="34" t="s">
        <v>2422</v>
      </c>
      <c r="K3645" s="34" t="s">
        <v>2423</v>
      </c>
      <c r="L3645" s="35">
        <v>76</v>
      </c>
      <c r="M3645" s="35">
        <f t="shared" si="166"/>
        <v>76</v>
      </c>
      <c r="N3645" s="35">
        <v>190</v>
      </c>
      <c r="O3645" s="35">
        <f t="shared" si="167"/>
        <v>190</v>
      </c>
      <c r="P3645" s="36">
        <v>1</v>
      </c>
      <c r="Q3645" s="34" t="s">
        <v>9649</v>
      </c>
      <c r="T3645" s="37">
        <v>1</v>
      </c>
    </row>
    <row r="3646" spans="1:20" s="9" customFormat="1" ht="13.7" customHeight="1" x14ac:dyDescent="0.2">
      <c r="A3646" s="34" t="s">
        <v>2401</v>
      </c>
      <c r="B3646" s="34" t="s">
        <v>2402</v>
      </c>
      <c r="C3646" s="34" t="s">
        <v>9881</v>
      </c>
      <c r="D3646" s="34" t="s">
        <v>9823</v>
      </c>
      <c r="E3646" s="34" t="s">
        <v>9882</v>
      </c>
      <c r="F3646" s="34" t="s">
        <v>9758</v>
      </c>
      <c r="G3646" s="34" t="s">
        <v>2424</v>
      </c>
      <c r="H3646" s="34" t="s">
        <v>1737</v>
      </c>
      <c r="I3646" s="34" t="s">
        <v>9810</v>
      </c>
      <c r="J3646" s="34" t="s">
        <v>2425</v>
      </c>
      <c r="K3646" s="34" t="s">
        <v>2426</v>
      </c>
      <c r="L3646" s="35">
        <v>66</v>
      </c>
      <c r="M3646" s="35">
        <f t="shared" si="166"/>
        <v>66</v>
      </c>
      <c r="N3646" s="35">
        <v>165</v>
      </c>
      <c r="O3646" s="35">
        <f t="shared" si="167"/>
        <v>165</v>
      </c>
      <c r="P3646" s="36">
        <v>1</v>
      </c>
      <c r="Q3646" s="34" t="s">
        <v>9649</v>
      </c>
      <c r="T3646" s="37">
        <v>1</v>
      </c>
    </row>
    <row r="3647" spans="1:20" s="9" customFormat="1" ht="13.7" customHeight="1" x14ac:dyDescent="0.2">
      <c r="A3647" s="34" t="s">
        <v>2401</v>
      </c>
      <c r="B3647" s="34" t="s">
        <v>2402</v>
      </c>
      <c r="C3647" s="34" t="s">
        <v>9881</v>
      </c>
      <c r="D3647" s="34" t="s">
        <v>9823</v>
      </c>
      <c r="E3647" s="34" t="s">
        <v>9882</v>
      </c>
      <c r="F3647" s="34" t="s">
        <v>9758</v>
      </c>
      <c r="G3647" s="34" t="s">
        <v>2427</v>
      </c>
      <c r="H3647" s="34" t="s">
        <v>2417</v>
      </c>
      <c r="I3647" s="34" t="s">
        <v>9577</v>
      </c>
      <c r="J3647" s="34" t="s">
        <v>2428</v>
      </c>
      <c r="K3647" s="34" t="s">
        <v>2429</v>
      </c>
      <c r="L3647" s="35">
        <v>56</v>
      </c>
      <c r="M3647" s="35">
        <f t="shared" si="166"/>
        <v>56</v>
      </c>
      <c r="N3647" s="35">
        <v>140</v>
      </c>
      <c r="O3647" s="35">
        <f t="shared" si="167"/>
        <v>140</v>
      </c>
      <c r="P3647" s="36">
        <v>1</v>
      </c>
      <c r="Q3647" s="34" t="s">
        <v>9649</v>
      </c>
      <c r="T3647" s="37">
        <v>1</v>
      </c>
    </row>
    <row r="3648" spans="1:20" s="9" customFormat="1" ht="13.7" customHeight="1" x14ac:dyDescent="0.2">
      <c r="A3648" s="34" t="s">
        <v>2401</v>
      </c>
      <c r="B3648" s="34" t="s">
        <v>2402</v>
      </c>
      <c r="C3648" s="34" t="s">
        <v>9881</v>
      </c>
      <c r="D3648" s="34" t="s">
        <v>9823</v>
      </c>
      <c r="E3648" s="34" t="s">
        <v>9882</v>
      </c>
      <c r="F3648" s="34" t="s">
        <v>9758</v>
      </c>
      <c r="G3648" s="34" t="s">
        <v>2430</v>
      </c>
      <c r="H3648" s="34" t="s">
        <v>3409</v>
      </c>
      <c r="I3648" s="34" t="s">
        <v>2431</v>
      </c>
      <c r="J3648" s="34" t="s">
        <v>2432</v>
      </c>
      <c r="K3648" s="34" t="s">
        <v>2433</v>
      </c>
      <c r="L3648" s="35">
        <v>56</v>
      </c>
      <c r="M3648" s="35">
        <f t="shared" si="166"/>
        <v>56</v>
      </c>
      <c r="N3648" s="35">
        <v>140</v>
      </c>
      <c r="O3648" s="35">
        <f t="shared" si="167"/>
        <v>140</v>
      </c>
      <c r="P3648" s="36">
        <v>1</v>
      </c>
      <c r="Q3648" s="34" t="s">
        <v>9649</v>
      </c>
      <c r="T3648" s="37">
        <v>1</v>
      </c>
    </row>
    <row r="3649" spans="1:23" s="9" customFormat="1" ht="13.7" customHeight="1" x14ac:dyDescent="0.2">
      <c r="A3649" s="34" t="s">
        <v>2401</v>
      </c>
      <c r="B3649" s="34" t="s">
        <v>2402</v>
      </c>
      <c r="C3649" s="34" t="s">
        <v>9881</v>
      </c>
      <c r="D3649" s="34" t="s">
        <v>9823</v>
      </c>
      <c r="E3649" s="34" t="s">
        <v>9882</v>
      </c>
      <c r="F3649" s="34" t="s">
        <v>9758</v>
      </c>
      <c r="G3649" s="34" t="s">
        <v>2434</v>
      </c>
      <c r="H3649" s="34" t="s">
        <v>5466</v>
      </c>
      <c r="I3649" s="34" t="s">
        <v>9711</v>
      </c>
      <c r="J3649" s="34" t="s">
        <v>2435</v>
      </c>
      <c r="K3649" s="34" t="s">
        <v>2436</v>
      </c>
      <c r="L3649" s="35">
        <v>48</v>
      </c>
      <c r="M3649" s="35">
        <f t="shared" si="166"/>
        <v>48</v>
      </c>
      <c r="N3649" s="35">
        <v>120</v>
      </c>
      <c r="O3649" s="35">
        <f t="shared" si="167"/>
        <v>120</v>
      </c>
      <c r="P3649" s="36">
        <v>1</v>
      </c>
      <c r="Q3649" s="34" t="s">
        <v>9649</v>
      </c>
      <c r="T3649" s="37">
        <v>1</v>
      </c>
    </row>
    <row r="3650" spans="1:23" s="9" customFormat="1" ht="13.7" customHeight="1" x14ac:dyDescent="0.2">
      <c r="A3650" s="34" t="s">
        <v>2401</v>
      </c>
      <c r="B3650" s="34" t="s">
        <v>2402</v>
      </c>
      <c r="C3650" s="34" t="s">
        <v>9881</v>
      </c>
      <c r="D3650" s="34" t="s">
        <v>9823</v>
      </c>
      <c r="E3650" s="34" t="s">
        <v>9882</v>
      </c>
      <c r="F3650" s="34" t="s">
        <v>9758</v>
      </c>
      <c r="G3650" s="34" t="s">
        <v>2437</v>
      </c>
      <c r="H3650" s="34" t="s">
        <v>5466</v>
      </c>
      <c r="I3650" s="34" t="s">
        <v>9810</v>
      </c>
      <c r="J3650" s="34" t="s">
        <v>2438</v>
      </c>
      <c r="K3650" s="34" t="s">
        <v>2439</v>
      </c>
      <c r="L3650" s="35">
        <v>48</v>
      </c>
      <c r="M3650" s="35">
        <f t="shared" si="166"/>
        <v>48</v>
      </c>
      <c r="N3650" s="35">
        <v>120</v>
      </c>
      <c r="O3650" s="35">
        <f t="shared" si="167"/>
        <v>120</v>
      </c>
      <c r="P3650" s="36">
        <v>1</v>
      </c>
      <c r="Q3650" s="34" t="s">
        <v>9649</v>
      </c>
      <c r="T3650" s="37">
        <v>1</v>
      </c>
    </row>
    <row r="3651" spans="1:23" s="9" customFormat="1" ht="13.7" customHeight="1" x14ac:dyDescent="0.2">
      <c r="A3651" s="34" t="s">
        <v>2440</v>
      </c>
      <c r="B3651" s="34" t="s">
        <v>2441</v>
      </c>
      <c r="C3651" s="34" t="s">
        <v>9881</v>
      </c>
      <c r="D3651" s="34" t="s">
        <v>9823</v>
      </c>
      <c r="E3651" s="34" t="s">
        <v>9882</v>
      </c>
      <c r="F3651" s="34" t="s">
        <v>9758</v>
      </c>
      <c r="G3651" s="34" t="s">
        <v>5629</v>
      </c>
      <c r="H3651" s="34" t="s">
        <v>7806</v>
      </c>
      <c r="I3651" s="34" t="s">
        <v>11215</v>
      </c>
      <c r="J3651" s="34" t="s">
        <v>5630</v>
      </c>
      <c r="K3651" s="34" t="s">
        <v>5631</v>
      </c>
      <c r="L3651" s="35">
        <v>60</v>
      </c>
      <c r="M3651" s="35">
        <f t="shared" si="166"/>
        <v>240</v>
      </c>
      <c r="N3651" s="35">
        <v>150</v>
      </c>
      <c r="O3651" s="35">
        <f t="shared" si="167"/>
        <v>600</v>
      </c>
      <c r="P3651" s="36">
        <v>4</v>
      </c>
      <c r="Q3651" s="34" t="s">
        <v>9649</v>
      </c>
      <c r="U3651" s="37">
        <v>1</v>
      </c>
      <c r="V3651" s="37">
        <v>2</v>
      </c>
      <c r="W3651" s="37">
        <v>1</v>
      </c>
    </row>
    <row r="3652" spans="1:23" s="9" customFormat="1" ht="13.7" customHeight="1" x14ac:dyDescent="0.2">
      <c r="A3652" s="34" t="s">
        <v>2440</v>
      </c>
      <c r="B3652" s="34" t="s">
        <v>2441</v>
      </c>
      <c r="C3652" s="34" t="s">
        <v>9881</v>
      </c>
      <c r="D3652" s="34" t="s">
        <v>9823</v>
      </c>
      <c r="E3652" s="34" t="s">
        <v>9882</v>
      </c>
      <c r="F3652" s="34" t="s">
        <v>9758</v>
      </c>
      <c r="G3652" s="34" t="s">
        <v>5629</v>
      </c>
      <c r="H3652" s="34" t="s">
        <v>7806</v>
      </c>
      <c r="I3652" s="34" t="s">
        <v>10197</v>
      </c>
      <c r="J3652" s="34" t="s">
        <v>5630</v>
      </c>
      <c r="K3652" s="34" t="s">
        <v>5631</v>
      </c>
      <c r="L3652" s="35">
        <v>60</v>
      </c>
      <c r="M3652" s="35">
        <f t="shared" si="166"/>
        <v>180</v>
      </c>
      <c r="N3652" s="35">
        <v>150</v>
      </c>
      <c r="O3652" s="35">
        <f t="shared" si="167"/>
        <v>450</v>
      </c>
      <c r="P3652" s="36">
        <v>3</v>
      </c>
      <c r="Q3652" s="34" t="s">
        <v>9649</v>
      </c>
      <c r="R3652" s="37">
        <v>1</v>
      </c>
      <c r="S3652" s="37">
        <v>1</v>
      </c>
      <c r="T3652" s="37">
        <v>1</v>
      </c>
    </row>
    <row r="3653" spans="1:23" s="9" customFormat="1" ht="13.7" customHeight="1" x14ac:dyDescent="0.2">
      <c r="A3653" s="34" t="s">
        <v>2440</v>
      </c>
      <c r="B3653" s="34" t="s">
        <v>2441</v>
      </c>
      <c r="C3653" s="34" t="s">
        <v>9881</v>
      </c>
      <c r="D3653" s="34" t="s">
        <v>9823</v>
      </c>
      <c r="E3653" s="34" t="s">
        <v>9882</v>
      </c>
      <c r="F3653" s="34" t="s">
        <v>9758</v>
      </c>
      <c r="G3653" s="34" t="s">
        <v>5629</v>
      </c>
      <c r="H3653" s="34" t="s">
        <v>7806</v>
      </c>
      <c r="I3653" s="34" t="s">
        <v>11659</v>
      </c>
      <c r="J3653" s="34" t="s">
        <v>5630</v>
      </c>
      <c r="K3653" s="34" t="s">
        <v>5631</v>
      </c>
      <c r="L3653" s="35">
        <v>60</v>
      </c>
      <c r="M3653" s="35">
        <f t="shared" si="166"/>
        <v>240</v>
      </c>
      <c r="N3653" s="35">
        <v>150</v>
      </c>
      <c r="O3653" s="35">
        <f t="shared" si="167"/>
        <v>600</v>
      </c>
      <c r="P3653" s="36">
        <v>4</v>
      </c>
      <c r="Q3653" s="34" t="s">
        <v>9649</v>
      </c>
      <c r="S3653" s="37">
        <v>1</v>
      </c>
      <c r="U3653" s="37">
        <v>1</v>
      </c>
      <c r="V3653" s="37">
        <v>1</v>
      </c>
      <c r="W3653" s="37">
        <v>1</v>
      </c>
    </row>
    <row r="3654" spans="1:23" s="9" customFormat="1" ht="13.7" customHeight="1" x14ac:dyDescent="0.2">
      <c r="A3654" s="34" t="s">
        <v>2440</v>
      </c>
      <c r="B3654" s="34" t="s">
        <v>2441</v>
      </c>
      <c r="C3654" s="34" t="s">
        <v>9881</v>
      </c>
      <c r="D3654" s="34" t="s">
        <v>9823</v>
      </c>
      <c r="E3654" s="34" t="s">
        <v>9882</v>
      </c>
      <c r="F3654" s="34" t="s">
        <v>9758</v>
      </c>
      <c r="G3654" s="34" t="s">
        <v>5564</v>
      </c>
      <c r="H3654" s="34" t="s">
        <v>10748</v>
      </c>
      <c r="I3654" s="34" t="s">
        <v>10555</v>
      </c>
      <c r="J3654" s="34" t="s">
        <v>5565</v>
      </c>
      <c r="K3654" s="34" t="s">
        <v>5566</v>
      </c>
      <c r="L3654" s="35">
        <v>48</v>
      </c>
      <c r="M3654" s="35">
        <f t="shared" si="166"/>
        <v>96</v>
      </c>
      <c r="N3654" s="35">
        <v>120</v>
      </c>
      <c r="O3654" s="35">
        <f t="shared" si="167"/>
        <v>240</v>
      </c>
      <c r="P3654" s="36">
        <v>2</v>
      </c>
      <c r="Q3654" s="34" t="s">
        <v>9649</v>
      </c>
      <c r="V3654" s="37">
        <v>2</v>
      </c>
    </row>
    <row r="3655" spans="1:23" s="9" customFormat="1" ht="13.7" customHeight="1" x14ac:dyDescent="0.2">
      <c r="A3655" s="34" t="s">
        <v>2442</v>
      </c>
      <c r="B3655" s="34" t="s">
        <v>2443</v>
      </c>
      <c r="C3655" s="34" t="s">
        <v>9881</v>
      </c>
      <c r="D3655" s="34" t="s">
        <v>9823</v>
      </c>
      <c r="E3655" s="34" t="s">
        <v>9882</v>
      </c>
      <c r="F3655" s="34" t="s">
        <v>9758</v>
      </c>
      <c r="G3655" s="34" t="s">
        <v>2444</v>
      </c>
      <c r="H3655" s="34" t="s">
        <v>2445</v>
      </c>
      <c r="I3655" s="34" t="s">
        <v>10360</v>
      </c>
      <c r="J3655" s="34" t="s">
        <v>2446</v>
      </c>
      <c r="K3655" s="34" t="s">
        <v>2447</v>
      </c>
      <c r="L3655" s="35">
        <v>160</v>
      </c>
      <c r="M3655" s="35">
        <f t="shared" si="166"/>
        <v>160</v>
      </c>
      <c r="N3655" s="35">
        <v>400</v>
      </c>
      <c r="O3655" s="35">
        <f t="shared" si="167"/>
        <v>400</v>
      </c>
      <c r="P3655" s="36">
        <v>1</v>
      </c>
      <c r="Q3655" s="34" t="s">
        <v>9649</v>
      </c>
      <c r="T3655" s="37">
        <v>1</v>
      </c>
    </row>
    <row r="3656" spans="1:23" s="9" customFormat="1" ht="13.7" customHeight="1" x14ac:dyDescent="0.2">
      <c r="A3656" s="34" t="s">
        <v>2442</v>
      </c>
      <c r="B3656" s="34" t="s">
        <v>2443</v>
      </c>
      <c r="C3656" s="34" t="s">
        <v>9881</v>
      </c>
      <c r="D3656" s="34" t="s">
        <v>9823</v>
      </c>
      <c r="E3656" s="34" t="s">
        <v>9882</v>
      </c>
      <c r="F3656" s="34" t="s">
        <v>9758</v>
      </c>
      <c r="G3656" s="34" t="s">
        <v>5629</v>
      </c>
      <c r="H3656" s="34" t="s">
        <v>7806</v>
      </c>
      <c r="I3656" s="34" t="s">
        <v>10844</v>
      </c>
      <c r="J3656" s="34" t="s">
        <v>5630</v>
      </c>
      <c r="K3656" s="34" t="s">
        <v>5631</v>
      </c>
      <c r="L3656" s="35">
        <v>60</v>
      </c>
      <c r="M3656" s="35">
        <f t="shared" si="166"/>
        <v>180</v>
      </c>
      <c r="N3656" s="35">
        <v>150</v>
      </c>
      <c r="O3656" s="35">
        <f t="shared" si="167"/>
        <v>450</v>
      </c>
      <c r="P3656" s="36">
        <v>3</v>
      </c>
      <c r="Q3656" s="34" t="s">
        <v>9649</v>
      </c>
      <c r="S3656" s="37">
        <v>1</v>
      </c>
      <c r="U3656" s="37">
        <v>1</v>
      </c>
      <c r="V3656" s="37">
        <v>1</v>
      </c>
    </row>
    <row r="3657" spans="1:23" s="9" customFormat="1" ht="13.7" customHeight="1" x14ac:dyDescent="0.2">
      <c r="A3657" s="34" t="s">
        <v>2442</v>
      </c>
      <c r="B3657" s="34" t="s">
        <v>2443</v>
      </c>
      <c r="C3657" s="34" t="s">
        <v>9881</v>
      </c>
      <c r="D3657" s="34" t="s">
        <v>9823</v>
      </c>
      <c r="E3657" s="34" t="s">
        <v>9882</v>
      </c>
      <c r="F3657" s="34" t="s">
        <v>9758</v>
      </c>
      <c r="G3657" s="34" t="s">
        <v>5629</v>
      </c>
      <c r="H3657" s="34" t="s">
        <v>7806</v>
      </c>
      <c r="I3657" s="34" t="s">
        <v>9810</v>
      </c>
      <c r="J3657" s="34" t="s">
        <v>5630</v>
      </c>
      <c r="K3657" s="34" t="s">
        <v>5631</v>
      </c>
      <c r="L3657" s="35">
        <v>60</v>
      </c>
      <c r="M3657" s="35">
        <f t="shared" si="166"/>
        <v>180</v>
      </c>
      <c r="N3657" s="35">
        <v>150</v>
      </c>
      <c r="O3657" s="35">
        <f t="shared" si="167"/>
        <v>450</v>
      </c>
      <c r="P3657" s="36">
        <v>3</v>
      </c>
      <c r="Q3657" s="34" t="s">
        <v>9649</v>
      </c>
      <c r="S3657" s="37">
        <v>1</v>
      </c>
      <c r="U3657" s="37">
        <v>2</v>
      </c>
    </row>
    <row r="3658" spans="1:23" s="9" customFormat="1" ht="13.7" customHeight="1" x14ac:dyDescent="0.2">
      <c r="A3658" s="34" t="s">
        <v>2442</v>
      </c>
      <c r="B3658" s="34" t="s">
        <v>2443</v>
      </c>
      <c r="C3658" s="34" t="s">
        <v>9881</v>
      </c>
      <c r="D3658" s="34" t="s">
        <v>9823</v>
      </c>
      <c r="E3658" s="34" t="s">
        <v>9882</v>
      </c>
      <c r="F3658" s="34" t="s">
        <v>9758</v>
      </c>
      <c r="G3658" s="34" t="s">
        <v>2448</v>
      </c>
      <c r="H3658" s="34" t="s">
        <v>2449</v>
      </c>
      <c r="I3658" s="34" t="s">
        <v>9810</v>
      </c>
      <c r="J3658" s="34" t="s">
        <v>2450</v>
      </c>
      <c r="K3658" s="34" t="s">
        <v>2451</v>
      </c>
      <c r="L3658" s="35">
        <v>48</v>
      </c>
      <c r="M3658" s="35">
        <f t="shared" si="166"/>
        <v>48</v>
      </c>
      <c r="N3658" s="35">
        <v>120</v>
      </c>
      <c r="O3658" s="35">
        <f t="shared" si="167"/>
        <v>120</v>
      </c>
      <c r="P3658" s="36">
        <v>1</v>
      </c>
      <c r="Q3658" s="34" t="s">
        <v>9649</v>
      </c>
      <c r="U3658" s="37">
        <v>1</v>
      </c>
    </row>
    <row r="3659" spans="1:23" s="9" customFormat="1" ht="13.7" customHeight="1" x14ac:dyDescent="0.2">
      <c r="A3659" s="34" t="s">
        <v>2442</v>
      </c>
      <c r="B3659" s="34" t="s">
        <v>2443</v>
      </c>
      <c r="C3659" s="34" t="s">
        <v>9881</v>
      </c>
      <c r="D3659" s="34" t="s">
        <v>9823</v>
      </c>
      <c r="E3659" s="34" t="s">
        <v>9882</v>
      </c>
      <c r="F3659" s="34" t="s">
        <v>9758</v>
      </c>
      <c r="G3659" s="34" t="s">
        <v>2452</v>
      </c>
      <c r="H3659" s="34" t="s">
        <v>3474</v>
      </c>
      <c r="I3659" s="34" t="s">
        <v>9974</v>
      </c>
      <c r="J3659" s="34" t="s">
        <v>2453</v>
      </c>
      <c r="K3659" s="34" t="s">
        <v>2454</v>
      </c>
      <c r="L3659" s="35">
        <v>62</v>
      </c>
      <c r="M3659" s="35">
        <f t="shared" si="166"/>
        <v>62</v>
      </c>
      <c r="N3659" s="35">
        <v>155</v>
      </c>
      <c r="O3659" s="35">
        <f t="shared" si="167"/>
        <v>155</v>
      </c>
      <c r="P3659" s="36">
        <v>1</v>
      </c>
      <c r="Q3659" s="34" t="s">
        <v>9649</v>
      </c>
      <c r="T3659" s="37">
        <v>1</v>
      </c>
    </row>
    <row r="3660" spans="1:23" s="9" customFormat="1" ht="13.7" customHeight="1" x14ac:dyDescent="0.2">
      <c r="A3660" s="34" t="s">
        <v>2442</v>
      </c>
      <c r="B3660" s="34" t="s">
        <v>2443</v>
      </c>
      <c r="C3660" s="34" t="s">
        <v>9881</v>
      </c>
      <c r="D3660" s="34" t="s">
        <v>9823</v>
      </c>
      <c r="E3660" s="34" t="s">
        <v>9882</v>
      </c>
      <c r="F3660" s="34" t="s">
        <v>9758</v>
      </c>
      <c r="G3660" s="34" t="s">
        <v>9583</v>
      </c>
      <c r="H3660" s="34" t="s">
        <v>10706</v>
      </c>
      <c r="I3660" s="34" t="s">
        <v>9810</v>
      </c>
      <c r="J3660" s="34" t="s">
        <v>9584</v>
      </c>
      <c r="K3660" s="34" t="s">
        <v>9585</v>
      </c>
      <c r="L3660" s="35">
        <v>58</v>
      </c>
      <c r="M3660" s="35">
        <f t="shared" si="166"/>
        <v>290</v>
      </c>
      <c r="N3660" s="35">
        <v>145</v>
      </c>
      <c r="O3660" s="35">
        <f t="shared" si="167"/>
        <v>725</v>
      </c>
      <c r="P3660" s="36">
        <v>5</v>
      </c>
      <c r="Q3660" s="34" t="s">
        <v>9649</v>
      </c>
      <c r="R3660" s="37">
        <v>1</v>
      </c>
      <c r="T3660" s="37">
        <v>2</v>
      </c>
      <c r="U3660" s="37">
        <v>2</v>
      </c>
    </row>
    <row r="3661" spans="1:23" s="9" customFormat="1" ht="13.7" customHeight="1" x14ac:dyDescent="0.2">
      <c r="A3661" s="34" t="s">
        <v>2442</v>
      </c>
      <c r="B3661" s="34" t="s">
        <v>2443</v>
      </c>
      <c r="C3661" s="34" t="s">
        <v>9881</v>
      </c>
      <c r="D3661" s="34" t="s">
        <v>9823</v>
      </c>
      <c r="E3661" s="34" t="s">
        <v>9882</v>
      </c>
      <c r="F3661" s="34" t="s">
        <v>9758</v>
      </c>
      <c r="G3661" s="34" t="s">
        <v>2455</v>
      </c>
      <c r="H3661" s="34" t="s">
        <v>10441</v>
      </c>
      <c r="I3661" s="34" t="s">
        <v>10619</v>
      </c>
      <c r="J3661" s="34" t="s">
        <v>2456</v>
      </c>
      <c r="K3661" s="34" t="s">
        <v>2457</v>
      </c>
      <c r="L3661" s="35">
        <v>36</v>
      </c>
      <c r="M3661" s="35">
        <f t="shared" ref="M3661:M3724" si="168">L3661*P3661</f>
        <v>36</v>
      </c>
      <c r="N3661" s="35">
        <v>90</v>
      </c>
      <c r="O3661" s="35">
        <f t="shared" ref="O3661:O3724" si="169">N3661*P3661</f>
        <v>90</v>
      </c>
      <c r="P3661" s="36">
        <v>1</v>
      </c>
      <c r="Q3661" s="34" t="s">
        <v>9649</v>
      </c>
      <c r="T3661" s="37">
        <v>1</v>
      </c>
    </row>
    <row r="3662" spans="1:23" s="9" customFormat="1" ht="13.7" customHeight="1" x14ac:dyDescent="0.2">
      <c r="A3662" s="34" t="s">
        <v>2458</v>
      </c>
      <c r="B3662" s="34" t="s">
        <v>2459</v>
      </c>
      <c r="C3662" s="34" t="s">
        <v>9777</v>
      </c>
      <c r="D3662" s="34" t="s">
        <v>10224</v>
      </c>
      <c r="E3662" s="34" t="s">
        <v>9807</v>
      </c>
      <c r="F3662" s="34" t="s">
        <v>9673</v>
      </c>
      <c r="G3662" s="34" t="s">
        <v>2460</v>
      </c>
      <c r="H3662" s="34" t="s">
        <v>2461</v>
      </c>
      <c r="I3662" s="34" t="s">
        <v>9810</v>
      </c>
      <c r="J3662" s="34" t="s">
        <v>2462</v>
      </c>
      <c r="K3662" s="34" t="s">
        <v>2463</v>
      </c>
      <c r="L3662" s="35">
        <v>280</v>
      </c>
      <c r="M3662" s="35">
        <f t="shared" si="168"/>
        <v>280</v>
      </c>
      <c r="N3662" s="35">
        <v>700</v>
      </c>
      <c r="O3662" s="35">
        <f t="shared" si="169"/>
        <v>700</v>
      </c>
      <c r="P3662" s="36">
        <v>1</v>
      </c>
      <c r="Q3662" s="34" t="s">
        <v>9649</v>
      </c>
      <c r="V3662" s="37">
        <v>1</v>
      </c>
    </row>
    <row r="3663" spans="1:23" s="9" customFormat="1" ht="13.7" customHeight="1" x14ac:dyDescent="0.2">
      <c r="A3663" s="34" t="s">
        <v>2458</v>
      </c>
      <c r="B3663" s="34" t="s">
        <v>2459</v>
      </c>
      <c r="C3663" s="34" t="s">
        <v>9777</v>
      </c>
      <c r="D3663" s="34" t="s">
        <v>10224</v>
      </c>
      <c r="E3663" s="34" t="s">
        <v>9807</v>
      </c>
      <c r="F3663" s="34" t="s">
        <v>9673</v>
      </c>
      <c r="G3663" s="34" t="s">
        <v>2464</v>
      </c>
      <c r="H3663" s="34" t="s">
        <v>2465</v>
      </c>
      <c r="I3663" s="34" t="s">
        <v>9810</v>
      </c>
      <c r="J3663" s="34" t="s">
        <v>2466</v>
      </c>
      <c r="K3663" s="34" t="s">
        <v>2467</v>
      </c>
      <c r="L3663" s="35">
        <v>280</v>
      </c>
      <c r="M3663" s="35">
        <f t="shared" si="168"/>
        <v>280</v>
      </c>
      <c r="N3663" s="35">
        <v>700</v>
      </c>
      <c r="O3663" s="35">
        <f t="shared" si="169"/>
        <v>700</v>
      </c>
      <c r="P3663" s="36">
        <v>1</v>
      </c>
      <c r="Q3663" s="34" t="s">
        <v>9649</v>
      </c>
      <c r="V3663" s="37">
        <v>1</v>
      </c>
    </row>
    <row r="3664" spans="1:23" s="9" customFormat="1" ht="13.7" customHeight="1" x14ac:dyDescent="0.2">
      <c r="A3664" s="34" t="s">
        <v>2458</v>
      </c>
      <c r="B3664" s="34" t="s">
        <v>2459</v>
      </c>
      <c r="C3664" s="34" t="s">
        <v>9777</v>
      </c>
      <c r="D3664" s="34" t="s">
        <v>10224</v>
      </c>
      <c r="E3664" s="34" t="s">
        <v>9807</v>
      </c>
      <c r="F3664" s="34" t="s">
        <v>9673</v>
      </c>
      <c r="G3664" s="34" t="s">
        <v>2468</v>
      </c>
      <c r="H3664" s="34" t="s">
        <v>2469</v>
      </c>
      <c r="I3664" s="34" t="s">
        <v>9810</v>
      </c>
      <c r="J3664" s="34" t="s">
        <v>2470</v>
      </c>
      <c r="K3664" s="34" t="s">
        <v>2471</v>
      </c>
      <c r="L3664" s="35">
        <v>280</v>
      </c>
      <c r="M3664" s="35">
        <f t="shared" si="168"/>
        <v>280</v>
      </c>
      <c r="N3664" s="35">
        <v>700</v>
      </c>
      <c r="O3664" s="35">
        <f t="shared" si="169"/>
        <v>700</v>
      </c>
      <c r="P3664" s="36">
        <v>1</v>
      </c>
      <c r="Q3664" s="34" t="s">
        <v>9649</v>
      </c>
      <c r="V3664" s="37">
        <v>1</v>
      </c>
    </row>
    <row r="3665" spans="1:26" s="9" customFormat="1" ht="13.7" customHeight="1" x14ac:dyDescent="0.2">
      <c r="A3665" s="34" t="s">
        <v>2458</v>
      </c>
      <c r="B3665" s="34" t="s">
        <v>2459</v>
      </c>
      <c r="C3665" s="34" t="s">
        <v>9777</v>
      </c>
      <c r="D3665" s="34" t="s">
        <v>10224</v>
      </c>
      <c r="E3665" s="34" t="s">
        <v>9807</v>
      </c>
      <c r="F3665" s="34" t="s">
        <v>9673</v>
      </c>
      <c r="G3665" s="34" t="s">
        <v>9486</v>
      </c>
      <c r="H3665" s="34" t="s">
        <v>9487</v>
      </c>
      <c r="I3665" s="34" t="s">
        <v>9810</v>
      </c>
      <c r="J3665" s="34" t="s">
        <v>9488</v>
      </c>
      <c r="K3665" s="34" t="s">
        <v>9489</v>
      </c>
      <c r="L3665" s="35">
        <v>168</v>
      </c>
      <c r="M3665" s="35">
        <f t="shared" si="168"/>
        <v>168</v>
      </c>
      <c r="N3665" s="35">
        <v>420</v>
      </c>
      <c r="O3665" s="35">
        <f t="shared" si="169"/>
        <v>420</v>
      </c>
      <c r="P3665" s="36">
        <v>1</v>
      </c>
      <c r="Q3665" s="34" t="s">
        <v>9649</v>
      </c>
      <c r="U3665" s="37">
        <v>1</v>
      </c>
    </row>
    <row r="3666" spans="1:26" s="9" customFormat="1" ht="13.7" customHeight="1" x14ac:dyDescent="0.2">
      <c r="A3666" s="34" t="s">
        <v>2458</v>
      </c>
      <c r="B3666" s="34" t="s">
        <v>2459</v>
      </c>
      <c r="C3666" s="34" t="s">
        <v>9777</v>
      </c>
      <c r="D3666" s="34" t="s">
        <v>10224</v>
      </c>
      <c r="E3666" s="34" t="s">
        <v>9807</v>
      </c>
      <c r="F3666" s="34" t="s">
        <v>9673</v>
      </c>
      <c r="G3666" s="34" t="s">
        <v>2472</v>
      </c>
      <c r="H3666" s="34" t="s">
        <v>2473</v>
      </c>
      <c r="I3666" s="34" t="s">
        <v>9810</v>
      </c>
      <c r="J3666" s="34" t="s">
        <v>2474</v>
      </c>
      <c r="K3666" s="34" t="s">
        <v>2475</v>
      </c>
      <c r="L3666" s="35">
        <v>280</v>
      </c>
      <c r="M3666" s="35">
        <f t="shared" si="168"/>
        <v>280</v>
      </c>
      <c r="N3666" s="35">
        <v>700</v>
      </c>
      <c r="O3666" s="35">
        <f t="shared" si="169"/>
        <v>700</v>
      </c>
      <c r="P3666" s="36">
        <v>1</v>
      </c>
      <c r="Q3666" s="34" t="s">
        <v>9649</v>
      </c>
      <c r="V3666" s="37">
        <v>1</v>
      </c>
    </row>
    <row r="3667" spans="1:26" s="9" customFormat="1" ht="13.7" customHeight="1" x14ac:dyDescent="0.2">
      <c r="A3667" s="34" t="s">
        <v>2458</v>
      </c>
      <c r="B3667" s="34" t="s">
        <v>2459</v>
      </c>
      <c r="C3667" s="34" t="s">
        <v>9777</v>
      </c>
      <c r="D3667" s="34" t="s">
        <v>10224</v>
      </c>
      <c r="E3667" s="34" t="s">
        <v>9807</v>
      </c>
      <c r="F3667" s="34" t="s">
        <v>9673</v>
      </c>
      <c r="G3667" s="34" t="s">
        <v>4187</v>
      </c>
      <c r="H3667" s="34" t="s">
        <v>2476</v>
      </c>
      <c r="I3667" s="34" t="s">
        <v>10004</v>
      </c>
      <c r="J3667" s="34" t="s">
        <v>4189</v>
      </c>
      <c r="K3667" s="34" t="s">
        <v>2477</v>
      </c>
      <c r="L3667" s="35">
        <v>260</v>
      </c>
      <c r="M3667" s="35">
        <f t="shared" si="168"/>
        <v>260</v>
      </c>
      <c r="N3667" s="35">
        <v>650</v>
      </c>
      <c r="O3667" s="35">
        <f t="shared" si="169"/>
        <v>650</v>
      </c>
      <c r="P3667" s="36">
        <v>1</v>
      </c>
      <c r="Q3667" s="34" t="s">
        <v>9649</v>
      </c>
      <c r="V3667" s="37">
        <v>1</v>
      </c>
    </row>
    <row r="3668" spans="1:26" s="9" customFormat="1" ht="13.7" customHeight="1" x14ac:dyDescent="0.2">
      <c r="A3668" s="34" t="s">
        <v>2458</v>
      </c>
      <c r="B3668" s="34" t="s">
        <v>2459</v>
      </c>
      <c r="C3668" s="34" t="s">
        <v>9777</v>
      </c>
      <c r="D3668" s="34" t="s">
        <v>10224</v>
      </c>
      <c r="E3668" s="34" t="s">
        <v>9807</v>
      </c>
      <c r="F3668" s="34" t="s">
        <v>9673</v>
      </c>
      <c r="G3668" s="34" t="s">
        <v>4187</v>
      </c>
      <c r="H3668" s="34" t="s">
        <v>4188</v>
      </c>
      <c r="I3668" s="34" t="s">
        <v>10077</v>
      </c>
      <c r="J3668" s="34" t="s">
        <v>4189</v>
      </c>
      <c r="K3668" s="34" t="s">
        <v>4190</v>
      </c>
      <c r="L3668" s="35">
        <v>280</v>
      </c>
      <c r="M3668" s="35">
        <f t="shared" si="168"/>
        <v>280</v>
      </c>
      <c r="N3668" s="35">
        <v>700</v>
      </c>
      <c r="O3668" s="35">
        <f t="shared" si="169"/>
        <v>700</v>
      </c>
      <c r="P3668" s="36">
        <v>1</v>
      </c>
      <c r="Q3668" s="34" t="s">
        <v>9649</v>
      </c>
      <c r="V3668" s="37">
        <v>1</v>
      </c>
    </row>
    <row r="3669" spans="1:26" s="9" customFormat="1" ht="13.7" customHeight="1" x14ac:dyDescent="0.2">
      <c r="A3669" s="34" t="s">
        <v>2478</v>
      </c>
      <c r="B3669" s="34" t="s">
        <v>2479</v>
      </c>
      <c r="C3669" s="34" t="s">
        <v>9777</v>
      </c>
      <c r="D3669" s="34" t="s">
        <v>9938</v>
      </c>
      <c r="E3669" s="34" t="s">
        <v>9859</v>
      </c>
      <c r="F3669" s="34" t="s">
        <v>9673</v>
      </c>
      <c r="G3669" s="34" t="s">
        <v>5742</v>
      </c>
      <c r="H3669" s="34" t="s">
        <v>4026</v>
      </c>
      <c r="I3669" s="34" t="s">
        <v>9668</v>
      </c>
      <c r="J3669" s="34" t="s">
        <v>5744</v>
      </c>
      <c r="K3669" s="34" t="s">
        <v>4027</v>
      </c>
      <c r="L3669" s="35">
        <v>132</v>
      </c>
      <c r="M3669" s="35">
        <f t="shared" si="168"/>
        <v>660</v>
      </c>
      <c r="N3669" s="35">
        <v>330</v>
      </c>
      <c r="O3669" s="35">
        <f t="shared" si="169"/>
        <v>1650</v>
      </c>
      <c r="P3669" s="36">
        <v>5</v>
      </c>
      <c r="Q3669" s="34" t="s">
        <v>9649</v>
      </c>
      <c r="T3669" s="37">
        <v>1</v>
      </c>
      <c r="U3669" s="37">
        <v>3</v>
      </c>
      <c r="V3669" s="37">
        <v>1</v>
      </c>
    </row>
    <row r="3670" spans="1:26" s="9" customFormat="1" ht="13.7" customHeight="1" x14ac:dyDescent="0.2">
      <c r="A3670" s="34" t="s">
        <v>2478</v>
      </c>
      <c r="B3670" s="34" t="s">
        <v>2479</v>
      </c>
      <c r="C3670" s="34" t="s">
        <v>9777</v>
      </c>
      <c r="D3670" s="34" t="s">
        <v>10224</v>
      </c>
      <c r="E3670" s="34" t="s">
        <v>9807</v>
      </c>
      <c r="F3670" s="34" t="s">
        <v>9673</v>
      </c>
      <c r="G3670" s="34" t="s">
        <v>10365</v>
      </c>
      <c r="H3670" s="34" t="s">
        <v>10366</v>
      </c>
      <c r="I3670" s="34" t="s">
        <v>9810</v>
      </c>
      <c r="J3670" s="34" t="s">
        <v>10367</v>
      </c>
      <c r="K3670" s="34" t="s">
        <v>10368</v>
      </c>
      <c r="L3670" s="35">
        <v>260</v>
      </c>
      <c r="M3670" s="35">
        <f t="shared" si="168"/>
        <v>260</v>
      </c>
      <c r="N3670" s="35">
        <v>650</v>
      </c>
      <c r="O3670" s="35">
        <f t="shared" si="169"/>
        <v>650</v>
      </c>
      <c r="P3670" s="36">
        <v>1</v>
      </c>
      <c r="Q3670" s="34" t="s">
        <v>9649</v>
      </c>
      <c r="V3670" s="37">
        <v>1</v>
      </c>
    </row>
    <row r="3671" spans="1:26" s="9" customFormat="1" ht="13.7" customHeight="1" x14ac:dyDescent="0.2">
      <c r="A3671" s="34" t="s">
        <v>2480</v>
      </c>
      <c r="B3671" s="34" t="s">
        <v>2481</v>
      </c>
      <c r="C3671" s="34" t="s">
        <v>9777</v>
      </c>
      <c r="D3671" s="34" t="s">
        <v>10224</v>
      </c>
      <c r="E3671" s="34" t="s">
        <v>9807</v>
      </c>
      <c r="F3671" s="34" t="s">
        <v>9673</v>
      </c>
      <c r="G3671" s="34" t="s">
        <v>2482</v>
      </c>
      <c r="H3671" s="34" t="s">
        <v>10481</v>
      </c>
      <c r="I3671" s="34" t="s">
        <v>7872</v>
      </c>
      <c r="J3671" s="34" t="s">
        <v>2483</v>
      </c>
      <c r="K3671" s="34" t="s">
        <v>2484</v>
      </c>
      <c r="L3671" s="35">
        <v>220</v>
      </c>
      <c r="M3671" s="35">
        <f t="shared" si="168"/>
        <v>440</v>
      </c>
      <c r="N3671" s="35">
        <v>550</v>
      </c>
      <c r="O3671" s="35">
        <f t="shared" si="169"/>
        <v>1100</v>
      </c>
      <c r="P3671" s="36">
        <v>2</v>
      </c>
      <c r="Q3671" s="34" t="s">
        <v>9649</v>
      </c>
      <c r="V3671" s="37">
        <v>2</v>
      </c>
    </row>
    <row r="3672" spans="1:26" s="9" customFormat="1" ht="13.7" customHeight="1" x14ac:dyDescent="0.2">
      <c r="A3672" s="34" t="s">
        <v>2480</v>
      </c>
      <c r="B3672" s="34" t="s">
        <v>2481</v>
      </c>
      <c r="C3672" s="34" t="s">
        <v>9777</v>
      </c>
      <c r="D3672" s="34" t="s">
        <v>9938</v>
      </c>
      <c r="E3672" s="34" t="s">
        <v>9859</v>
      </c>
      <c r="F3672" s="34" t="s">
        <v>9673</v>
      </c>
      <c r="G3672" s="34" t="s">
        <v>5742</v>
      </c>
      <c r="H3672" s="34" t="s">
        <v>4026</v>
      </c>
      <c r="I3672" s="34" t="s">
        <v>9668</v>
      </c>
      <c r="J3672" s="34" t="s">
        <v>5744</v>
      </c>
      <c r="K3672" s="34" t="s">
        <v>4027</v>
      </c>
      <c r="L3672" s="35">
        <v>132</v>
      </c>
      <c r="M3672" s="35">
        <f t="shared" si="168"/>
        <v>396</v>
      </c>
      <c r="N3672" s="35">
        <v>330</v>
      </c>
      <c r="O3672" s="35">
        <f t="shared" si="169"/>
        <v>990</v>
      </c>
      <c r="P3672" s="36">
        <v>3</v>
      </c>
      <c r="Q3672" s="34" t="s">
        <v>9649</v>
      </c>
      <c r="V3672" s="37">
        <v>1</v>
      </c>
      <c r="W3672" s="37">
        <v>2</v>
      </c>
    </row>
    <row r="3673" spans="1:26" s="9" customFormat="1" ht="13.7" customHeight="1" x14ac:dyDescent="0.2">
      <c r="A3673" s="34" t="s">
        <v>2485</v>
      </c>
      <c r="B3673" s="34" t="s">
        <v>2486</v>
      </c>
      <c r="C3673" s="34" t="s">
        <v>9777</v>
      </c>
      <c r="D3673" s="34" t="s">
        <v>10224</v>
      </c>
      <c r="E3673" s="34" t="s">
        <v>9807</v>
      </c>
      <c r="F3673" s="34" t="s">
        <v>9673</v>
      </c>
      <c r="G3673" s="34" t="s">
        <v>2487</v>
      </c>
      <c r="H3673" s="34" t="s">
        <v>2488</v>
      </c>
      <c r="I3673" s="34" t="s">
        <v>10227</v>
      </c>
      <c r="J3673" s="34" t="s">
        <v>2489</v>
      </c>
      <c r="K3673" s="34" t="s">
        <v>2490</v>
      </c>
      <c r="L3673" s="35">
        <v>242</v>
      </c>
      <c r="M3673" s="35">
        <f t="shared" si="168"/>
        <v>484</v>
      </c>
      <c r="N3673" s="35">
        <v>605</v>
      </c>
      <c r="O3673" s="35">
        <f t="shared" si="169"/>
        <v>1210</v>
      </c>
      <c r="P3673" s="36">
        <v>2</v>
      </c>
      <c r="Q3673" s="34" t="s">
        <v>9649</v>
      </c>
      <c r="V3673" s="37">
        <v>2</v>
      </c>
    </row>
    <row r="3674" spans="1:26" s="9" customFormat="1" ht="13.7" customHeight="1" x14ac:dyDescent="0.2">
      <c r="A3674" s="34" t="s">
        <v>2485</v>
      </c>
      <c r="B3674" s="34" t="s">
        <v>2486</v>
      </c>
      <c r="C3674" s="34" t="s">
        <v>9777</v>
      </c>
      <c r="D3674" s="34" t="s">
        <v>10224</v>
      </c>
      <c r="E3674" s="34" t="s">
        <v>9807</v>
      </c>
      <c r="F3674" s="34" t="s">
        <v>9673</v>
      </c>
      <c r="G3674" s="34" t="s">
        <v>1303</v>
      </c>
      <c r="H3674" s="34" t="s">
        <v>1304</v>
      </c>
      <c r="I3674" s="34" t="s">
        <v>10710</v>
      </c>
      <c r="J3674" s="34" t="s">
        <v>1305</v>
      </c>
      <c r="K3674" s="34" t="s">
        <v>1306</v>
      </c>
      <c r="L3674" s="35">
        <v>240</v>
      </c>
      <c r="M3674" s="35">
        <f t="shared" si="168"/>
        <v>720</v>
      </c>
      <c r="N3674" s="35">
        <v>600</v>
      </c>
      <c r="O3674" s="35">
        <f t="shared" si="169"/>
        <v>1800</v>
      </c>
      <c r="P3674" s="36">
        <v>3</v>
      </c>
      <c r="Q3674" s="34" t="s">
        <v>9649</v>
      </c>
      <c r="V3674" s="37">
        <v>3</v>
      </c>
    </row>
    <row r="3675" spans="1:26" s="9" customFormat="1" ht="13.7" customHeight="1" x14ac:dyDescent="0.2">
      <c r="A3675" s="34" t="s">
        <v>2491</v>
      </c>
      <c r="B3675" s="34" t="s">
        <v>2492</v>
      </c>
      <c r="C3675" s="34" t="s">
        <v>9777</v>
      </c>
      <c r="D3675" s="34" t="s">
        <v>10224</v>
      </c>
      <c r="E3675" s="34" t="s">
        <v>9807</v>
      </c>
      <c r="F3675" s="34" t="s">
        <v>9673</v>
      </c>
      <c r="G3675" s="34" t="s">
        <v>1303</v>
      </c>
      <c r="H3675" s="34" t="s">
        <v>1304</v>
      </c>
      <c r="I3675" s="34" t="s">
        <v>10710</v>
      </c>
      <c r="J3675" s="34" t="s">
        <v>1305</v>
      </c>
      <c r="K3675" s="34" t="s">
        <v>1306</v>
      </c>
      <c r="L3675" s="35">
        <v>240</v>
      </c>
      <c r="M3675" s="35">
        <f t="shared" si="168"/>
        <v>240</v>
      </c>
      <c r="N3675" s="35">
        <v>600</v>
      </c>
      <c r="O3675" s="35">
        <f t="shared" si="169"/>
        <v>600</v>
      </c>
      <c r="P3675" s="36">
        <v>1</v>
      </c>
      <c r="Q3675" s="34" t="s">
        <v>9649</v>
      </c>
      <c r="V3675" s="37">
        <v>1</v>
      </c>
    </row>
    <row r="3676" spans="1:26" s="9" customFormat="1" ht="13.7" customHeight="1" x14ac:dyDescent="0.2">
      <c r="A3676" s="34" t="s">
        <v>2491</v>
      </c>
      <c r="B3676" s="34" t="s">
        <v>2492</v>
      </c>
      <c r="C3676" s="34" t="s">
        <v>9777</v>
      </c>
      <c r="D3676" s="34" t="s">
        <v>9792</v>
      </c>
      <c r="E3676" s="34" t="s">
        <v>9807</v>
      </c>
      <c r="F3676" s="34" t="s">
        <v>9673</v>
      </c>
      <c r="G3676" s="34" t="s">
        <v>3733</v>
      </c>
      <c r="H3676" s="34" t="s">
        <v>4028</v>
      </c>
      <c r="I3676" s="34" t="s">
        <v>9810</v>
      </c>
      <c r="J3676" s="34" t="s">
        <v>3735</v>
      </c>
      <c r="K3676" s="34" t="s">
        <v>4029</v>
      </c>
      <c r="L3676" s="35">
        <v>84</v>
      </c>
      <c r="M3676" s="35">
        <f t="shared" si="168"/>
        <v>84</v>
      </c>
      <c r="N3676" s="35">
        <v>210</v>
      </c>
      <c r="O3676" s="35">
        <f t="shared" si="169"/>
        <v>210</v>
      </c>
      <c r="P3676" s="36">
        <v>1</v>
      </c>
      <c r="Q3676" s="34" t="s">
        <v>9647</v>
      </c>
      <c r="Z3676" s="37">
        <v>1</v>
      </c>
    </row>
    <row r="3677" spans="1:26" s="9" customFormat="1" ht="13.7" customHeight="1" x14ac:dyDescent="0.2">
      <c r="A3677" s="34" t="s">
        <v>2493</v>
      </c>
      <c r="B3677" s="34" t="s">
        <v>2494</v>
      </c>
      <c r="C3677" s="34" t="s">
        <v>9777</v>
      </c>
      <c r="D3677" s="34" t="s">
        <v>10224</v>
      </c>
      <c r="E3677" s="34" t="s">
        <v>9807</v>
      </c>
      <c r="F3677" s="34" t="s">
        <v>9673</v>
      </c>
      <c r="G3677" s="34" t="s">
        <v>2495</v>
      </c>
      <c r="H3677" s="34" t="s">
        <v>10481</v>
      </c>
      <c r="I3677" s="34" t="s">
        <v>9810</v>
      </c>
      <c r="J3677" s="34" t="s">
        <v>2496</v>
      </c>
      <c r="K3677" s="34" t="s">
        <v>2497</v>
      </c>
      <c r="L3677" s="35">
        <v>240</v>
      </c>
      <c r="M3677" s="35">
        <f t="shared" si="168"/>
        <v>240</v>
      </c>
      <c r="N3677" s="35">
        <v>600</v>
      </c>
      <c r="O3677" s="35">
        <f t="shared" si="169"/>
        <v>600</v>
      </c>
      <c r="P3677" s="36">
        <v>1</v>
      </c>
      <c r="Q3677" s="34" t="s">
        <v>9649</v>
      </c>
      <c r="V3677" s="37">
        <v>1</v>
      </c>
    </row>
    <row r="3678" spans="1:26" s="9" customFormat="1" ht="13.7" customHeight="1" x14ac:dyDescent="0.2">
      <c r="A3678" s="34" t="s">
        <v>2493</v>
      </c>
      <c r="B3678" s="34" t="s">
        <v>2494</v>
      </c>
      <c r="C3678" s="34" t="s">
        <v>9777</v>
      </c>
      <c r="D3678" s="34" t="s">
        <v>10224</v>
      </c>
      <c r="E3678" s="34" t="s">
        <v>9807</v>
      </c>
      <c r="F3678" s="34" t="s">
        <v>9673</v>
      </c>
      <c r="G3678" s="34" t="s">
        <v>10562</v>
      </c>
      <c r="H3678" s="34" t="s">
        <v>10563</v>
      </c>
      <c r="I3678" s="34" t="s">
        <v>9885</v>
      </c>
      <c r="J3678" s="34" t="s">
        <v>10564</v>
      </c>
      <c r="K3678" s="34" t="s">
        <v>10565</v>
      </c>
      <c r="L3678" s="35">
        <v>240</v>
      </c>
      <c r="M3678" s="35">
        <f t="shared" si="168"/>
        <v>240</v>
      </c>
      <c r="N3678" s="35">
        <v>600</v>
      </c>
      <c r="O3678" s="35">
        <f t="shared" si="169"/>
        <v>600</v>
      </c>
      <c r="P3678" s="36">
        <v>1</v>
      </c>
      <c r="Q3678" s="34" t="s">
        <v>9649</v>
      </c>
      <c r="V3678" s="37">
        <v>1</v>
      </c>
    </row>
    <row r="3679" spans="1:26" s="9" customFormat="1" ht="13.7" customHeight="1" x14ac:dyDescent="0.2">
      <c r="A3679" s="34" t="s">
        <v>2493</v>
      </c>
      <c r="B3679" s="34" t="s">
        <v>2494</v>
      </c>
      <c r="C3679" s="34" t="s">
        <v>9777</v>
      </c>
      <c r="D3679" s="34" t="s">
        <v>10224</v>
      </c>
      <c r="E3679" s="34" t="s">
        <v>9807</v>
      </c>
      <c r="F3679" s="34" t="s">
        <v>9673</v>
      </c>
      <c r="G3679" s="34" t="s">
        <v>2498</v>
      </c>
      <c r="H3679" s="34" t="s">
        <v>2499</v>
      </c>
      <c r="I3679" s="34" t="s">
        <v>10525</v>
      </c>
      <c r="J3679" s="34" t="s">
        <v>2500</v>
      </c>
      <c r="K3679" s="34" t="s">
        <v>2501</v>
      </c>
      <c r="L3679" s="35">
        <v>260</v>
      </c>
      <c r="M3679" s="35">
        <f t="shared" si="168"/>
        <v>260</v>
      </c>
      <c r="N3679" s="35">
        <v>650</v>
      </c>
      <c r="O3679" s="35">
        <f t="shared" si="169"/>
        <v>650</v>
      </c>
      <c r="P3679" s="36">
        <v>1</v>
      </c>
      <c r="Q3679" s="34" t="s">
        <v>9649</v>
      </c>
      <c r="V3679" s="37">
        <v>1</v>
      </c>
    </row>
    <row r="3680" spans="1:26" s="9" customFormat="1" ht="13.7" customHeight="1" x14ac:dyDescent="0.2">
      <c r="A3680" s="34" t="s">
        <v>2502</v>
      </c>
      <c r="B3680" s="34" t="s">
        <v>2503</v>
      </c>
      <c r="C3680" s="34" t="s">
        <v>9777</v>
      </c>
      <c r="D3680" s="34" t="s">
        <v>9792</v>
      </c>
      <c r="E3680" s="34" t="s">
        <v>9807</v>
      </c>
      <c r="F3680" s="34" t="s">
        <v>9673</v>
      </c>
      <c r="G3680" s="34" t="s">
        <v>3703</v>
      </c>
      <c r="H3680" s="34" t="s">
        <v>3704</v>
      </c>
      <c r="I3680" s="34" t="s">
        <v>9647</v>
      </c>
      <c r="J3680" s="34" t="s">
        <v>3705</v>
      </c>
      <c r="K3680" s="34" t="s">
        <v>3706</v>
      </c>
      <c r="L3680" s="35">
        <v>82</v>
      </c>
      <c r="M3680" s="35">
        <f t="shared" si="168"/>
        <v>82</v>
      </c>
      <c r="N3680" s="35">
        <v>205</v>
      </c>
      <c r="O3680" s="35">
        <f t="shared" si="169"/>
        <v>205</v>
      </c>
      <c r="P3680" s="36">
        <v>1</v>
      </c>
      <c r="Q3680" s="34" t="s">
        <v>9647</v>
      </c>
      <c r="Y3680" s="37">
        <v>1</v>
      </c>
    </row>
    <row r="3681" spans="1:30" s="9" customFormat="1" ht="13.7" customHeight="1" x14ac:dyDescent="0.2">
      <c r="A3681" s="34" t="s">
        <v>2502</v>
      </c>
      <c r="B3681" s="34" t="s">
        <v>2503</v>
      </c>
      <c r="C3681" s="34" t="s">
        <v>9777</v>
      </c>
      <c r="D3681" s="34" t="s">
        <v>9792</v>
      </c>
      <c r="E3681" s="34" t="s">
        <v>9807</v>
      </c>
      <c r="F3681" s="34" t="s">
        <v>9673</v>
      </c>
      <c r="G3681" s="34" t="s">
        <v>2504</v>
      </c>
      <c r="H3681" s="34" t="s">
        <v>2505</v>
      </c>
      <c r="I3681" s="34" t="s">
        <v>5912</v>
      </c>
      <c r="J3681" s="34" t="s">
        <v>2506</v>
      </c>
      <c r="K3681" s="34" t="s">
        <v>2507</v>
      </c>
      <c r="L3681" s="35">
        <v>52</v>
      </c>
      <c r="M3681" s="35">
        <f t="shared" si="168"/>
        <v>52</v>
      </c>
      <c r="N3681" s="35">
        <v>130</v>
      </c>
      <c r="O3681" s="35">
        <f t="shared" si="169"/>
        <v>130</v>
      </c>
      <c r="P3681" s="36">
        <v>1</v>
      </c>
      <c r="Q3681" s="34" t="s">
        <v>9647</v>
      </c>
      <c r="Z3681" s="37">
        <v>1</v>
      </c>
    </row>
    <row r="3682" spans="1:30" s="9" customFormat="1" ht="13.7" customHeight="1" x14ac:dyDescent="0.2">
      <c r="A3682" s="34" t="s">
        <v>2502</v>
      </c>
      <c r="B3682" s="34" t="s">
        <v>2503</v>
      </c>
      <c r="C3682" s="34" t="s">
        <v>9777</v>
      </c>
      <c r="D3682" s="34" t="s">
        <v>9792</v>
      </c>
      <c r="E3682" s="34" t="s">
        <v>9807</v>
      </c>
      <c r="F3682" s="34" t="s">
        <v>9673</v>
      </c>
      <c r="G3682" s="34" t="s">
        <v>9326</v>
      </c>
      <c r="H3682" s="34" t="s">
        <v>8900</v>
      </c>
      <c r="I3682" s="34" t="s">
        <v>9810</v>
      </c>
      <c r="J3682" s="34" t="s">
        <v>9327</v>
      </c>
      <c r="K3682" s="34" t="s">
        <v>9328</v>
      </c>
      <c r="L3682" s="35">
        <v>44</v>
      </c>
      <c r="M3682" s="35">
        <f t="shared" si="168"/>
        <v>44</v>
      </c>
      <c r="N3682" s="35">
        <v>110</v>
      </c>
      <c r="O3682" s="35">
        <f t="shared" si="169"/>
        <v>110</v>
      </c>
      <c r="P3682" s="36">
        <v>1</v>
      </c>
      <c r="Q3682" s="34" t="s">
        <v>9647</v>
      </c>
      <c r="AD3682" s="37">
        <v>1</v>
      </c>
    </row>
    <row r="3683" spans="1:30" s="9" customFormat="1" ht="13.7" customHeight="1" x14ac:dyDescent="0.2">
      <c r="A3683" s="34" t="s">
        <v>2502</v>
      </c>
      <c r="B3683" s="34" t="s">
        <v>2503</v>
      </c>
      <c r="C3683" s="34" t="s">
        <v>9777</v>
      </c>
      <c r="D3683" s="34" t="s">
        <v>9792</v>
      </c>
      <c r="E3683" s="34" t="s">
        <v>9807</v>
      </c>
      <c r="F3683" s="34" t="s">
        <v>9673</v>
      </c>
      <c r="G3683" s="34" t="s">
        <v>3733</v>
      </c>
      <c r="H3683" s="34" t="s">
        <v>4028</v>
      </c>
      <c r="I3683" s="34" t="s">
        <v>9810</v>
      </c>
      <c r="J3683" s="34" t="s">
        <v>3735</v>
      </c>
      <c r="K3683" s="34" t="s">
        <v>4029</v>
      </c>
      <c r="L3683" s="35">
        <v>84</v>
      </c>
      <c r="M3683" s="35">
        <f t="shared" si="168"/>
        <v>504</v>
      </c>
      <c r="N3683" s="35">
        <v>210</v>
      </c>
      <c r="O3683" s="35">
        <f t="shared" si="169"/>
        <v>1260</v>
      </c>
      <c r="P3683" s="36">
        <v>6</v>
      </c>
      <c r="Q3683" s="34" t="s">
        <v>9647</v>
      </c>
      <c r="V3683" s="37">
        <v>1</v>
      </c>
      <c r="W3683" s="37">
        <v>2</v>
      </c>
      <c r="AA3683" s="37">
        <v>2</v>
      </c>
      <c r="AB3683" s="37">
        <v>1</v>
      </c>
    </row>
    <row r="3684" spans="1:30" s="9" customFormat="1" ht="13.7" customHeight="1" x14ac:dyDescent="0.2">
      <c r="A3684" s="34" t="s">
        <v>2508</v>
      </c>
      <c r="B3684" s="34" t="s">
        <v>2509</v>
      </c>
      <c r="C3684" s="34" t="s">
        <v>9881</v>
      </c>
      <c r="D3684" s="34" t="s">
        <v>10224</v>
      </c>
      <c r="E3684" s="34" t="s">
        <v>10274</v>
      </c>
      <c r="F3684" s="34" t="s">
        <v>9758</v>
      </c>
      <c r="G3684" s="34" t="s">
        <v>2510</v>
      </c>
      <c r="H3684" s="34" t="s">
        <v>4250</v>
      </c>
      <c r="I3684" s="34" t="s">
        <v>9810</v>
      </c>
      <c r="J3684" s="34" t="s">
        <v>2511</v>
      </c>
      <c r="K3684" s="34" t="s">
        <v>2512</v>
      </c>
      <c r="L3684" s="35">
        <v>478</v>
      </c>
      <c r="M3684" s="35">
        <f t="shared" si="168"/>
        <v>478</v>
      </c>
      <c r="N3684" s="35">
        <v>1195</v>
      </c>
      <c r="O3684" s="35">
        <f t="shared" si="169"/>
        <v>1195</v>
      </c>
      <c r="P3684" s="36">
        <v>1</v>
      </c>
      <c r="Q3684" s="34" t="s">
        <v>9683</v>
      </c>
      <c r="T3684" s="37">
        <v>1</v>
      </c>
    </row>
    <row r="3685" spans="1:30" s="9" customFormat="1" ht="13.7" customHeight="1" x14ac:dyDescent="0.2">
      <c r="A3685" s="34" t="s">
        <v>2508</v>
      </c>
      <c r="B3685" s="34" t="s">
        <v>2509</v>
      </c>
      <c r="C3685" s="34" t="s">
        <v>9881</v>
      </c>
      <c r="D3685" s="34" t="s">
        <v>10224</v>
      </c>
      <c r="E3685" s="34" t="s">
        <v>10274</v>
      </c>
      <c r="F3685" s="34" t="s">
        <v>9758</v>
      </c>
      <c r="G3685" s="34" t="s">
        <v>2154</v>
      </c>
      <c r="H3685" s="34" t="s">
        <v>4626</v>
      </c>
      <c r="I3685" s="34" t="s">
        <v>9810</v>
      </c>
      <c r="J3685" s="34" t="s">
        <v>2155</v>
      </c>
      <c r="K3685" s="34" t="s">
        <v>2156</v>
      </c>
      <c r="L3685" s="35">
        <v>1006</v>
      </c>
      <c r="M3685" s="35">
        <f t="shared" si="168"/>
        <v>1006</v>
      </c>
      <c r="N3685" s="35">
        <v>2515</v>
      </c>
      <c r="O3685" s="35">
        <f t="shared" si="169"/>
        <v>2515</v>
      </c>
      <c r="P3685" s="36">
        <v>1</v>
      </c>
      <c r="Q3685" s="34" t="s">
        <v>9683</v>
      </c>
      <c r="U3685" s="37">
        <v>1</v>
      </c>
    </row>
    <row r="3686" spans="1:30" s="9" customFormat="1" ht="13.7" customHeight="1" x14ac:dyDescent="0.2">
      <c r="A3686" s="34" t="s">
        <v>2508</v>
      </c>
      <c r="B3686" s="34" t="s">
        <v>2509</v>
      </c>
      <c r="C3686" s="34" t="s">
        <v>9881</v>
      </c>
      <c r="D3686" s="34" t="s">
        <v>10224</v>
      </c>
      <c r="E3686" s="34" t="s">
        <v>10274</v>
      </c>
      <c r="F3686" s="34" t="s">
        <v>9758</v>
      </c>
      <c r="G3686" s="34" t="s">
        <v>2513</v>
      </c>
      <c r="H3686" s="34" t="s">
        <v>2514</v>
      </c>
      <c r="I3686" s="34" t="s">
        <v>9810</v>
      </c>
      <c r="J3686" s="34" t="s">
        <v>2515</v>
      </c>
      <c r="K3686" s="34" t="s">
        <v>2516</v>
      </c>
      <c r="L3686" s="35">
        <v>522</v>
      </c>
      <c r="M3686" s="35">
        <f t="shared" si="168"/>
        <v>522</v>
      </c>
      <c r="N3686" s="35">
        <v>1305</v>
      </c>
      <c r="O3686" s="35">
        <f t="shared" si="169"/>
        <v>1305</v>
      </c>
      <c r="P3686" s="36">
        <v>1</v>
      </c>
      <c r="Q3686" s="34" t="s">
        <v>9683</v>
      </c>
      <c r="T3686" s="37">
        <v>1</v>
      </c>
    </row>
    <row r="3687" spans="1:30" s="9" customFormat="1" ht="13.7" customHeight="1" x14ac:dyDescent="0.2">
      <c r="A3687" s="34" t="s">
        <v>2508</v>
      </c>
      <c r="B3687" s="34" t="s">
        <v>2509</v>
      </c>
      <c r="C3687" s="34" t="s">
        <v>9881</v>
      </c>
      <c r="D3687" s="34" t="s">
        <v>10224</v>
      </c>
      <c r="E3687" s="34" t="s">
        <v>10274</v>
      </c>
      <c r="F3687" s="34" t="s">
        <v>9758</v>
      </c>
      <c r="G3687" s="34" t="s">
        <v>2517</v>
      </c>
      <c r="H3687" s="34" t="s">
        <v>2518</v>
      </c>
      <c r="I3687" s="34" t="s">
        <v>9810</v>
      </c>
      <c r="J3687" s="34" t="s">
        <v>2519</v>
      </c>
      <c r="K3687" s="34" t="s">
        <v>2520</v>
      </c>
      <c r="L3687" s="35">
        <v>288</v>
      </c>
      <c r="M3687" s="35">
        <f t="shared" si="168"/>
        <v>288</v>
      </c>
      <c r="N3687" s="35">
        <v>720</v>
      </c>
      <c r="O3687" s="35">
        <f t="shared" si="169"/>
        <v>720</v>
      </c>
      <c r="P3687" s="36">
        <v>1</v>
      </c>
      <c r="Q3687" s="34" t="s">
        <v>9683</v>
      </c>
      <c r="T3687" s="37">
        <v>1</v>
      </c>
    </row>
    <row r="3688" spans="1:30" s="9" customFormat="1" ht="13.7" customHeight="1" x14ac:dyDescent="0.2">
      <c r="A3688" s="34" t="s">
        <v>2508</v>
      </c>
      <c r="B3688" s="34" t="s">
        <v>2509</v>
      </c>
      <c r="C3688" s="34" t="s">
        <v>9881</v>
      </c>
      <c r="D3688" s="34" t="s">
        <v>10224</v>
      </c>
      <c r="E3688" s="34" t="s">
        <v>10274</v>
      </c>
      <c r="F3688" s="34" t="s">
        <v>9758</v>
      </c>
      <c r="G3688" s="34" t="s">
        <v>2521</v>
      </c>
      <c r="H3688" s="34" t="s">
        <v>4250</v>
      </c>
      <c r="I3688" s="34" t="s">
        <v>9810</v>
      </c>
      <c r="J3688" s="34" t="s">
        <v>2522</v>
      </c>
      <c r="K3688" s="34" t="s">
        <v>2523</v>
      </c>
      <c r="L3688" s="35">
        <v>516</v>
      </c>
      <c r="M3688" s="35">
        <f t="shared" si="168"/>
        <v>516</v>
      </c>
      <c r="N3688" s="35">
        <v>1290</v>
      </c>
      <c r="O3688" s="35">
        <f t="shared" si="169"/>
        <v>1290</v>
      </c>
      <c r="P3688" s="36">
        <v>1</v>
      </c>
      <c r="Q3688" s="34" t="s">
        <v>9683</v>
      </c>
      <c r="T3688" s="37">
        <v>1</v>
      </c>
    </row>
    <row r="3689" spans="1:30" s="9" customFormat="1" ht="13.7" customHeight="1" x14ac:dyDescent="0.2">
      <c r="A3689" s="34" t="s">
        <v>2508</v>
      </c>
      <c r="B3689" s="34" t="s">
        <v>2509</v>
      </c>
      <c r="C3689" s="34" t="s">
        <v>9881</v>
      </c>
      <c r="D3689" s="34" t="s">
        <v>10224</v>
      </c>
      <c r="E3689" s="34" t="s">
        <v>10274</v>
      </c>
      <c r="F3689" s="34" t="s">
        <v>9758</v>
      </c>
      <c r="G3689" s="34" t="s">
        <v>1938</v>
      </c>
      <c r="H3689" s="34" t="s">
        <v>4670</v>
      </c>
      <c r="I3689" s="34" t="s">
        <v>3781</v>
      </c>
      <c r="J3689" s="34" t="s">
        <v>1939</v>
      </c>
      <c r="K3689" s="34" t="s">
        <v>1940</v>
      </c>
      <c r="L3689" s="35">
        <v>580</v>
      </c>
      <c r="M3689" s="35">
        <f t="shared" si="168"/>
        <v>580</v>
      </c>
      <c r="N3689" s="35">
        <v>1450</v>
      </c>
      <c r="O3689" s="35">
        <f t="shared" si="169"/>
        <v>1450</v>
      </c>
      <c r="P3689" s="36">
        <v>1</v>
      </c>
      <c r="Q3689" s="34" t="s">
        <v>9683</v>
      </c>
      <c r="U3689" s="37">
        <v>1</v>
      </c>
    </row>
    <row r="3690" spans="1:30" s="9" customFormat="1" ht="13.7" customHeight="1" x14ac:dyDescent="0.2">
      <c r="A3690" s="34" t="s">
        <v>2508</v>
      </c>
      <c r="B3690" s="34" t="s">
        <v>2509</v>
      </c>
      <c r="C3690" s="34" t="s">
        <v>9881</v>
      </c>
      <c r="D3690" s="34" t="s">
        <v>10224</v>
      </c>
      <c r="E3690" s="34" t="s">
        <v>10274</v>
      </c>
      <c r="F3690" s="34" t="s">
        <v>9758</v>
      </c>
      <c r="G3690" s="34" t="s">
        <v>4249</v>
      </c>
      <c r="H3690" s="34" t="s">
        <v>4250</v>
      </c>
      <c r="I3690" s="34" t="s">
        <v>9810</v>
      </c>
      <c r="J3690" s="34" t="s">
        <v>4251</v>
      </c>
      <c r="K3690" s="34" t="s">
        <v>4252</v>
      </c>
      <c r="L3690" s="35">
        <v>328</v>
      </c>
      <c r="M3690" s="35">
        <f t="shared" si="168"/>
        <v>328</v>
      </c>
      <c r="N3690" s="35">
        <v>820</v>
      </c>
      <c r="O3690" s="35">
        <f t="shared" si="169"/>
        <v>820</v>
      </c>
      <c r="P3690" s="36">
        <v>1</v>
      </c>
      <c r="Q3690" s="34" t="s">
        <v>9683</v>
      </c>
      <c r="S3690" s="37">
        <v>1</v>
      </c>
    </row>
    <row r="3691" spans="1:30" s="9" customFormat="1" ht="13.7" customHeight="1" x14ac:dyDescent="0.2">
      <c r="A3691" s="34" t="s">
        <v>2508</v>
      </c>
      <c r="B3691" s="34" t="s">
        <v>2509</v>
      </c>
      <c r="C3691" s="34" t="s">
        <v>9881</v>
      </c>
      <c r="D3691" s="34" t="s">
        <v>11293</v>
      </c>
      <c r="E3691" s="34" t="s">
        <v>10274</v>
      </c>
      <c r="F3691" s="34" t="s">
        <v>9758</v>
      </c>
      <c r="G3691" s="34" t="s">
        <v>1945</v>
      </c>
      <c r="H3691" s="34" t="s">
        <v>4118</v>
      </c>
      <c r="I3691" s="34" t="s">
        <v>9810</v>
      </c>
      <c r="J3691" s="34" t="s">
        <v>1946</v>
      </c>
      <c r="K3691" s="34" t="s">
        <v>1947</v>
      </c>
      <c r="L3691" s="35">
        <v>676</v>
      </c>
      <c r="M3691" s="35">
        <f t="shared" si="168"/>
        <v>676</v>
      </c>
      <c r="N3691" s="35">
        <v>1690</v>
      </c>
      <c r="O3691" s="35">
        <f t="shared" si="169"/>
        <v>1690</v>
      </c>
      <c r="P3691" s="36">
        <v>1</v>
      </c>
      <c r="Q3691" s="34" t="s">
        <v>9683</v>
      </c>
      <c r="T3691" s="37">
        <v>1</v>
      </c>
    </row>
    <row r="3692" spans="1:30" s="9" customFormat="1" ht="13.7" customHeight="1" x14ac:dyDescent="0.2">
      <c r="A3692" s="34" t="s">
        <v>2524</v>
      </c>
      <c r="B3692" s="34" t="s">
        <v>2525</v>
      </c>
      <c r="C3692" s="34" t="s">
        <v>9777</v>
      </c>
      <c r="D3692" s="34" t="s">
        <v>9792</v>
      </c>
      <c r="E3692" s="34" t="s">
        <v>9807</v>
      </c>
      <c r="F3692" s="34" t="s">
        <v>9673</v>
      </c>
      <c r="G3692" s="34" t="s">
        <v>8877</v>
      </c>
      <c r="H3692" s="34" t="s">
        <v>8878</v>
      </c>
      <c r="I3692" s="34" t="s">
        <v>8060</v>
      </c>
      <c r="J3692" s="34" t="s">
        <v>8879</v>
      </c>
      <c r="K3692" s="34" t="s">
        <v>8880</v>
      </c>
      <c r="L3692" s="35">
        <v>56</v>
      </c>
      <c r="M3692" s="35">
        <f t="shared" si="168"/>
        <v>56</v>
      </c>
      <c r="N3692" s="35">
        <v>140</v>
      </c>
      <c r="O3692" s="35">
        <f t="shared" si="169"/>
        <v>140</v>
      </c>
      <c r="P3692" s="36">
        <v>1</v>
      </c>
      <c r="Q3692" s="34" t="s">
        <v>9647</v>
      </c>
      <c r="X3692" s="37">
        <v>1</v>
      </c>
    </row>
    <row r="3693" spans="1:30" s="9" customFormat="1" ht="13.7" customHeight="1" x14ac:dyDescent="0.2">
      <c r="A3693" s="34" t="s">
        <v>2524</v>
      </c>
      <c r="B3693" s="34" t="s">
        <v>2525</v>
      </c>
      <c r="C3693" s="34" t="s">
        <v>9777</v>
      </c>
      <c r="D3693" s="34" t="s">
        <v>9792</v>
      </c>
      <c r="E3693" s="34" t="s">
        <v>9807</v>
      </c>
      <c r="F3693" s="34" t="s">
        <v>9673</v>
      </c>
      <c r="G3693" s="34" t="s">
        <v>8877</v>
      </c>
      <c r="H3693" s="34" t="s">
        <v>8878</v>
      </c>
      <c r="I3693" s="34" t="s">
        <v>9885</v>
      </c>
      <c r="J3693" s="34" t="s">
        <v>8879</v>
      </c>
      <c r="K3693" s="34" t="s">
        <v>8880</v>
      </c>
      <c r="L3693" s="35">
        <v>56</v>
      </c>
      <c r="M3693" s="35">
        <f t="shared" si="168"/>
        <v>224</v>
      </c>
      <c r="N3693" s="35">
        <v>140</v>
      </c>
      <c r="O3693" s="35">
        <f t="shared" si="169"/>
        <v>560</v>
      </c>
      <c r="P3693" s="36">
        <v>4</v>
      </c>
      <c r="Q3693" s="34" t="s">
        <v>9647</v>
      </c>
      <c r="X3693" s="37">
        <v>1</v>
      </c>
      <c r="Z3693" s="37">
        <v>2</v>
      </c>
      <c r="AC3693" s="37">
        <v>1</v>
      </c>
    </row>
    <row r="3694" spans="1:30" s="9" customFormat="1" ht="13.7" customHeight="1" x14ac:dyDescent="0.2">
      <c r="A3694" s="34" t="s">
        <v>2524</v>
      </c>
      <c r="B3694" s="34" t="s">
        <v>2525</v>
      </c>
      <c r="C3694" s="34" t="s">
        <v>9777</v>
      </c>
      <c r="D3694" s="34" t="s">
        <v>9792</v>
      </c>
      <c r="E3694" s="34" t="s">
        <v>9807</v>
      </c>
      <c r="F3694" s="34" t="s">
        <v>9673</v>
      </c>
      <c r="G3694" s="34" t="s">
        <v>8888</v>
      </c>
      <c r="H3694" s="34" t="s">
        <v>8106</v>
      </c>
      <c r="I3694" s="34" t="s">
        <v>9974</v>
      </c>
      <c r="J3694" s="34" t="s">
        <v>8889</v>
      </c>
      <c r="K3694" s="34" t="s">
        <v>1157</v>
      </c>
      <c r="L3694" s="35">
        <v>44</v>
      </c>
      <c r="M3694" s="35">
        <f t="shared" si="168"/>
        <v>44</v>
      </c>
      <c r="N3694" s="35">
        <v>110</v>
      </c>
      <c r="O3694" s="35">
        <f t="shared" si="169"/>
        <v>110</v>
      </c>
      <c r="P3694" s="36">
        <v>1</v>
      </c>
      <c r="Q3694" s="34" t="s">
        <v>9647</v>
      </c>
      <c r="V3694" s="37">
        <v>1</v>
      </c>
    </row>
    <row r="3695" spans="1:30" s="9" customFormat="1" ht="13.7" customHeight="1" x14ac:dyDescent="0.2">
      <c r="A3695" s="34" t="s">
        <v>2524</v>
      </c>
      <c r="B3695" s="34" t="s">
        <v>2525</v>
      </c>
      <c r="C3695" s="34" t="s">
        <v>9777</v>
      </c>
      <c r="D3695" s="34" t="s">
        <v>9792</v>
      </c>
      <c r="E3695" s="34" t="s">
        <v>9807</v>
      </c>
      <c r="F3695" s="34" t="s">
        <v>9673</v>
      </c>
      <c r="G3695" s="34" t="s">
        <v>8888</v>
      </c>
      <c r="H3695" s="34" t="s">
        <v>8891</v>
      </c>
      <c r="I3695" s="34" t="s">
        <v>9810</v>
      </c>
      <c r="J3695" s="34" t="s">
        <v>8889</v>
      </c>
      <c r="K3695" s="34" t="s">
        <v>8892</v>
      </c>
      <c r="L3695" s="35">
        <v>62</v>
      </c>
      <c r="M3695" s="35">
        <f t="shared" si="168"/>
        <v>62</v>
      </c>
      <c r="N3695" s="35">
        <v>155</v>
      </c>
      <c r="O3695" s="35">
        <f t="shared" si="169"/>
        <v>155</v>
      </c>
      <c r="P3695" s="36">
        <v>1</v>
      </c>
      <c r="Q3695" s="34" t="s">
        <v>9647</v>
      </c>
      <c r="W3695" s="37">
        <v>1</v>
      </c>
    </row>
    <row r="3696" spans="1:30" s="9" customFormat="1" ht="13.7" customHeight="1" x14ac:dyDescent="0.2">
      <c r="A3696" s="34" t="s">
        <v>2524</v>
      </c>
      <c r="B3696" s="34" t="s">
        <v>2525</v>
      </c>
      <c r="C3696" s="34" t="s">
        <v>9777</v>
      </c>
      <c r="D3696" s="34" t="s">
        <v>9792</v>
      </c>
      <c r="E3696" s="34" t="s">
        <v>9807</v>
      </c>
      <c r="F3696" s="34" t="s">
        <v>9673</v>
      </c>
      <c r="G3696" s="34" t="s">
        <v>8888</v>
      </c>
      <c r="H3696" s="34" t="s">
        <v>8940</v>
      </c>
      <c r="I3696" s="34" t="s">
        <v>8941</v>
      </c>
      <c r="J3696" s="34" t="s">
        <v>8889</v>
      </c>
      <c r="K3696" s="34" t="s">
        <v>8942</v>
      </c>
      <c r="L3696" s="35">
        <v>52</v>
      </c>
      <c r="M3696" s="35">
        <f t="shared" si="168"/>
        <v>52</v>
      </c>
      <c r="N3696" s="35">
        <v>130</v>
      </c>
      <c r="O3696" s="35">
        <f t="shared" si="169"/>
        <v>130</v>
      </c>
      <c r="P3696" s="36">
        <v>1</v>
      </c>
      <c r="Q3696" s="34" t="s">
        <v>9647</v>
      </c>
      <c r="X3696" s="37">
        <v>1</v>
      </c>
    </row>
    <row r="3697" spans="1:26" s="9" customFormat="1" ht="13.7" customHeight="1" x14ac:dyDescent="0.2">
      <c r="A3697" s="34" t="s">
        <v>2524</v>
      </c>
      <c r="B3697" s="34" t="s">
        <v>2525</v>
      </c>
      <c r="C3697" s="34" t="s">
        <v>9777</v>
      </c>
      <c r="D3697" s="34" t="s">
        <v>10508</v>
      </c>
      <c r="E3697" s="34" t="s">
        <v>9807</v>
      </c>
      <c r="F3697" s="34" t="s">
        <v>9673</v>
      </c>
      <c r="G3697" s="34" t="s">
        <v>5652</v>
      </c>
      <c r="H3697" s="34" t="s">
        <v>8944</v>
      </c>
      <c r="I3697" s="34" t="s">
        <v>9885</v>
      </c>
      <c r="J3697" s="34" t="s">
        <v>5653</v>
      </c>
      <c r="K3697" s="34" t="s">
        <v>5654</v>
      </c>
      <c r="L3697" s="35">
        <v>46</v>
      </c>
      <c r="M3697" s="35">
        <f t="shared" si="168"/>
        <v>46</v>
      </c>
      <c r="N3697" s="35">
        <v>115</v>
      </c>
      <c r="O3697" s="35">
        <f t="shared" si="169"/>
        <v>115</v>
      </c>
      <c r="P3697" s="36">
        <v>1</v>
      </c>
      <c r="Q3697" s="34" t="s">
        <v>9647</v>
      </c>
      <c r="T3697" s="37">
        <v>1</v>
      </c>
    </row>
    <row r="3698" spans="1:26" s="9" customFormat="1" ht="13.7" customHeight="1" x14ac:dyDescent="0.2">
      <c r="A3698" s="34" t="s">
        <v>2524</v>
      </c>
      <c r="B3698" s="34" t="s">
        <v>2525</v>
      </c>
      <c r="C3698" s="34" t="s">
        <v>9777</v>
      </c>
      <c r="D3698" s="34" t="s">
        <v>9792</v>
      </c>
      <c r="E3698" s="34" t="s">
        <v>9807</v>
      </c>
      <c r="F3698" s="34" t="s">
        <v>9673</v>
      </c>
      <c r="G3698" s="34" t="s">
        <v>9280</v>
      </c>
      <c r="H3698" s="34" t="s">
        <v>9281</v>
      </c>
      <c r="I3698" s="34" t="s">
        <v>9810</v>
      </c>
      <c r="J3698" s="34" t="s">
        <v>9282</v>
      </c>
      <c r="K3698" s="34" t="s">
        <v>9283</v>
      </c>
      <c r="L3698" s="35">
        <v>60</v>
      </c>
      <c r="M3698" s="35">
        <f t="shared" si="168"/>
        <v>60</v>
      </c>
      <c r="N3698" s="35">
        <v>150</v>
      </c>
      <c r="O3698" s="35">
        <f t="shared" si="169"/>
        <v>150</v>
      </c>
      <c r="P3698" s="36">
        <v>1</v>
      </c>
      <c r="Q3698" s="34" t="s">
        <v>9647</v>
      </c>
      <c r="Z3698" s="37">
        <v>1</v>
      </c>
    </row>
    <row r="3699" spans="1:26" s="9" customFormat="1" ht="13.7" customHeight="1" x14ac:dyDescent="0.2">
      <c r="A3699" s="34" t="s">
        <v>2524</v>
      </c>
      <c r="B3699" s="34" t="s">
        <v>2525</v>
      </c>
      <c r="C3699" s="34" t="s">
        <v>9777</v>
      </c>
      <c r="D3699" s="34" t="s">
        <v>10508</v>
      </c>
      <c r="E3699" s="34" t="s">
        <v>9807</v>
      </c>
      <c r="F3699" s="34" t="s">
        <v>9673</v>
      </c>
      <c r="G3699" s="34" t="s">
        <v>2526</v>
      </c>
      <c r="H3699" s="34" t="s">
        <v>2527</v>
      </c>
      <c r="I3699" s="34" t="s">
        <v>9668</v>
      </c>
      <c r="J3699" s="34" t="s">
        <v>2528</v>
      </c>
      <c r="K3699" s="34" t="s">
        <v>2529</v>
      </c>
      <c r="L3699" s="35">
        <v>116</v>
      </c>
      <c r="M3699" s="35">
        <f t="shared" si="168"/>
        <v>116</v>
      </c>
      <c r="N3699" s="35">
        <v>290</v>
      </c>
      <c r="O3699" s="35">
        <f t="shared" si="169"/>
        <v>290</v>
      </c>
      <c r="P3699" s="36">
        <v>1</v>
      </c>
      <c r="Q3699" s="34" t="s">
        <v>9647</v>
      </c>
      <c r="Y3699" s="37">
        <v>1</v>
      </c>
    </row>
    <row r="3700" spans="1:26" s="9" customFormat="1" ht="13.7" customHeight="1" x14ac:dyDescent="0.2">
      <c r="A3700" s="34" t="s">
        <v>2524</v>
      </c>
      <c r="B3700" s="34" t="s">
        <v>2525</v>
      </c>
      <c r="C3700" s="34" t="s">
        <v>9777</v>
      </c>
      <c r="D3700" s="34" t="s">
        <v>9792</v>
      </c>
      <c r="E3700" s="34" t="s">
        <v>9807</v>
      </c>
      <c r="F3700" s="34" t="s">
        <v>9673</v>
      </c>
      <c r="G3700" s="34" t="s">
        <v>9150</v>
      </c>
      <c r="H3700" s="34" t="s">
        <v>10686</v>
      </c>
      <c r="I3700" s="34" t="s">
        <v>9843</v>
      </c>
      <c r="J3700" s="34" t="s">
        <v>9151</v>
      </c>
      <c r="K3700" s="34" t="s">
        <v>9152</v>
      </c>
      <c r="L3700" s="35">
        <v>52</v>
      </c>
      <c r="M3700" s="35">
        <f t="shared" si="168"/>
        <v>52</v>
      </c>
      <c r="N3700" s="35">
        <v>130</v>
      </c>
      <c r="O3700" s="35">
        <f t="shared" si="169"/>
        <v>130</v>
      </c>
      <c r="P3700" s="36">
        <v>1</v>
      </c>
      <c r="Q3700" s="34" t="s">
        <v>9649</v>
      </c>
      <c r="V3700" s="37">
        <v>1</v>
      </c>
    </row>
    <row r="3701" spans="1:26" s="9" customFormat="1" ht="13.7" customHeight="1" x14ac:dyDescent="0.2">
      <c r="A3701" s="34" t="s">
        <v>2524</v>
      </c>
      <c r="B3701" s="34" t="s">
        <v>2525</v>
      </c>
      <c r="C3701" s="34" t="s">
        <v>9777</v>
      </c>
      <c r="D3701" s="34" t="s">
        <v>9792</v>
      </c>
      <c r="E3701" s="34" t="s">
        <v>9807</v>
      </c>
      <c r="F3701" s="34" t="s">
        <v>9673</v>
      </c>
      <c r="G3701" s="34" t="s">
        <v>9171</v>
      </c>
      <c r="H3701" s="34" t="s">
        <v>8944</v>
      </c>
      <c r="I3701" s="34" t="s">
        <v>11350</v>
      </c>
      <c r="J3701" s="34" t="s">
        <v>9172</v>
      </c>
      <c r="K3701" s="34" t="s">
        <v>9173</v>
      </c>
      <c r="L3701" s="35">
        <v>42</v>
      </c>
      <c r="M3701" s="35">
        <f t="shared" si="168"/>
        <v>42</v>
      </c>
      <c r="N3701" s="35">
        <v>105</v>
      </c>
      <c r="O3701" s="35">
        <f t="shared" si="169"/>
        <v>105</v>
      </c>
      <c r="P3701" s="36">
        <v>1</v>
      </c>
      <c r="Q3701" s="34" t="s">
        <v>9647</v>
      </c>
      <c r="Z3701" s="37">
        <v>1</v>
      </c>
    </row>
    <row r="3702" spans="1:26" s="9" customFormat="1" ht="13.7" customHeight="1" x14ac:dyDescent="0.2">
      <c r="A3702" s="34" t="s">
        <v>2524</v>
      </c>
      <c r="B3702" s="34" t="s">
        <v>2525</v>
      </c>
      <c r="C3702" s="34" t="s">
        <v>9777</v>
      </c>
      <c r="D3702" s="34" t="s">
        <v>9792</v>
      </c>
      <c r="E3702" s="34" t="s">
        <v>9807</v>
      </c>
      <c r="F3702" s="34" t="s">
        <v>9673</v>
      </c>
      <c r="G3702" s="34" t="s">
        <v>9153</v>
      </c>
      <c r="H3702" s="34" t="s">
        <v>10748</v>
      </c>
      <c r="I3702" s="34" t="s">
        <v>9885</v>
      </c>
      <c r="J3702" s="34" t="s">
        <v>9154</v>
      </c>
      <c r="K3702" s="34" t="s">
        <v>9155</v>
      </c>
      <c r="L3702" s="35">
        <v>50</v>
      </c>
      <c r="M3702" s="35">
        <f t="shared" si="168"/>
        <v>50</v>
      </c>
      <c r="N3702" s="35">
        <v>125</v>
      </c>
      <c r="O3702" s="35">
        <f t="shared" si="169"/>
        <v>125</v>
      </c>
      <c r="P3702" s="36">
        <v>1</v>
      </c>
      <c r="Q3702" s="34" t="s">
        <v>9649</v>
      </c>
      <c r="X3702" s="37">
        <v>1</v>
      </c>
    </row>
    <row r="3703" spans="1:26" s="9" customFormat="1" ht="13.7" customHeight="1" x14ac:dyDescent="0.2">
      <c r="A3703" s="34" t="s">
        <v>2524</v>
      </c>
      <c r="B3703" s="34" t="s">
        <v>2525</v>
      </c>
      <c r="C3703" s="34" t="s">
        <v>9777</v>
      </c>
      <c r="D3703" s="34" t="s">
        <v>9792</v>
      </c>
      <c r="E3703" s="34" t="s">
        <v>9807</v>
      </c>
      <c r="F3703" s="34" t="s">
        <v>9673</v>
      </c>
      <c r="G3703" s="34" t="s">
        <v>8899</v>
      </c>
      <c r="H3703" s="34" t="s">
        <v>8903</v>
      </c>
      <c r="I3703" s="34" t="s">
        <v>9810</v>
      </c>
      <c r="J3703" s="34" t="s">
        <v>8901</v>
      </c>
      <c r="K3703" s="34" t="s">
        <v>8904</v>
      </c>
      <c r="L3703" s="35">
        <v>60</v>
      </c>
      <c r="M3703" s="35">
        <f t="shared" si="168"/>
        <v>180</v>
      </c>
      <c r="N3703" s="35">
        <v>150</v>
      </c>
      <c r="O3703" s="35">
        <f t="shared" si="169"/>
        <v>450</v>
      </c>
      <c r="P3703" s="36">
        <v>3</v>
      </c>
      <c r="Q3703" s="34" t="s">
        <v>9647</v>
      </c>
      <c r="X3703" s="37">
        <v>1</v>
      </c>
      <c r="Z3703" s="37">
        <v>2</v>
      </c>
    </row>
    <row r="3704" spans="1:26" s="9" customFormat="1" ht="13.7" customHeight="1" x14ac:dyDescent="0.2">
      <c r="A3704" s="34" t="s">
        <v>2530</v>
      </c>
      <c r="B3704" s="34" t="s">
        <v>2531</v>
      </c>
      <c r="C3704" s="34" t="s">
        <v>9881</v>
      </c>
      <c r="D3704" s="34" t="s">
        <v>10224</v>
      </c>
      <c r="E3704" s="34" t="s">
        <v>9882</v>
      </c>
      <c r="F3704" s="34" t="s">
        <v>9758</v>
      </c>
      <c r="G3704" s="34" t="s">
        <v>2532</v>
      </c>
      <c r="H3704" s="34" t="s">
        <v>5787</v>
      </c>
      <c r="I3704" s="34" t="s">
        <v>9047</v>
      </c>
      <c r="J3704" s="34" t="s">
        <v>2533</v>
      </c>
      <c r="K3704" s="34" t="s">
        <v>2534</v>
      </c>
      <c r="L3704" s="35">
        <v>240</v>
      </c>
      <c r="M3704" s="35">
        <f t="shared" si="168"/>
        <v>240</v>
      </c>
      <c r="N3704" s="35">
        <v>600</v>
      </c>
      <c r="O3704" s="35">
        <f t="shared" si="169"/>
        <v>600</v>
      </c>
      <c r="P3704" s="36">
        <v>1</v>
      </c>
      <c r="Q3704" s="34" t="s">
        <v>9649</v>
      </c>
      <c r="T3704" s="37">
        <v>1</v>
      </c>
    </row>
    <row r="3705" spans="1:26" s="9" customFormat="1" ht="13.7" customHeight="1" x14ac:dyDescent="0.2">
      <c r="A3705" s="34" t="s">
        <v>2530</v>
      </c>
      <c r="B3705" s="34" t="s">
        <v>2531</v>
      </c>
      <c r="C3705" s="34" t="s">
        <v>9881</v>
      </c>
      <c r="D3705" s="34" t="s">
        <v>10224</v>
      </c>
      <c r="E3705" s="34" t="s">
        <v>9882</v>
      </c>
      <c r="F3705" s="34" t="s">
        <v>9758</v>
      </c>
      <c r="G3705" s="34" t="s">
        <v>10406</v>
      </c>
      <c r="H3705" s="34" t="s">
        <v>10407</v>
      </c>
      <c r="I3705" s="34" t="s">
        <v>4436</v>
      </c>
      <c r="J3705" s="34" t="s">
        <v>10408</v>
      </c>
      <c r="K3705" s="34" t="s">
        <v>10409</v>
      </c>
      <c r="L3705" s="35">
        <v>236</v>
      </c>
      <c r="M3705" s="35">
        <f t="shared" si="168"/>
        <v>236</v>
      </c>
      <c r="N3705" s="35">
        <v>590</v>
      </c>
      <c r="O3705" s="35">
        <f t="shared" si="169"/>
        <v>590</v>
      </c>
      <c r="P3705" s="36">
        <v>1</v>
      </c>
      <c r="Q3705" s="34" t="s">
        <v>9649</v>
      </c>
      <c r="T3705" s="37">
        <v>1</v>
      </c>
    </row>
    <row r="3706" spans="1:26" s="9" customFormat="1" ht="13.7" customHeight="1" x14ac:dyDescent="0.2">
      <c r="A3706" s="34" t="s">
        <v>2530</v>
      </c>
      <c r="B3706" s="34" t="s">
        <v>2531</v>
      </c>
      <c r="C3706" s="34" t="s">
        <v>9881</v>
      </c>
      <c r="D3706" s="34" t="s">
        <v>10224</v>
      </c>
      <c r="E3706" s="34" t="s">
        <v>9882</v>
      </c>
      <c r="F3706" s="34" t="s">
        <v>9758</v>
      </c>
      <c r="G3706" s="34" t="s">
        <v>10406</v>
      </c>
      <c r="H3706" s="34" t="s">
        <v>10407</v>
      </c>
      <c r="I3706" s="34" t="s">
        <v>9810</v>
      </c>
      <c r="J3706" s="34" t="s">
        <v>10408</v>
      </c>
      <c r="K3706" s="34" t="s">
        <v>10409</v>
      </c>
      <c r="L3706" s="35">
        <v>236</v>
      </c>
      <c r="M3706" s="35">
        <f t="shared" si="168"/>
        <v>236</v>
      </c>
      <c r="N3706" s="35">
        <v>590</v>
      </c>
      <c r="O3706" s="35">
        <f t="shared" si="169"/>
        <v>590</v>
      </c>
      <c r="P3706" s="36">
        <v>1</v>
      </c>
      <c r="Q3706" s="34" t="s">
        <v>9649</v>
      </c>
      <c r="T3706" s="37">
        <v>1</v>
      </c>
    </row>
    <row r="3707" spans="1:26" s="9" customFormat="1" ht="13.7" customHeight="1" x14ac:dyDescent="0.2">
      <c r="A3707" s="34" t="s">
        <v>2535</v>
      </c>
      <c r="B3707" s="34" t="s">
        <v>2536</v>
      </c>
      <c r="C3707" s="34" t="s">
        <v>9881</v>
      </c>
      <c r="D3707" s="34" t="s">
        <v>10224</v>
      </c>
      <c r="E3707" s="34" t="s">
        <v>9882</v>
      </c>
      <c r="F3707" s="34" t="s">
        <v>9758</v>
      </c>
      <c r="G3707" s="34" t="s">
        <v>4704</v>
      </c>
      <c r="H3707" s="34" t="s">
        <v>3740</v>
      </c>
      <c r="I3707" s="34" t="s">
        <v>10360</v>
      </c>
      <c r="J3707" s="34" t="s">
        <v>4705</v>
      </c>
      <c r="K3707" s="34" t="s">
        <v>4706</v>
      </c>
      <c r="L3707" s="35">
        <v>220</v>
      </c>
      <c r="M3707" s="35">
        <f t="shared" si="168"/>
        <v>220</v>
      </c>
      <c r="N3707" s="35">
        <v>550</v>
      </c>
      <c r="O3707" s="35">
        <f t="shared" si="169"/>
        <v>550</v>
      </c>
      <c r="P3707" s="36">
        <v>1</v>
      </c>
      <c r="Q3707" s="34" t="s">
        <v>9649</v>
      </c>
      <c r="T3707" s="37">
        <v>1</v>
      </c>
    </row>
    <row r="3708" spans="1:26" s="9" customFormat="1" ht="13.7" customHeight="1" x14ac:dyDescent="0.2">
      <c r="A3708" s="34" t="s">
        <v>2535</v>
      </c>
      <c r="B3708" s="34" t="s">
        <v>2536</v>
      </c>
      <c r="C3708" s="34" t="s">
        <v>9881</v>
      </c>
      <c r="D3708" s="34" t="s">
        <v>10224</v>
      </c>
      <c r="E3708" s="34" t="s">
        <v>9882</v>
      </c>
      <c r="F3708" s="34" t="s">
        <v>9758</v>
      </c>
      <c r="G3708" s="34" t="s">
        <v>4530</v>
      </c>
      <c r="H3708" s="34" t="s">
        <v>6465</v>
      </c>
      <c r="I3708" s="34" t="s">
        <v>4175</v>
      </c>
      <c r="J3708" s="34" t="s">
        <v>4531</v>
      </c>
      <c r="K3708" s="34" t="s">
        <v>4532</v>
      </c>
      <c r="L3708" s="35">
        <v>220</v>
      </c>
      <c r="M3708" s="35">
        <f t="shared" si="168"/>
        <v>220</v>
      </c>
      <c r="N3708" s="35">
        <v>550</v>
      </c>
      <c r="O3708" s="35">
        <f t="shared" si="169"/>
        <v>550</v>
      </c>
      <c r="P3708" s="36">
        <v>1</v>
      </c>
      <c r="Q3708" s="34" t="s">
        <v>9649</v>
      </c>
      <c r="T3708" s="37">
        <v>1</v>
      </c>
    </row>
    <row r="3709" spans="1:26" s="9" customFormat="1" ht="13.7" customHeight="1" x14ac:dyDescent="0.2">
      <c r="A3709" s="34" t="s">
        <v>2537</v>
      </c>
      <c r="B3709" s="34" t="s">
        <v>2538</v>
      </c>
      <c r="C3709" s="34" t="s">
        <v>9777</v>
      </c>
      <c r="D3709" s="34" t="s">
        <v>10282</v>
      </c>
      <c r="E3709" s="34" t="s">
        <v>10182</v>
      </c>
      <c r="F3709" s="34" t="s">
        <v>9673</v>
      </c>
      <c r="G3709" s="34" t="s">
        <v>2539</v>
      </c>
      <c r="H3709" s="34" t="s">
        <v>9336</v>
      </c>
      <c r="I3709" s="34" t="s">
        <v>2540</v>
      </c>
      <c r="J3709" s="34" t="s">
        <v>2541</v>
      </c>
      <c r="K3709" s="34" t="s">
        <v>2542</v>
      </c>
      <c r="L3709" s="35">
        <v>220</v>
      </c>
      <c r="M3709" s="35">
        <f t="shared" si="168"/>
        <v>220</v>
      </c>
      <c r="N3709" s="35">
        <v>550</v>
      </c>
      <c r="O3709" s="35">
        <f t="shared" si="169"/>
        <v>550</v>
      </c>
      <c r="P3709" s="36">
        <v>1</v>
      </c>
      <c r="Q3709" s="34" t="s">
        <v>9694</v>
      </c>
      <c r="Y3709" s="37">
        <v>1</v>
      </c>
    </row>
    <row r="3710" spans="1:26" s="9" customFormat="1" ht="13.7" customHeight="1" x14ac:dyDescent="0.2">
      <c r="A3710" s="34" t="s">
        <v>2537</v>
      </c>
      <c r="B3710" s="34" t="s">
        <v>2538</v>
      </c>
      <c r="C3710" s="34" t="s">
        <v>9777</v>
      </c>
      <c r="D3710" s="34" t="s">
        <v>10224</v>
      </c>
      <c r="E3710" s="34" t="s">
        <v>10182</v>
      </c>
      <c r="F3710" s="34" t="s">
        <v>9673</v>
      </c>
      <c r="G3710" s="34" t="s">
        <v>2543</v>
      </c>
      <c r="H3710" s="34" t="s">
        <v>2544</v>
      </c>
      <c r="I3710" s="34" t="s">
        <v>9810</v>
      </c>
      <c r="J3710" s="34" t="s">
        <v>2545</v>
      </c>
      <c r="K3710" s="34" t="s">
        <v>2546</v>
      </c>
      <c r="L3710" s="35">
        <v>798</v>
      </c>
      <c r="M3710" s="35">
        <f t="shared" si="168"/>
        <v>798</v>
      </c>
      <c r="N3710" s="35">
        <v>1995</v>
      </c>
      <c r="O3710" s="35">
        <f t="shared" si="169"/>
        <v>1995</v>
      </c>
      <c r="P3710" s="36">
        <v>1</v>
      </c>
      <c r="Q3710" s="34" t="s">
        <v>9694</v>
      </c>
      <c r="X3710" s="37">
        <v>1</v>
      </c>
    </row>
    <row r="3711" spans="1:26" s="9" customFormat="1" ht="13.7" customHeight="1" x14ac:dyDescent="0.2">
      <c r="A3711" s="34" t="s">
        <v>2547</v>
      </c>
      <c r="B3711" s="34" t="s">
        <v>2548</v>
      </c>
      <c r="C3711" s="34" t="s">
        <v>9777</v>
      </c>
      <c r="D3711" s="34" t="s">
        <v>10282</v>
      </c>
      <c r="E3711" s="34" t="s">
        <v>10182</v>
      </c>
      <c r="F3711" s="34" t="s">
        <v>9673</v>
      </c>
      <c r="G3711" s="34" t="s">
        <v>6894</v>
      </c>
      <c r="H3711" s="34" t="s">
        <v>6095</v>
      </c>
      <c r="I3711" s="34" t="s">
        <v>6895</v>
      </c>
      <c r="J3711" s="34" t="s">
        <v>6896</v>
      </c>
      <c r="K3711" s="34" t="s">
        <v>6897</v>
      </c>
      <c r="L3711" s="35">
        <v>218</v>
      </c>
      <c r="M3711" s="35">
        <f t="shared" si="168"/>
        <v>218</v>
      </c>
      <c r="N3711" s="35">
        <v>545</v>
      </c>
      <c r="O3711" s="35">
        <f t="shared" si="169"/>
        <v>545</v>
      </c>
      <c r="P3711" s="36">
        <v>1</v>
      </c>
      <c r="Q3711" s="34" t="s">
        <v>9694</v>
      </c>
      <c r="Z3711" s="37">
        <v>1</v>
      </c>
    </row>
    <row r="3712" spans="1:26" s="9" customFormat="1" ht="13.7" customHeight="1" x14ac:dyDescent="0.2">
      <c r="A3712" s="34" t="s">
        <v>2547</v>
      </c>
      <c r="B3712" s="34" t="s">
        <v>2548</v>
      </c>
      <c r="C3712" s="34" t="s">
        <v>9777</v>
      </c>
      <c r="D3712" s="34" t="s">
        <v>10224</v>
      </c>
      <c r="E3712" s="34" t="s">
        <v>10182</v>
      </c>
      <c r="F3712" s="34" t="s">
        <v>9673</v>
      </c>
      <c r="G3712" s="34" t="s">
        <v>2549</v>
      </c>
      <c r="H3712" s="34" t="s">
        <v>2550</v>
      </c>
      <c r="I3712" s="34" t="s">
        <v>9810</v>
      </c>
      <c r="J3712" s="34" t="s">
        <v>2551</v>
      </c>
      <c r="K3712" s="34" t="s">
        <v>2552</v>
      </c>
      <c r="L3712" s="35">
        <v>276</v>
      </c>
      <c r="M3712" s="35">
        <f t="shared" si="168"/>
        <v>1380</v>
      </c>
      <c r="N3712" s="35">
        <v>690</v>
      </c>
      <c r="O3712" s="35">
        <f t="shared" si="169"/>
        <v>3450</v>
      </c>
      <c r="P3712" s="36">
        <v>5</v>
      </c>
      <c r="Q3712" s="34" t="s">
        <v>9694</v>
      </c>
      <c r="X3712" s="37">
        <v>3</v>
      </c>
      <c r="Y3712" s="37">
        <v>2</v>
      </c>
    </row>
    <row r="3713" spans="1:26" s="9" customFormat="1" ht="13.7" customHeight="1" x14ac:dyDescent="0.2">
      <c r="A3713" s="34" t="s">
        <v>2547</v>
      </c>
      <c r="B3713" s="34" t="s">
        <v>2548</v>
      </c>
      <c r="C3713" s="34" t="s">
        <v>9777</v>
      </c>
      <c r="D3713" s="34" t="s">
        <v>10224</v>
      </c>
      <c r="E3713" s="34" t="s">
        <v>10182</v>
      </c>
      <c r="F3713" s="34" t="s">
        <v>9673</v>
      </c>
      <c r="G3713" s="34" t="s">
        <v>6915</v>
      </c>
      <c r="H3713" s="34" t="s">
        <v>6916</v>
      </c>
      <c r="I3713" s="34" t="s">
        <v>9810</v>
      </c>
      <c r="J3713" s="34" t="s">
        <v>6917</v>
      </c>
      <c r="K3713" s="34" t="s">
        <v>6918</v>
      </c>
      <c r="L3713" s="35">
        <v>596</v>
      </c>
      <c r="M3713" s="35">
        <f t="shared" si="168"/>
        <v>596</v>
      </c>
      <c r="N3713" s="35">
        <v>1490</v>
      </c>
      <c r="O3713" s="35">
        <f t="shared" si="169"/>
        <v>1490</v>
      </c>
      <c r="P3713" s="36">
        <v>1</v>
      </c>
      <c r="Q3713" s="34" t="s">
        <v>9694</v>
      </c>
      <c r="Z3713" s="37">
        <v>1</v>
      </c>
    </row>
    <row r="3714" spans="1:26" s="9" customFormat="1" ht="13.7" customHeight="1" x14ac:dyDescent="0.2">
      <c r="A3714" s="34" t="s">
        <v>2553</v>
      </c>
      <c r="B3714" s="34" t="s">
        <v>2554</v>
      </c>
      <c r="C3714" s="34" t="s">
        <v>9777</v>
      </c>
      <c r="D3714" s="34" t="s">
        <v>10224</v>
      </c>
      <c r="E3714" s="34" t="s">
        <v>10182</v>
      </c>
      <c r="F3714" s="34" t="s">
        <v>9673</v>
      </c>
      <c r="G3714" s="34" t="s">
        <v>2555</v>
      </c>
      <c r="H3714" s="34" t="s">
        <v>2556</v>
      </c>
      <c r="I3714" s="34" t="s">
        <v>9810</v>
      </c>
      <c r="J3714" s="34" t="s">
        <v>2557</v>
      </c>
      <c r="K3714" s="34" t="s">
        <v>2558</v>
      </c>
      <c r="L3714" s="35">
        <v>518</v>
      </c>
      <c r="M3714" s="35">
        <f t="shared" si="168"/>
        <v>518</v>
      </c>
      <c r="N3714" s="35">
        <v>1295</v>
      </c>
      <c r="O3714" s="35">
        <f t="shared" si="169"/>
        <v>1295</v>
      </c>
      <c r="P3714" s="36">
        <v>1</v>
      </c>
      <c r="Q3714" s="34" t="s">
        <v>9694</v>
      </c>
      <c r="Y3714" s="37">
        <v>1</v>
      </c>
    </row>
    <row r="3715" spans="1:26" s="9" customFormat="1" ht="13.7" customHeight="1" x14ac:dyDescent="0.2">
      <c r="A3715" s="34" t="s">
        <v>2553</v>
      </c>
      <c r="B3715" s="34" t="s">
        <v>2554</v>
      </c>
      <c r="C3715" s="34" t="s">
        <v>9777</v>
      </c>
      <c r="D3715" s="34" t="s">
        <v>10224</v>
      </c>
      <c r="E3715" s="34" t="s">
        <v>10182</v>
      </c>
      <c r="F3715" s="34" t="s">
        <v>9673</v>
      </c>
      <c r="G3715" s="34" t="s">
        <v>2559</v>
      </c>
      <c r="H3715" s="34" t="s">
        <v>2560</v>
      </c>
      <c r="I3715" s="34" t="s">
        <v>2561</v>
      </c>
      <c r="J3715" s="34" t="s">
        <v>2562</v>
      </c>
      <c r="K3715" s="34" t="s">
        <v>2563</v>
      </c>
      <c r="L3715" s="35">
        <v>404</v>
      </c>
      <c r="M3715" s="35">
        <f t="shared" si="168"/>
        <v>1212</v>
      </c>
      <c r="N3715" s="35">
        <v>1010</v>
      </c>
      <c r="O3715" s="35">
        <f t="shared" si="169"/>
        <v>3030</v>
      </c>
      <c r="P3715" s="36">
        <v>3</v>
      </c>
      <c r="Q3715" s="34" t="s">
        <v>9694</v>
      </c>
      <c r="X3715" s="37">
        <v>1</v>
      </c>
      <c r="Y3715" s="37">
        <v>1</v>
      </c>
      <c r="Z3715" s="37">
        <v>1</v>
      </c>
    </row>
    <row r="3716" spans="1:26" s="9" customFormat="1" ht="13.7" customHeight="1" x14ac:dyDescent="0.2">
      <c r="A3716" s="34" t="s">
        <v>2553</v>
      </c>
      <c r="B3716" s="34" t="s">
        <v>2554</v>
      </c>
      <c r="C3716" s="34" t="s">
        <v>9777</v>
      </c>
      <c r="D3716" s="34" t="s">
        <v>10224</v>
      </c>
      <c r="E3716" s="34" t="s">
        <v>10182</v>
      </c>
      <c r="F3716" s="34" t="s">
        <v>9673</v>
      </c>
      <c r="G3716" s="34" t="s">
        <v>2343</v>
      </c>
      <c r="H3716" s="34" t="s">
        <v>2344</v>
      </c>
      <c r="I3716" s="34" t="s">
        <v>9810</v>
      </c>
      <c r="J3716" s="34" t="s">
        <v>2345</v>
      </c>
      <c r="K3716" s="34" t="s">
        <v>2346</v>
      </c>
      <c r="L3716" s="35">
        <v>285</v>
      </c>
      <c r="M3716" s="35">
        <f t="shared" si="168"/>
        <v>285</v>
      </c>
      <c r="N3716" s="35">
        <v>712.5</v>
      </c>
      <c r="O3716" s="35">
        <f t="shared" si="169"/>
        <v>712.5</v>
      </c>
      <c r="P3716" s="36">
        <v>1</v>
      </c>
      <c r="Q3716" s="34" t="s">
        <v>9694</v>
      </c>
      <c r="X3716" s="37">
        <v>1</v>
      </c>
    </row>
    <row r="3717" spans="1:26" s="9" customFormat="1" ht="13.7" customHeight="1" x14ac:dyDescent="0.2">
      <c r="A3717" s="34" t="s">
        <v>2553</v>
      </c>
      <c r="B3717" s="34" t="s">
        <v>2554</v>
      </c>
      <c r="C3717" s="34" t="s">
        <v>9777</v>
      </c>
      <c r="D3717" s="34" t="s">
        <v>5499</v>
      </c>
      <c r="E3717" s="34" t="s">
        <v>10182</v>
      </c>
      <c r="F3717" s="34" t="s">
        <v>9673</v>
      </c>
      <c r="G3717" s="34" t="s">
        <v>2564</v>
      </c>
      <c r="H3717" s="34" t="s">
        <v>2565</v>
      </c>
      <c r="I3717" s="34" t="s">
        <v>9668</v>
      </c>
      <c r="J3717" s="34" t="s">
        <v>2566</v>
      </c>
      <c r="K3717" s="34" t="s">
        <v>2567</v>
      </c>
      <c r="L3717" s="35">
        <v>400</v>
      </c>
      <c r="M3717" s="35">
        <f t="shared" si="168"/>
        <v>400</v>
      </c>
      <c r="N3717" s="35">
        <v>1000</v>
      </c>
      <c r="O3717" s="35">
        <f t="shared" si="169"/>
        <v>1000</v>
      </c>
      <c r="P3717" s="36">
        <v>1</v>
      </c>
      <c r="Q3717" s="34" t="s">
        <v>9694</v>
      </c>
      <c r="Y3717" s="37">
        <v>1</v>
      </c>
    </row>
    <row r="3718" spans="1:26" s="9" customFormat="1" ht="13.7" customHeight="1" x14ac:dyDescent="0.2">
      <c r="A3718" s="34" t="s">
        <v>2568</v>
      </c>
      <c r="B3718" s="34" t="s">
        <v>2569</v>
      </c>
      <c r="C3718" s="34" t="s">
        <v>9777</v>
      </c>
      <c r="D3718" s="34" t="s">
        <v>10224</v>
      </c>
      <c r="E3718" s="34" t="s">
        <v>10182</v>
      </c>
      <c r="F3718" s="34" t="s">
        <v>9673</v>
      </c>
      <c r="G3718" s="34" t="s">
        <v>2362</v>
      </c>
      <c r="H3718" s="34" t="s">
        <v>2363</v>
      </c>
      <c r="I3718" s="34" t="s">
        <v>9810</v>
      </c>
      <c r="J3718" s="34" t="s">
        <v>2364</v>
      </c>
      <c r="K3718" s="34" t="s">
        <v>2365</v>
      </c>
      <c r="L3718" s="35">
        <v>798</v>
      </c>
      <c r="M3718" s="35">
        <f t="shared" si="168"/>
        <v>798</v>
      </c>
      <c r="N3718" s="35">
        <v>1995</v>
      </c>
      <c r="O3718" s="35">
        <f t="shared" si="169"/>
        <v>1995</v>
      </c>
      <c r="P3718" s="36">
        <v>1</v>
      </c>
      <c r="Q3718" s="34" t="s">
        <v>9694</v>
      </c>
      <c r="X3718" s="37">
        <v>1</v>
      </c>
    </row>
    <row r="3719" spans="1:26" s="9" customFormat="1" ht="13.7" customHeight="1" x14ac:dyDescent="0.2">
      <c r="A3719" s="34" t="s">
        <v>2568</v>
      </c>
      <c r="B3719" s="34" t="s">
        <v>2569</v>
      </c>
      <c r="C3719" s="34" t="s">
        <v>9777</v>
      </c>
      <c r="D3719" s="34" t="s">
        <v>10224</v>
      </c>
      <c r="E3719" s="34" t="s">
        <v>10182</v>
      </c>
      <c r="F3719" s="34" t="s">
        <v>9673</v>
      </c>
      <c r="G3719" s="34" t="s">
        <v>2570</v>
      </c>
      <c r="H3719" s="34" t="s">
        <v>2571</v>
      </c>
      <c r="I3719" s="34" t="s">
        <v>10360</v>
      </c>
      <c r="J3719" s="34" t="s">
        <v>2572</v>
      </c>
      <c r="K3719" s="34" t="s">
        <v>2573</v>
      </c>
      <c r="L3719" s="35">
        <v>518</v>
      </c>
      <c r="M3719" s="35">
        <f t="shared" si="168"/>
        <v>518</v>
      </c>
      <c r="N3719" s="35">
        <v>1295</v>
      </c>
      <c r="O3719" s="35">
        <f t="shared" si="169"/>
        <v>1295</v>
      </c>
      <c r="P3719" s="36">
        <v>1</v>
      </c>
      <c r="Q3719" s="34" t="s">
        <v>9694</v>
      </c>
      <c r="W3719" s="37">
        <v>1</v>
      </c>
    </row>
    <row r="3720" spans="1:26" s="9" customFormat="1" ht="13.7" customHeight="1" x14ac:dyDescent="0.2">
      <c r="A3720" s="34" t="s">
        <v>2568</v>
      </c>
      <c r="B3720" s="34" t="s">
        <v>2569</v>
      </c>
      <c r="C3720" s="34" t="s">
        <v>9777</v>
      </c>
      <c r="D3720" s="34" t="s">
        <v>10224</v>
      </c>
      <c r="E3720" s="34" t="s">
        <v>10182</v>
      </c>
      <c r="F3720" s="34" t="s">
        <v>9673</v>
      </c>
      <c r="G3720" s="34" t="s">
        <v>2574</v>
      </c>
      <c r="H3720" s="34" t="s">
        <v>2575</v>
      </c>
      <c r="I3720" s="34" t="s">
        <v>9810</v>
      </c>
      <c r="J3720" s="34" t="s">
        <v>2576</v>
      </c>
      <c r="K3720" s="34" t="s">
        <v>2577</v>
      </c>
      <c r="L3720" s="35">
        <v>596</v>
      </c>
      <c r="M3720" s="35">
        <f t="shared" si="168"/>
        <v>596</v>
      </c>
      <c r="N3720" s="35">
        <v>1490</v>
      </c>
      <c r="O3720" s="35">
        <f t="shared" si="169"/>
        <v>1490</v>
      </c>
      <c r="P3720" s="36">
        <v>1</v>
      </c>
      <c r="Q3720" s="34" t="s">
        <v>9694</v>
      </c>
      <c r="Z3720" s="37">
        <v>1</v>
      </c>
    </row>
    <row r="3721" spans="1:26" s="9" customFormat="1" ht="13.7" customHeight="1" x14ac:dyDescent="0.2">
      <c r="A3721" s="34" t="s">
        <v>2578</v>
      </c>
      <c r="B3721" s="34" t="s">
        <v>2579</v>
      </c>
      <c r="C3721" s="34" t="s">
        <v>9777</v>
      </c>
      <c r="D3721" s="34" t="s">
        <v>10224</v>
      </c>
      <c r="E3721" s="34" t="s">
        <v>10182</v>
      </c>
      <c r="F3721" s="34" t="s">
        <v>9673</v>
      </c>
      <c r="G3721" s="34" t="s">
        <v>2580</v>
      </c>
      <c r="H3721" s="34" t="s">
        <v>2581</v>
      </c>
      <c r="I3721" s="34" t="s">
        <v>9810</v>
      </c>
      <c r="J3721" s="34" t="s">
        <v>2582</v>
      </c>
      <c r="K3721" s="34" t="s">
        <v>2583</v>
      </c>
      <c r="L3721" s="35">
        <v>878</v>
      </c>
      <c r="M3721" s="35">
        <f t="shared" si="168"/>
        <v>878</v>
      </c>
      <c r="N3721" s="35">
        <v>2195</v>
      </c>
      <c r="O3721" s="35">
        <f t="shared" si="169"/>
        <v>2195</v>
      </c>
      <c r="P3721" s="36">
        <v>1</v>
      </c>
      <c r="Q3721" s="34" t="s">
        <v>9694</v>
      </c>
      <c r="Y3721" s="37">
        <v>1</v>
      </c>
    </row>
    <row r="3722" spans="1:26" s="9" customFormat="1" ht="13.7" customHeight="1" x14ac:dyDescent="0.2">
      <c r="A3722" s="34" t="s">
        <v>2578</v>
      </c>
      <c r="B3722" s="34" t="s">
        <v>2579</v>
      </c>
      <c r="C3722" s="34" t="s">
        <v>9777</v>
      </c>
      <c r="D3722" s="34" t="s">
        <v>10224</v>
      </c>
      <c r="E3722" s="34" t="s">
        <v>10182</v>
      </c>
      <c r="F3722" s="34" t="s">
        <v>9673</v>
      </c>
      <c r="G3722" s="34" t="s">
        <v>6943</v>
      </c>
      <c r="H3722" s="34" t="s">
        <v>6944</v>
      </c>
      <c r="I3722" s="34" t="s">
        <v>9810</v>
      </c>
      <c r="J3722" s="34" t="s">
        <v>6945</v>
      </c>
      <c r="K3722" s="34" t="s">
        <v>6946</v>
      </c>
      <c r="L3722" s="35">
        <v>502</v>
      </c>
      <c r="M3722" s="35">
        <f t="shared" si="168"/>
        <v>1004</v>
      </c>
      <c r="N3722" s="35">
        <v>1255</v>
      </c>
      <c r="O3722" s="35">
        <f t="shared" si="169"/>
        <v>2510</v>
      </c>
      <c r="P3722" s="36">
        <v>2</v>
      </c>
      <c r="Q3722" s="34" t="s">
        <v>9694</v>
      </c>
      <c r="W3722" s="37">
        <v>1</v>
      </c>
      <c r="Y3722" s="37">
        <v>1</v>
      </c>
    </row>
    <row r="3723" spans="1:26" s="9" customFormat="1" ht="13.7" customHeight="1" x14ac:dyDescent="0.2">
      <c r="A3723" s="34" t="s">
        <v>2578</v>
      </c>
      <c r="B3723" s="34" t="s">
        <v>2579</v>
      </c>
      <c r="C3723" s="34" t="s">
        <v>9777</v>
      </c>
      <c r="D3723" s="34" t="s">
        <v>10282</v>
      </c>
      <c r="E3723" s="34" t="s">
        <v>10182</v>
      </c>
      <c r="F3723" s="34" t="s">
        <v>9673</v>
      </c>
      <c r="G3723" s="34" t="s">
        <v>6907</v>
      </c>
      <c r="H3723" s="34" t="s">
        <v>6908</v>
      </c>
      <c r="I3723" s="34" t="s">
        <v>8306</v>
      </c>
      <c r="J3723" s="34" t="s">
        <v>6909</v>
      </c>
      <c r="K3723" s="34" t="s">
        <v>6910</v>
      </c>
      <c r="L3723" s="35">
        <v>436</v>
      </c>
      <c r="M3723" s="35">
        <f t="shared" si="168"/>
        <v>436</v>
      </c>
      <c r="N3723" s="35">
        <v>1090</v>
      </c>
      <c r="O3723" s="35">
        <f t="shared" si="169"/>
        <v>1090</v>
      </c>
      <c r="P3723" s="36">
        <v>1</v>
      </c>
      <c r="Q3723" s="34" t="s">
        <v>9694</v>
      </c>
      <c r="X3723" s="37">
        <v>1</v>
      </c>
    </row>
    <row r="3724" spans="1:26" s="9" customFormat="1" ht="13.7" customHeight="1" x14ac:dyDescent="0.2">
      <c r="A3724" s="34" t="s">
        <v>2584</v>
      </c>
      <c r="B3724" s="34" t="s">
        <v>2585</v>
      </c>
      <c r="C3724" s="34" t="s">
        <v>9777</v>
      </c>
      <c r="D3724" s="34" t="s">
        <v>10224</v>
      </c>
      <c r="E3724" s="34" t="s">
        <v>9807</v>
      </c>
      <c r="F3724" s="34" t="s">
        <v>9673</v>
      </c>
      <c r="G3724" s="34" t="s">
        <v>2586</v>
      </c>
      <c r="H3724" s="34" t="s">
        <v>4188</v>
      </c>
      <c r="I3724" s="34" t="s">
        <v>11135</v>
      </c>
      <c r="J3724" s="34" t="s">
        <v>2587</v>
      </c>
      <c r="K3724" s="34" t="s">
        <v>2588</v>
      </c>
      <c r="L3724" s="35">
        <v>248</v>
      </c>
      <c r="M3724" s="35">
        <f t="shared" si="168"/>
        <v>248</v>
      </c>
      <c r="N3724" s="35">
        <v>620</v>
      </c>
      <c r="O3724" s="35">
        <f t="shared" si="169"/>
        <v>620</v>
      </c>
      <c r="P3724" s="36">
        <v>1</v>
      </c>
      <c r="Q3724" s="34" t="s">
        <v>9649</v>
      </c>
      <c r="V3724" s="37">
        <v>1</v>
      </c>
    </row>
    <row r="3725" spans="1:26" s="9" customFormat="1" ht="13.7" customHeight="1" x14ac:dyDescent="0.2">
      <c r="A3725" s="34" t="s">
        <v>2584</v>
      </c>
      <c r="B3725" s="34" t="s">
        <v>2585</v>
      </c>
      <c r="C3725" s="34" t="s">
        <v>9777</v>
      </c>
      <c r="D3725" s="34" t="s">
        <v>10224</v>
      </c>
      <c r="E3725" s="34" t="s">
        <v>9807</v>
      </c>
      <c r="F3725" s="34" t="s">
        <v>9673</v>
      </c>
      <c r="G3725" s="34" t="s">
        <v>2589</v>
      </c>
      <c r="H3725" s="34" t="s">
        <v>9519</v>
      </c>
      <c r="I3725" s="34" t="s">
        <v>10077</v>
      </c>
      <c r="J3725" s="34" t="s">
        <v>2590</v>
      </c>
      <c r="K3725" s="34" t="s">
        <v>2591</v>
      </c>
      <c r="L3725" s="35">
        <v>240</v>
      </c>
      <c r="M3725" s="35">
        <f t="shared" ref="M3725:M3788" si="170">L3725*P3725</f>
        <v>480</v>
      </c>
      <c r="N3725" s="35">
        <v>600</v>
      </c>
      <c r="O3725" s="35">
        <f t="shared" ref="O3725:O3788" si="171">N3725*P3725</f>
        <v>1200</v>
      </c>
      <c r="P3725" s="36">
        <v>2</v>
      </c>
      <c r="Q3725" s="34" t="s">
        <v>9649</v>
      </c>
      <c r="T3725" s="37">
        <v>1</v>
      </c>
      <c r="V3725" s="37">
        <v>1</v>
      </c>
    </row>
    <row r="3726" spans="1:26" s="9" customFormat="1" ht="13.7" customHeight="1" x14ac:dyDescent="0.2">
      <c r="A3726" s="34" t="s">
        <v>2584</v>
      </c>
      <c r="B3726" s="34" t="s">
        <v>2585</v>
      </c>
      <c r="C3726" s="34" t="s">
        <v>9777</v>
      </c>
      <c r="D3726" s="34" t="s">
        <v>10224</v>
      </c>
      <c r="E3726" s="34" t="s">
        <v>9807</v>
      </c>
      <c r="F3726" s="34" t="s">
        <v>9673</v>
      </c>
      <c r="G3726" s="34" t="s">
        <v>2592</v>
      </c>
      <c r="H3726" s="34" t="s">
        <v>2593</v>
      </c>
      <c r="I3726" s="34" t="s">
        <v>9810</v>
      </c>
      <c r="J3726" s="34" t="s">
        <v>2594</v>
      </c>
      <c r="K3726" s="34" t="s">
        <v>2595</v>
      </c>
      <c r="L3726" s="35">
        <v>368</v>
      </c>
      <c r="M3726" s="35">
        <f t="shared" si="170"/>
        <v>368</v>
      </c>
      <c r="N3726" s="35">
        <v>920</v>
      </c>
      <c r="O3726" s="35">
        <f t="shared" si="171"/>
        <v>920</v>
      </c>
      <c r="P3726" s="36">
        <v>1</v>
      </c>
      <c r="Q3726" s="34" t="s">
        <v>9649</v>
      </c>
      <c r="V3726" s="37">
        <v>1</v>
      </c>
    </row>
    <row r="3727" spans="1:26" s="9" customFormat="1" ht="13.7" customHeight="1" x14ac:dyDescent="0.2">
      <c r="A3727" s="34" t="s">
        <v>2584</v>
      </c>
      <c r="B3727" s="34" t="s">
        <v>2585</v>
      </c>
      <c r="C3727" s="34" t="s">
        <v>9777</v>
      </c>
      <c r="D3727" s="34" t="s">
        <v>9938</v>
      </c>
      <c r="E3727" s="34" t="s">
        <v>9807</v>
      </c>
      <c r="F3727" s="34" t="s">
        <v>9673</v>
      </c>
      <c r="G3727" s="34" t="s">
        <v>3811</v>
      </c>
      <c r="H3727" s="34" t="s">
        <v>6073</v>
      </c>
      <c r="I3727" s="34" t="s">
        <v>9810</v>
      </c>
      <c r="J3727" s="34" t="s">
        <v>3812</v>
      </c>
      <c r="K3727" s="34" t="s">
        <v>3813</v>
      </c>
      <c r="L3727" s="35">
        <v>116</v>
      </c>
      <c r="M3727" s="35">
        <f t="shared" si="170"/>
        <v>116</v>
      </c>
      <c r="N3727" s="35">
        <v>290</v>
      </c>
      <c r="O3727" s="35">
        <f t="shared" si="171"/>
        <v>290</v>
      </c>
      <c r="P3727" s="36">
        <v>1</v>
      </c>
      <c r="Q3727" s="34" t="s">
        <v>9694</v>
      </c>
      <c r="Z3727" s="37">
        <v>1</v>
      </c>
    </row>
    <row r="3728" spans="1:26" s="9" customFormat="1" ht="13.7" customHeight="1" x14ac:dyDescent="0.2">
      <c r="A3728" s="34" t="s">
        <v>2596</v>
      </c>
      <c r="B3728" s="34" t="s">
        <v>2597</v>
      </c>
      <c r="C3728" s="34" t="s">
        <v>9777</v>
      </c>
      <c r="D3728" s="34" t="s">
        <v>10224</v>
      </c>
      <c r="E3728" s="34" t="s">
        <v>9807</v>
      </c>
      <c r="F3728" s="34" t="s">
        <v>9673</v>
      </c>
      <c r="G3728" s="34" t="s">
        <v>2598</v>
      </c>
      <c r="H3728" s="34" t="s">
        <v>2599</v>
      </c>
      <c r="I3728" s="34" t="s">
        <v>11730</v>
      </c>
      <c r="J3728" s="34" t="s">
        <v>2600</v>
      </c>
      <c r="K3728" s="34" t="s">
        <v>2601</v>
      </c>
      <c r="L3728" s="35">
        <v>220</v>
      </c>
      <c r="M3728" s="35">
        <f t="shared" si="170"/>
        <v>220</v>
      </c>
      <c r="N3728" s="35">
        <v>550</v>
      </c>
      <c r="O3728" s="35">
        <f t="shared" si="171"/>
        <v>550</v>
      </c>
      <c r="P3728" s="36">
        <v>1</v>
      </c>
      <c r="Q3728" s="34" t="s">
        <v>9649</v>
      </c>
      <c r="V3728" s="37">
        <v>1</v>
      </c>
    </row>
    <row r="3729" spans="1:26" s="9" customFormat="1" ht="13.7" customHeight="1" x14ac:dyDescent="0.2">
      <c r="A3729" s="34" t="s">
        <v>2596</v>
      </c>
      <c r="B3729" s="34" t="s">
        <v>2597</v>
      </c>
      <c r="C3729" s="34" t="s">
        <v>9777</v>
      </c>
      <c r="D3729" s="34" t="s">
        <v>10224</v>
      </c>
      <c r="E3729" s="34" t="s">
        <v>9807</v>
      </c>
      <c r="F3729" s="34" t="s">
        <v>9673</v>
      </c>
      <c r="G3729" s="34" t="s">
        <v>2598</v>
      </c>
      <c r="H3729" s="34" t="s">
        <v>2599</v>
      </c>
      <c r="I3729" s="34" t="s">
        <v>7463</v>
      </c>
      <c r="J3729" s="34" t="s">
        <v>2600</v>
      </c>
      <c r="K3729" s="34" t="s">
        <v>2601</v>
      </c>
      <c r="L3729" s="35">
        <v>220</v>
      </c>
      <c r="M3729" s="35">
        <f t="shared" si="170"/>
        <v>220</v>
      </c>
      <c r="N3729" s="35">
        <v>550</v>
      </c>
      <c r="O3729" s="35">
        <f t="shared" si="171"/>
        <v>550</v>
      </c>
      <c r="P3729" s="36">
        <v>1</v>
      </c>
      <c r="Q3729" s="34" t="s">
        <v>9649</v>
      </c>
      <c r="V3729" s="37">
        <v>1</v>
      </c>
    </row>
    <row r="3730" spans="1:26" s="9" customFormat="1" ht="13.7" customHeight="1" x14ac:dyDescent="0.2">
      <c r="A3730" s="34" t="s">
        <v>2596</v>
      </c>
      <c r="B3730" s="34" t="s">
        <v>2597</v>
      </c>
      <c r="C3730" s="34" t="s">
        <v>9777</v>
      </c>
      <c r="D3730" s="34" t="s">
        <v>10224</v>
      </c>
      <c r="E3730" s="34" t="s">
        <v>9807</v>
      </c>
      <c r="F3730" s="34" t="s">
        <v>9673</v>
      </c>
      <c r="G3730" s="34" t="s">
        <v>10617</v>
      </c>
      <c r="H3730" s="34" t="s">
        <v>10618</v>
      </c>
      <c r="I3730" s="34" t="s">
        <v>10844</v>
      </c>
      <c r="J3730" s="34" t="s">
        <v>10620</v>
      </c>
      <c r="K3730" s="34" t="s">
        <v>10621</v>
      </c>
      <c r="L3730" s="35">
        <v>200</v>
      </c>
      <c r="M3730" s="35">
        <f t="shared" si="170"/>
        <v>200</v>
      </c>
      <c r="N3730" s="35">
        <v>500</v>
      </c>
      <c r="O3730" s="35">
        <f t="shared" si="171"/>
        <v>500</v>
      </c>
      <c r="P3730" s="36">
        <v>1</v>
      </c>
      <c r="Q3730" s="34" t="s">
        <v>9649</v>
      </c>
      <c r="V3730" s="37">
        <v>1</v>
      </c>
    </row>
    <row r="3731" spans="1:26" s="9" customFormat="1" ht="13.7" customHeight="1" x14ac:dyDescent="0.2">
      <c r="A3731" s="34" t="s">
        <v>2596</v>
      </c>
      <c r="B3731" s="34" t="s">
        <v>2597</v>
      </c>
      <c r="C3731" s="34" t="s">
        <v>9777</v>
      </c>
      <c r="D3731" s="34" t="s">
        <v>10224</v>
      </c>
      <c r="E3731" s="34" t="s">
        <v>9807</v>
      </c>
      <c r="F3731" s="34" t="s">
        <v>9673</v>
      </c>
      <c r="G3731" s="34" t="s">
        <v>2602</v>
      </c>
      <c r="H3731" s="34" t="s">
        <v>2603</v>
      </c>
      <c r="I3731" s="34" t="s">
        <v>10783</v>
      </c>
      <c r="J3731" s="34" t="s">
        <v>2604</v>
      </c>
      <c r="K3731" s="34" t="s">
        <v>2605</v>
      </c>
      <c r="L3731" s="35">
        <v>240</v>
      </c>
      <c r="M3731" s="35">
        <f t="shared" si="170"/>
        <v>240</v>
      </c>
      <c r="N3731" s="35">
        <v>600</v>
      </c>
      <c r="O3731" s="35">
        <f t="shared" si="171"/>
        <v>600</v>
      </c>
      <c r="P3731" s="36">
        <v>1</v>
      </c>
      <c r="Q3731" s="34" t="s">
        <v>9649</v>
      </c>
      <c r="V3731" s="37">
        <v>1</v>
      </c>
    </row>
    <row r="3732" spans="1:26" s="9" customFormat="1" ht="13.7" customHeight="1" x14ac:dyDescent="0.2">
      <c r="A3732" s="34" t="s">
        <v>2596</v>
      </c>
      <c r="B3732" s="34" t="s">
        <v>2597</v>
      </c>
      <c r="C3732" s="34" t="s">
        <v>9777</v>
      </c>
      <c r="D3732" s="34" t="s">
        <v>10224</v>
      </c>
      <c r="E3732" s="34" t="s">
        <v>9807</v>
      </c>
      <c r="F3732" s="34" t="s">
        <v>9673</v>
      </c>
      <c r="G3732" s="34" t="s">
        <v>2602</v>
      </c>
      <c r="H3732" s="34" t="s">
        <v>2603</v>
      </c>
      <c r="I3732" s="34" t="s">
        <v>9810</v>
      </c>
      <c r="J3732" s="34" t="s">
        <v>2604</v>
      </c>
      <c r="K3732" s="34" t="s">
        <v>2605</v>
      </c>
      <c r="L3732" s="35">
        <v>240</v>
      </c>
      <c r="M3732" s="35">
        <f t="shared" si="170"/>
        <v>240</v>
      </c>
      <c r="N3732" s="35">
        <v>600</v>
      </c>
      <c r="O3732" s="35">
        <f t="shared" si="171"/>
        <v>600</v>
      </c>
      <c r="P3732" s="36">
        <v>1</v>
      </c>
      <c r="Q3732" s="34" t="s">
        <v>9649</v>
      </c>
      <c r="V3732" s="37">
        <v>1</v>
      </c>
    </row>
    <row r="3733" spans="1:26" s="9" customFormat="1" ht="13.7" customHeight="1" x14ac:dyDescent="0.2">
      <c r="A3733" s="34" t="s">
        <v>2596</v>
      </c>
      <c r="B3733" s="34" t="s">
        <v>2597</v>
      </c>
      <c r="C3733" s="34" t="s">
        <v>9777</v>
      </c>
      <c r="D3733" s="34" t="s">
        <v>10224</v>
      </c>
      <c r="E3733" s="34" t="s">
        <v>9807</v>
      </c>
      <c r="F3733" s="34" t="s">
        <v>9673</v>
      </c>
      <c r="G3733" s="34" t="s">
        <v>2606</v>
      </c>
      <c r="H3733" s="34" t="s">
        <v>2607</v>
      </c>
      <c r="I3733" s="34" t="s">
        <v>9810</v>
      </c>
      <c r="J3733" s="34" t="s">
        <v>2608</v>
      </c>
      <c r="K3733" s="34" t="s">
        <v>2609</v>
      </c>
      <c r="L3733" s="35">
        <v>260</v>
      </c>
      <c r="M3733" s="35">
        <f t="shared" si="170"/>
        <v>260</v>
      </c>
      <c r="N3733" s="35">
        <v>650</v>
      </c>
      <c r="O3733" s="35">
        <f t="shared" si="171"/>
        <v>650</v>
      </c>
      <c r="P3733" s="36">
        <v>1</v>
      </c>
      <c r="Q3733" s="34" t="s">
        <v>9649</v>
      </c>
      <c r="V3733" s="37">
        <v>1</v>
      </c>
    </row>
    <row r="3734" spans="1:26" s="9" customFormat="1" ht="13.7" customHeight="1" x14ac:dyDescent="0.2">
      <c r="A3734" s="34" t="s">
        <v>2610</v>
      </c>
      <c r="B3734" s="34" t="s">
        <v>2611</v>
      </c>
      <c r="C3734" s="34" t="s">
        <v>9881</v>
      </c>
      <c r="D3734" s="34" t="s">
        <v>10224</v>
      </c>
      <c r="E3734" s="34" t="s">
        <v>9882</v>
      </c>
      <c r="F3734" s="34" t="s">
        <v>9758</v>
      </c>
      <c r="G3734" s="34" t="s">
        <v>10225</v>
      </c>
      <c r="H3734" s="34" t="s">
        <v>10226</v>
      </c>
      <c r="I3734" s="34" t="s">
        <v>10227</v>
      </c>
      <c r="J3734" s="34" t="s">
        <v>10228</v>
      </c>
      <c r="K3734" s="34" t="s">
        <v>10229</v>
      </c>
      <c r="L3734" s="35">
        <v>268</v>
      </c>
      <c r="M3734" s="35">
        <f t="shared" si="170"/>
        <v>804</v>
      </c>
      <c r="N3734" s="35">
        <v>670</v>
      </c>
      <c r="O3734" s="35">
        <f t="shared" si="171"/>
        <v>2010</v>
      </c>
      <c r="P3734" s="36">
        <v>3</v>
      </c>
      <c r="Q3734" s="34" t="s">
        <v>9649</v>
      </c>
      <c r="S3734" s="37">
        <v>1</v>
      </c>
      <c r="V3734" s="37">
        <v>2</v>
      </c>
    </row>
    <row r="3735" spans="1:26" s="9" customFormat="1" ht="13.7" customHeight="1" x14ac:dyDescent="0.2">
      <c r="A3735" s="34" t="s">
        <v>2610</v>
      </c>
      <c r="B3735" s="34" t="s">
        <v>2611</v>
      </c>
      <c r="C3735" s="34" t="s">
        <v>9881</v>
      </c>
      <c r="D3735" s="34" t="s">
        <v>10224</v>
      </c>
      <c r="E3735" s="34" t="s">
        <v>9882</v>
      </c>
      <c r="F3735" s="34" t="s">
        <v>9758</v>
      </c>
      <c r="G3735" s="34" t="s">
        <v>10225</v>
      </c>
      <c r="H3735" s="34" t="s">
        <v>2612</v>
      </c>
      <c r="I3735" s="34" t="s">
        <v>10227</v>
      </c>
      <c r="J3735" s="34" t="s">
        <v>10228</v>
      </c>
      <c r="K3735" s="34" t="s">
        <v>2613</v>
      </c>
      <c r="L3735" s="35">
        <v>220</v>
      </c>
      <c r="M3735" s="35">
        <f t="shared" si="170"/>
        <v>660</v>
      </c>
      <c r="N3735" s="35">
        <v>550</v>
      </c>
      <c r="O3735" s="35">
        <f t="shared" si="171"/>
        <v>1650</v>
      </c>
      <c r="P3735" s="36">
        <v>3</v>
      </c>
      <c r="Q3735" s="34" t="s">
        <v>9649</v>
      </c>
      <c r="T3735" s="37">
        <v>3</v>
      </c>
    </row>
    <row r="3736" spans="1:26" s="9" customFormat="1" ht="13.7" customHeight="1" x14ac:dyDescent="0.2">
      <c r="A3736" s="34" t="s">
        <v>2614</v>
      </c>
      <c r="B3736" s="34" t="s">
        <v>2615</v>
      </c>
      <c r="C3736" s="34" t="s">
        <v>9881</v>
      </c>
      <c r="D3736" s="34" t="s">
        <v>10224</v>
      </c>
      <c r="E3736" s="34" t="s">
        <v>9882</v>
      </c>
      <c r="F3736" s="34" t="s">
        <v>9758</v>
      </c>
      <c r="G3736" s="34" t="s">
        <v>10225</v>
      </c>
      <c r="H3736" s="34" t="s">
        <v>10232</v>
      </c>
      <c r="I3736" s="34" t="s">
        <v>1468</v>
      </c>
      <c r="J3736" s="34" t="s">
        <v>10228</v>
      </c>
      <c r="K3736" s="34" t="s">
        <v>10233</v>
      </c>
      <c r="L3736" s="35">
        <v>268</v>
      </c>
      <c r="M3736" s="35">
        <f t="shared" si="170"/>
        <v>804</v>
      </c>
      <c r="N3736" s="35">
        <v>670</v>
      </c>
      <c r="O3736" s="35">
        <f t="shared" si="171"/>
        <v>2010</v>
      </c>
      <c r="P3736" s="36">
        <v>3</v>
      </c>
      <c r="Q3736" s="34" t="s">
        <v>9649</v>
      </c>
      <c r="R3736" s="37">
        <v>1</v>
      </c>
      <c r="S3736" s="37">
        <v>2</v>
      </c>
    </row>
    <row r="3737" spans="1:26" s="9" customFormat="1" ht="13.7" customHeight="1" x14ac:dyDescent="0.2">
      <c r="A3737" s="34" t="s">
        <v>2614</v>
      </c>
      <c r="B3737" s="34" t="s">
        <v>2615</v>
      </c>
      <c r="C3737" s="34" t="s">
        <v>9881</v>
      </c>
      <c r="D3737" s="34" t="s">
        <v>10224</v>
      </c>
      <c r="E3737" s="34" t="s">
        <v>9882</v>
      </c>
      <c r="F3737" s="34" t="s">
        <v>9758</v>
      </c>
      <c r="G3737" s="34" t="s">
        <v>10225</v>
      </c>
      <c r="H3737" s="34" t="s">
        <v>10226</v>
      </c>
      <c r="I3737" s="34" t="s">
        <v>10227</v>
      </c>
      <c r="J3737" s="34" t="s">
        <v>10228</v>
      </c>
      <c r="K3737" s="34" t="s">
        <v>10229</v>
      </c>
      <c r="L3737" s="35">
        <v>268</v>
      </c>
      <c r="M3737" s="35">
        <f t="shared" si="170"/>
        <v>804</v>
      </c>
      <c r="N3737" s="35">
        <v>670</v>
      </c>
      <c r="O3737" s="35">
        <f t="shared" si="171"/>
        <v>2010</v>
      </c>
      <c r="P3737" s="36">
        <v>3</v>
      </c>
      <c r="Q3737" s="34" t="s">
        <v>9649</v>
      </c>
      <c r="V3737" s="37">
        <v>3</v>
      </c>
    </row>
    <row r="3738" spans="1:26" s="9" customFormat="1" ht="13.7" customHeight="1" x14ac:dyDescent="0.2">
      <c r="A3738" s="34" t="s">
        <v>2614</v>
      </c>
      <c r="B3738" s="34" t="s">
        <v>2615</v>
      </c>
      <c r="C3738" s="34" t="s">
        <v>9881</v>
      </c>
      <c r="D3738" s="34" t="s">
        <v>10224</v>
      </c>
      <c r="E3738" s="34" t="s">
        <v>9882</v>
      </c>
      <c r="F3738" s="34" t="s">
        <v>9758</v>
      </c>
      <c r="G3738" s="34" t="s">
        <v>2184</v>
      </c>
      <c r="H3738" s="34" t="s">
        <v>2185</v>
      </c>
      <c r="I3738" s="34" t="s">
        <v>7707</v>
      </c>
      <c r="J3738" s="34" t="s">
        <v>2186</v>
      </c>
      <c r="K3738" s="34" t="s">
        <v>2187</v>
      </c>
      <c r="L3738" s="35">
        <v>220</v>
      </c>
      <c r="M3738" s="35">
        <f t="shared" si="170"/>
        <v>220</v>
      </c>
      <c r="N3738" s="35">
        <v>550</v>
      </c>
      <c r="O3738" s="35">
        <f t="shared" si="171"/>
        <v>550</v>
      </c>
      <c r="P3738" s="36">
        <v>1</v>
      </c>
      <c r="Q3738" s="34" t="s">
        <v>9649</v>
      </c>
      <c r="T3738" s="37">
        <v>1</v>
      </c>
    </row>
    <row r="3739" spans="1:26" s="9" customFormat="1" ht="13.7" customHeight="1" x14ac:dyDescent="0.2">
      <c r="A3739" s="34" t="s">
        <v>2616</v>
      </c>
      <c r="B3739" s="34" t="s">
        <v>2617</v>
      </c>
      <c r="C3739" s="34" t="s">
        <v>9881</v>
      </c>
      <c r="D3739" s="34" t="s">
        <v>10224</v>
      </c>
      <c r="E3739" s="34" t="s">
        <v>10274</v>
      </c>
      <c r="F3739" s="34" t="s">
        <v>9758</v>
      </c>
      <c r="G3739" s="34" t="s">
        <v>7406</v>
      </c>
      <c r="H3739" s="34" t="s">
        <v>7407</v>
      </c>
      <c r="I3739" s="34" t="s">
        <v>8114</v>
      </c>
      <c r="J3739" s="34" t="s">
        <v>7408</v>
      </c>
      <c r="K3739" s="34" t="s">
        <v>7409</v>
      </c>
      <c r="L3739" s="35">
        <v>518</v>
      </c>
      <c r="M3739" s="35">
        <f t="shared" si="170"/>
        <v>1554</v>
      </c>
      <c r="N3739" s="35">
        <v>1295</v>
      </c>
      <c r="O3739" s="35">
        <f t="shared" si="171"/>
        <v>3885</v>
      </c>
      <c r="P3739" s="36">
        <v>3</v>
      </c>
      <c r="Q3739" s="34" t="s">
        <v>9683</v>
      </c>
      <c r="S3739" s="37">
        <v>1</v>
      </c>
      <c r="T3739" s="37">
        <v>1</v>
      </c>
      <c r="U3739" s="37">
        <v>1</v>
      </c>
    </row>
    <row r="3740" spans="1:26" s="9" customFormat="1" ht="13.7" customHeight="1" x14ac:dyDescent="0.2">
      <c r="A3740" s="34" t="s">
        <v>2616</v>
      </c>
      <c r="B3740" s="34" t="s">
        <v>2617</v>
      </c>
      <c r="C3740" s="34" t="s">
        <v>9881</v>
      </c>
      <c r="D3740" s="34" t="s">
        <v>10224</v>
      </c>
      <c r="E3740" s="34" t="s">
        <v>10274</v>
      </c>
      <c r="F3740" s="34" t="s">
        <v>9758</v>
      </c>
      <c r="G3740" s="34" t="s">
        <v>4546</v>
      </c>
      <c r="H3740" s="34" t="s">
        <v>4250</v>
      </c>
      <c r="I3740" s="34" t="s">
        <v>9810</v>
      </c>
      <c r="J3740" s="34" t="s">
        <v>4547</v>
      </c>
      <c r="K3740" s="34" t="s">
        <v>4548</v>
      </c>
      <c r="L3740" s="35">
        <v>460</v>
      </c>
      <c r="M3740" s="35">
        <f t="shared" si="170"/>
        <v>920</v>
      </c>
      <c r="N3740" s="35">
        <v>1150</v>
      </c>
      <c r="O3740" s="35">
        <f t="shared" si="171"/>
        <v>2300</v>
      </c>
      <c r="P3740" s="36">
        <v>2</v>
      </c>
      <c r="Q3740" s="34" t="s">
        <v>9683</v>
      </c>
      <c r="U3740" s="37">
        <v>2</v>
      </c>
    </row>
    <row r="3741" spans="1:26" s="9" customFormat="1" ht="13.7" customHeight="1" x14ac:dyDescent="0.2">
      <c r="A3741" s="34" t="s">
        <v>2618</v>
      </c>
      <c r="B3741" s="34" t="s">
        <v>2619</v>
      </c>
      <c r="C3741" s="34" t="s">
        <v>9881</v>
      </c>
      <c r="D3741" s="34" t="s">
        <v>10095</v>
      </c>
      <c r="E3741" s="34" t="s">
        <v>10274</v>
      </c>
      <c r="F3741" s="34" t="s">
        <v>9758</v>
      </c>
      <c r="G3741" s="34" t="s">
        <v>2620</v>
      </c>
      <c r="H3741" s="34" t="s">
        <v>2621</v>
      </c>
      <c r="I3741" s="34" t="s">
        <v>9810</v>
      </c>
      <c r="J3741" s="34" t="s">
        <v>2622</v>
      </c>
      <c r="K3741" s="34" t="s">
        <v>2623</v>
      </c>
      <c r="L3741" s="35">
        <v>250</v>
      </c>
      <c r="M3741" s="35">
        <f t="shared" si="170"/>
        <v>250</v>
      </c>
      <c r="N3741" s="35">
        <v>625</v>
      </c>
      <c r="O3741" s="35">
        <f t="shared" si="171"/>
        <v>625</v>
      </c>
      <c r="P3741" s="36">
        <v>1</v>
      </c>
      <c r="Q3741" s="34" t="s">
        <v>9683</v>
      </c>
      <c r="S3741" s="37">
        <v>1</v>
      </c>
    </row>
    <row r="3742" spans="1:26" s="9" customFormat="1" ht="13.7" customHeight="1" x14ac:dyDescent="0.2">
      <c r="A3742" s="34" t="s">
        <v>2618</v>
      </c>
      <c r="B3742" s="34" t="s">
        <v>2619</v>
      </c>
      <c r="C3742" s="34" t="s">
        <v>9881</v>
      </c>
      <c r="D3742" s="34" t="s">
        <v>10224</v>
      </c>
      <c r="E3742" s="34" t="s">
        <v>10274</v>
      </c>
      <c r="F3742" s="34" t="s">
        <v>9758</v>
      </c>
      <c r="G3742" s="34" t="s">
        <v>2624</v>
      </c>
      <c r="H3742" s="34" t="s">
        <v>2625</v>
      </c>
      <c r="I3742" s="34" t="s">
        <v>3261</v>
      </c>
      <c r="J3742" s="34" t="s">
        <v>2626</v>
      </c>
      <c r="K3742" s="34" t="s">
        <v>2627</v>
      </c>
      <c r="L3742" s="35">
        <v>718</v>
      </c>
      <c r="M3742" s="35">
        <f t="shared" si="170"/>
        <v>1436</v>
      </c>
      <c r="N3742" s="35">
        <v>1795</v>
      </c>
      <c r="O3742" s="35">
        <f t="shared" si="171"/>
        <v>3590</v>
      </c>
      <c r="P3742" s="36">
        <v>2</v>
      </c>
      <c r="Q3742" s="34" t="s">
        <v>9683</v>
      </c>
      <c r="U3742" s="37">
        <v>1</v>
      </c>
      <c r="V3742" s="37">
        <v>1</v>
      </c>
    </row>
    <row r="3743" spans="1:26" s="9" customFormat="1" ht="13.7" customHeight="1" x14ac:dyDescent="0.2">
      <c r="A3743" s="34" t="s">
        <v>2628</v>
      </c>
      <c r="B3743" s="34" t="s">
        <v>2629</v>
      </c>
      <c r="C3743" s="34" t="s">
        <v>9777</v>
      </c>
      <c r="D3743" s="34" t="s">
        <v>5499</v>
      </c>
      <c r="E3743" s="34" t="s">
        <v>10182</v>
      </c>
      <c r="F3743" s="34" t="s">
        <v>9673</v>
      </c>
      <c r="G3743" s="34" t="s">
        <v>2630</v>
      </c>
      <c r="H3743" s="34" t="s">
        <v>6641</v>
      </c>
      <c r="I3743" s="34" t="s">
        <v>9810</v>
      </c>
      <c r="J3743" s="34" t="s">
        <v>2631</v>
      </c>
      <c r="K3743" s="34" t="s">
        <v>2632</v>
      </c>
      <c r="L3743" s="35">
        <v>220</v>
      </c>
      <c r="M3743" s="35">
        <f t="shared" si="170"/>
        <v>220</v>
      </c>
      <c r="N3743" s="35">
        <v>550</v>
      </c>
      <c r="O3743" s="35">
        <f t="shared" si="171"/>
        <v>550</v>
      </c>
      <c r="P3743" s="36">
        <v>1</v>
      </c>
      <c r="Q3743" s="34" t="s">
        <v>9694</v>
      </c>
      <c r="Y3743" s="37">
        <v>1</v>
      </c>
    </row>
    <row r="3744" spans="1:26" s="9" customFormat="1" ht="13.7" customHeight="1" x14ac:dyDescent="0.2">
      <c r="A3744" s="34" t="s">
        <v>2628</v>
      </c>
      <c r="B3744" s="34" t="s">
        <v>2629</v>
      </c>
      <c r="C3744" s="34" t="s">
        <v>9777</v>
      </c>
      <c r="D3744" s="34" t="s">
        <v>5499</v>
      </c>
      <c r="E3744" s="34" t="s">
        <v>10182</v>
      </c>
      <c r="F3744" s="34" t="s">
        <v>9673</v>
      </c>
      <c r="G3744" s="34" t="s">
        <v>2630</v>
      </c>
      <c r="H3744" s="34" t="s">
        <v>6641</v>
      </c>
      <c r="I3744" s="34" t="s">
        <v>9810</v>
      </c>
      <c r="J3744" s="34" t="s">
        <v>2631</v>
      </c>
      <c r="K3744" s="34" t="s">
        <v>2632</v>
      </c>
      <c r="L3744" s="35">
        <v>220</v>
      </c>
      <c r="M3744" s="35">
        <f t="shared" si="170"/>
        <v>220</v>
      </c>
      <c r="N3744" s="35">
        <v>550</v>
      </c>
      <c r="O3744" s="35">
        <f t="shared" si="171"/>
        <v>550</v>
      </c>
      <c r="P3744" s="36">
        <v>1</v>
      </c>
      <c r="Q3744" s="34" t="s">
        <v>9694</v>
      </c>
      <c r="Z3744" s="37">
        <v>1</v>
      </c>
    </row>
    <row r="3745" spans="1:28" s="9" customFormat="1" ht="13.7" customHeight="1" x14ac:dyDescent="0.2">
      <c r="A3745" s="34" t="s">
        <v>2628</v>
      </c>
      <c r="B3745" s="34" t="s">
        <v>2629</v>
      </c>
      <c r="C3745" s="34" t="s">
        <v>9777</v>
      </c>
      <c r="D3745" s="34" t="s">
        <v>10282</v>
      </c>
      <c r="E3745" s="34" t="s">
        <v>10182</v>
      </c>
      <c r="F3745" s="34" t="s">
        <v>9673</v>
      </c>
      <c r="G3745" s="34" t="s">
        <v>2633</v>
      </c>
      <c r="H3745" s="34" t="s">
        <v>2634</v>
      </c>
      <c r="I3745" s="34" t="s">
        <v>9810</v>
      </c>
      <c r="J3745" s="34" t="s">
        <v>2635</v>
      </c>
      <c r="K3745" s="34" t="s">
        <v>2636</v>
      </c>
      <c r="L3745" s="35">
        <v>300</v>
      </c>
      <c r="M3745" s="35">
        <f t="shared" si="170"/>
        <v>300</v>
      </c>
      <c r="N3745" s="35">
        <v>750</v>
      </c>
      <c r="O3745" s="35">
        <f t="shared" si="171"/>
        <v>750</v>
      </c>
      <c r="P3745" s="36">
        <v>1</v>
      </c>
      <c r="Q3745" s="34" t="s">
        <v>9694</v>
      </c>
      <c r="Y3745" s="37">
        <v>1</v>
      </c>
    </row>
    <row r="3746" spans="1:28" s="9" customFormat="1" ht="13.7" customHeight="1" x14ac:dyDescent="0.2">
      <c r="A3746" s="34" t="s">
        <v>2637</v>
      </c>
      <c r="B3746" s="34" t="s">
        <v>2638</v>
      </c>
      <c r="C3746" s="34" t="s">
        <v>9881</v>
      </c>
      <c r="D3746" s="34" t="s">
        <v>10224</v>
      </c>
      <c r="E3746" s="34" t="s">
        <v>9882</v>
      </c>
      <c r="F3746" s="34" t="s">
        <v>9758</v>
      </c>
      <c r="G3746" s="34" t="s">
        <v>2639</v>
      </c>
      <c r="H3746" s="34" t="s">
        <v>5787</v>
      </c>
      <c r="I3746" s="34" t="s">
        <v>9647</v>
      </c>
      <c r="J3746" s="34" t="s">
        <v>2640</v>
      </c>
      <c r="K3746" s="34" t="s">
        <v>2641</v>
      </c>
      <c r="L3746" s="35">
        <v>236</v>
      </c>
      <c r="M3746" s="35">
        <f t="shared" si="170"/>
        <v>236</v>
      </c>
      <c r="N3746" s="35">
        <v>590</v>
      </c>
      <c r="O3746" s="35">
        <f t="shared" si="171"/>
        <v>590</v>
      </c>
      <c r="P3746" s="36">
        <v>1</v>
      </c>
      <c r="Q3746" s="34" t="s">
        <v>9649</v>
      </c>
      <c r="V3746" s="37">
        <v>1</v>
      </c>
    </row>
    <row r="3747" spans="1:28" s="9" customFormat="1" ht="13.7" customHeight="1" x14ac:dyDescent="0.2">
      <c r="A3747" s="34" t="s">
        <v>2637</v>
      </c>
      <c r="B3747" s="34" t="s">
        <v>2638</v>
      </c>
      <c r="C3747" s="34" t="s">
        <v>9881</v>
      </c>
      <c r="D3747" s="34" t="s">
        <v>10224</v>
      </c>
      <c r="E3747" s="34" t="s">
        <v>9882</v>
      </c>
      <c r="F3747" s="34" t="s">
        <v>9758</v>
      </c>
      <c r="G3747" s="34" t="s">
        <v>2642</v>
      </c>
      <c r="H3747" s="34" t="s">
        <v>2643</v>
      </c>
      <c r="I3747" s="34" t="s">
        <v>10004</v>
      </c>
      <c r="J3747" s="34" t="s">
        <v>2644</v>
      </c>
      <c r="K3747" s="34" t="s">
        <v>2645</v>
      </c>
      <c r="L3747" s="35">
        <v>300</v>
      </c>
      <c r="M3747" s="35">
        <f t="shared" si="170"/>
        <v>1200</v>
      </c>
      <c r="N3747" s="35">
        <v>750</v>
      </c>
      <c r="O3747" s="35">
        <f t="shared" si="171"/>
        <v>3000</v>
      </c>
      <c r="P3747" s="36">
        <v>4</v>
      </c>
      <c r="Q3747" s="34" t="s">
        <v>9649</v>
      </c>
      <c r="T3747" s="37">
        <v>4</v>
      </c>
    </row>
    <row r="3748" spans="1:28" s="9" customFormat="1" ht="13.7" customHeight="1" x14ac:dyDescent="0.2">
      <c r="A3748" s="34" t="s">
        <v>2637</v>
      </c>
      <c r="B3748" s="34" t="s">
        <v>2638</v>
      </c>
      <c r="C3748" s="34" t="s">
        <v>9881</v>
      </c>
      <c r="D3748" s="34" t="s">
        <v>10224</v>
      </c>
      <c r="E3748" s="34" t="s">
        <v>9882</v>
      </c>
      <c r="F3748" s="34" t="s">
        <v>9758</v>
      </c>
      <c r="G3748" s="34" t="s">
        <v>2642</v>
      </c>
      <c r="H3748" s="34" t="s">
        <v>2643</v>
      </c>
      <c r="I3748" s="34" t="s">
        <v>9810</v>
      </c>
      <c r="J3748" s="34" t="s">
        <v>2644</v>
      </c>
      <c r="K3748" s="34" t="s">
        <v>2645</v>
      </c>
      <c r="L3748" s="35">
        <v>300</v>
      </c>
      <c r="M3748" s="35">
        <f t="shared" si="170"/>
        <v>300</v>
      </c>
      <c r="N3748" s="35">
        <v>750</v>
      </c>
      <c r="O3748" s="35">
        <f t="shared" si="171"/>
        <v>750</v>
      </c>
      <c r="P3748" s="36">
        <v>1</v>
      </c>
      <c r="Q3748" s="34" t="s">
        <v>9649</v>
      </c>
      <c r="T3748" s="37">
        <v>1</v>
      </c>
    </row>
    <row r="3749" spans="1:28" s="9" customFormat="1" ht="13.7" customHeight="1" x14ac:dyDescent="0.2">
      <c r="A3749" s="34" t="s">
        <v>2637</v>
      </c>
      <c r="B3749" s="34" t="s">
        <v>2638</v>
      </c>
      <c r="C3749" s="34" t="s">
        <v>9881</v>
      </c>
      <c r="D3749" s="34" t="s">
        <v>10224</v>
      </c>
      <c r="E3749" s="34" t="s">
        <v>9882</v>
      </c>
      <c r="F3749" s="34" t="s">
        <v>9758</v>
      </c>
      <c r="G3749" s="34" t="s">
        <v>10649</v>
      </c>
      <c r="H3749" s="34" t="s">
        <v>10650</v>
      </c>
      <c r="I3749" s="34" t="s">
        <v>10655</v>
      </c>
      <c r="J3749" s="34" t="s">
        <v>10651</v>
      </c>
      <c r="K3749" s="34" t="s">
        <v>10652</v>
      </c>
      <c r="L3749" s="35">
        <v>260</v>
      </c>
      <c r="M3749" s="35">
        <f t="shared" si="170"/>
        <v>260</v>
      </c>
      <c r="N3749" s="35">
        <v>650</v>
      </c>
      <c r="O3749" s="35">
        <f t="shared" si="171"/>
        <v>650</v>
      </c>
      <c r="P3749" s="36">
        <v>1</v>
      </c>
      <c r="Q3749" s="34" t="s">
        <v>9649</v>
      </c>
      <c r="T3749" s="37">
        <v>1</v>
      </c>
    </row>
    <row r="3750" spans="1:28" s="9" customFormat="1" ht="13.7" customHeight="1" x14ac:dyDescent="0.2">
      <c r="A3750" s="34" t="s">
        <v>2646</v>
      </c>
      <c r="B3750" s="34" t="s">
        <v>2647</v>
      </c>
      <c r="C3750" s="34" t="s">
        <v>9858</v>
      </c>
      <c r="D3750" s="34" t="s">
        <v>9756</v>
      </c>
      <c r="E3750" s="34" t="s">
        <v>9859</v>
      </c>
      <c r="F3750" s="34" t="s">
        <v>9673</v>
      </c>
      <c r="G3750" s="34" t="s">
        <v>11046</v>
      </c>
      <c r="H3750" s="34" t="s">
        <v>9871</v>
      </c>
      <c r="I3750" s="34" t="s">
        <v>9647</v>
      </c>
      <c r="J3750" s="34" t="s">
        <v>11048</v>
      </c>
      <c r="K3750" s="34" t="s">
        <v>11218</v>
      </c>
      <c r="L3750" s="35">
        <v>118</v>
      </c>
      <c r="M3750" s="35">
        <f t="shared" si="170"/>
        <v>590</v>
      </c>
      <c r="N3750" s="35">
        <v>295</v>
      </c>
      <c r="O3750" s="35">
        <f t="shared" si="171"/>
        <v>1475</v>
      </c>
      <c r="P3750" s="36">
        <v>5</v>
      </c>
      <c r="Q3750" s="34" t="s">
        <v>9647</v>
      </c>
      <c r="V3750" s="37">
        <v>5</v>
      </c>
    </row>
    <row r="3751" spans="1:28" s="9" customFormat="1" ht="13.7" customHeight="1" x14ac:dyDescent="0.2">
      <c r="A3751" s="34" t="s">
        <v>2646</v>
      </c>
      <c r="B3751" s="34" t="s">
        <v>2647</v>
      </c>
      <c r="C3751" s="34" t="s">
        <v>9858</v>
      </c>
      <c r="D3751" s="34" t="s">
        <v>9756</v>
      </c>
      <c r="E3751" s="34" t="s">
        <v>9859</v>
      </c>
      <c r="F3751" s="34" t="s">
        <v>9673</v>
      </c>
      <c r="G3751" s="34" t="s">
        <v>11046</v>
      </c>
      <c r="H3751" s="34" t="s">
        <v>2648</v>
      </c>
      <c r="I3751" s="34" t="s">
        <v>9711</v>
      </c>
      <c r="J3751" s="34" t="s">
        <v>11048</v>
      </c>
      <c r="K3751" s="34" t="s">
        <v>2649</v>
      </c>
      <c r="L3751" s="35">
        <v>88</v>
      </c>
      <c r="M3751" s="35">
        <f t="shared" si="170"/>
        <v>88</v>
      </c>
      <c r="N3751" s="35">
        <v>220</v>
      </c>
      <c r="O3751" s="35">
        <f t="shared" si="171"/>
        <v>220</v>
      </c>
      <c r="P3751" s="36">
        <v>1</v>
      </c>
      <c r="Q3751" s="34" t="s">
        <v>9647</v>
      </c>
      <c r="Z3751" s="37">
        <v>1</v>
      </c>
    </row>
    <row r="3752" spans="1:28" s="9" customFormat="1" ht="13.7" customHeight="1" x14ac:dyDescent="0.2">
      <c r="A3752" s="34" t="s">
        <v>2646</v>
      </c>
      <c r="B3752" s="34" t="s">
        <v>2647</v>
      </c>
      <c r="C3752" s="34" t="s">
        <v>9858</v>
      </c>
      <c r="D3752" s="34" t="s">
        <v>9756</v>
      </c>
      <c r="E3752" s="34" t="s">
        <v>9859</v>
      </c>
      <c r="F3752" s="34" t="s">
        <v>9673</v>
      </c>
      <c r="G3752" s="34" t="s">
        <v>11046</v>
      </c>
      <c r="H3752" s="34" t="s">
        <v>2650</v>
      </c>
      <c r="I3752" s="34" t="s">
        <v>11237</v>
      </c>
      <c r="J3752" s="34" t="s">
        <v>11048</v>
      </c>
      <c r="K3752" s="34" t="s">
        <v>2651</v>
      </c>
      <c r="L3752" s="35">
        <v>100</v>
      </c>
      <c r="M3752" s="35">
        <f t="shared" si="170"/>
        <v>200</v>
      </c>
      <c r="N3752" s="35">
        <v>250</v>
      </c>
      <c r="O3752" s="35">
        <f t="shared" si="171"/>
        <v>500</v>
      </c>
      <c r="P3752" s="36">
        <v>2</v>
      </c>
      <c r="Q3752" s="34" t="s">
        <v>9647</v>
      </c>
      <c r="Z3752" s="37">
        <v>2</v>
      </c>
    </row>
    <row r="3753" spans="1:28" s="9" customFormat="1" ht="13.7" customHeight="1" x14ac:dyDescent="0.2">
      <c r="A3753" s="34" t="s">
        <v>2646</v>
      </c>
      <c r="B3753" s="34" t="s">
        <v>2647</v>
      </c>
      <c r="C3753" s="34" t="s">
        <v>9858</v>
      </c>
      <c r="D3753" s="34" t="s">
        <v>9756</v>
      </c>
      <c r="E3753" s="34" t="s">
        <v>9779</v>
      </c>
      <c r="F3753" s="34" t="s">
        <v>9673</v>
      </c>
      <c r="G3753" s="34" t="s">
        <v>2652</v>
      </c>
      <c r="H3753" s="34" t="s">
        <v>2653</v>
      </c>
      <c r="I3753" s="34" t="s">
        <v>9668</v>
      </c>
      <c r="J3753" s="34" t="s">
        <v>2654</v>
      </c>
      <c r="K3753" s="34" t="s">
        <v>2655</v>
      </c>
      <c r="L3753" s="35">
        <v>140</v>
      </c>
      <c r="M3753" s="35">
        <f t="shared" si="170"/>
        <v>140</v>
      </c>
      <c r="N3753" s="35">
        <v>350</v>
      </c>
      <c r="O3753" s="35">
        <f t="shared" si="171"/>
        <v>350</v>
      </c>
      <c r="P3753" s="36">
        <v>1</v>
      </c>
      <c r="Q3753" s="34" t="s">
        <v>9647</v>
      </c>
      <c r="X3753" s="37">
        <v>1</v>
      </c>
    </row>
    <row r="3754" spans="1:28" s="9" customFormat="1" ht="13.7" customHeight="1" x14ac:dyDescent="0.2">
      <c r="A3754" s="34" t="s">
        <v>2646</v>
      </c>
      <c r="B3754" s="34" t="s">
        <v>2647</v>
      </c>
      <c r="C3754" s="34" t="s">
        <v>9858</v>
      </c>
      <c r="D3754" s="34" t="s">
        <v>9756</v>
      </c>
      <c r="E3754" s="34" t="s">
        <v>9779</v>
      </c>
      <c r="F3754" s="34" t="s">
        <v>9673</v>
      </c>
      <c r="G3754" s="34" t="s">
        <v>11058</v>
      </c>
      <c r="H3754" s="34" t="s">
        <v>10083</v>
      </c>
      <c r="I3754" s="34" t="s">
        <v>9668</v>
      </c>
      <c r="J3754" s="34" t="s">
        <v>11059</v>
      </c>
      <c r="K3754" s="34" t="s">
        <v>11060</v>
      </c>
      <c r="L3754" s="35">
        <v>160</v>
      </c>
      <c r="M3754" s="35">
        <f t="shared" si="170"/>
        <v>320</v>
      </c>
      <c r="N3754" s="35">
        <v>400</v>
      </c>
      <c r="O3754" s="35">
        <f t="shared" si="171"/>
        <v>800</v>
      </c>
      <c r="P3754" s="36">
        <v>2</v>
      </c>
      <c r="Q3754" s="34" t="s">
        <v>9647</v>
      </c>
      <c r="X3754" s="37">
        <v>1</v>
      </c>
      <c r="AB3754" s="37">
        <v>1</v>
      </c>
    </row>
    <row r="3755" spans="1:28" s="9" customFormat="1" ht="13.7" customHeight="1" x14ac:dyDescent="0.2">
      <c r="A3755" s="34" t="s">
        <v>2646</v>
      </c>
      <c r="B3755" s="34" t="s">
        <v>2647</v>
      </c>
      <c r="C3755" s="34" t="s">
        <v>9858</v>
      </c>
      <c r="D3755" s="34" t="s">
        <v>9756</v>
      </c>
      <c r="E3755" s="34" t="s">
        <v>9779</v>
      </c>
      <c r="F3755" s="34" t="s">
        <v>9673</v>
      </c>
      <c r="G3755" s="34" t="s">
        <v>10082</v>
      </c>
      <c r="H3755" s="34" t="s">
        <v>10083</v>
      </c>
      <c r="I3755" s="34" t="s">
        <v>9668</v>
      </c>
      <c r="J3755" s="34" t="s">
        <v>10084</v>
      </c>
      <c r="K3755" s="34" t="s">
        <v>10085</v>
      </c>
      <c r="L3755" s="35">
        <v>102</v>
      </c>
      <c r="M3755" s="35">
        <f t="shared" si="170"/>
        <v>408</v>
      </c>
      <c r="N3755" s="35">
        <v>255</v>
      </c>
      <c r="O3755" s="35">
        <f t="shared" si="171"/>
        <v>1020</v>
      </c>
      <c r="P3755" s="36">
        <v>4</v>
      </c>
      <c r="Q3755" s="34" t="s">
        <v>9647</v>
      </c>
      <c r="V3755" s="37">
        <v>1</v>
      </c>
      <c r="Z3755" s="37">
        <v>1</v>
      </c>
      <c r="AB3755" s="37">
        <v>2</v>
      </c>
    </row>
    <row r="3756" spans="1:28" s="9" customFormat="1" ht="13.7" customHeight="1" x14ac:dyDescent="0.2">
      <c r="A3756" s="34" t="s">
        <v>2656</v>
      </c>
      <c r="B3756" s="34" t="s">
        <v>2657</v>
      </c>
      <c r="C3756" s="34" t="s">
        <v>9777</v>
      </c>
      <c r="D3756" s="34" t="s">
        <v>9823</v>
      </c>
      <c r="E3756" s="34" t="s">
        <v>9807</v>
      </c>
      <c r="F3756" s="34" t="s">
        <v>9673</v>
      </c>
      <c r="G3756" s="34" t="s">
        <v>10692</v>
      </c>
      <c r="H3756" s="34" t="s">
        <v>9842</v>
      </c>
      <c r="I3756" s="34" t="s">
        <v>9843</v>
      </c>
      <c r="J3756" s="34" t="s">
        <v>10693</v>
      </c>
      <c r="K3756" s="34" t="s">
        <v>10694</v>
      </c>
      <c r="L3756" s="35">
        <v>58</v>
      </c>
      <c r="M3756" s="35">
        <f t="shared" si="170"/>
        <v>58</v>
      </c>
      <c r="N3756" s="35">
        <v>145</v>
      </c>
      <c r="O3756" s="35">
        <f t="shared" si="171"/>
        <v>145</v>
      </c>
      <c r="P3756" s="36">
        <v>1</v>
      </c>
      <c r="Q3756" s="34" t="s">
        <v>9649</v>
      </c>
      <c r="V3756" s="37">
        <v>1</v>
      </c>
    </row>
    <row r="3757" spans="1:28" s="9" customFormat="1" ht="13.7" customHeight="1" x14ac:dyDescent="0.2">
      <c r="A3757" s="34" t="s">
        <v>2656</v>
      </c>
      <c r="B3757" s="34" t="s">
        <v>2657</v>
      </c>
      <c r="C3757" s="34" t="s">
        <v>9777</v>
      </c>
      <c r="D3757" s="34" t="s">
        <v>9823</v>
      </c>
      <c r="E3757" s="34" t="s">
        <v>9807</v>
      </c>
      <c r="F3757" s="34" t="s">
        <v>9673</v>
      </c>
      <c r="G3757" s="34" t="s">
        <v>11325</v>
      </c>
      <c r="H3757" s="34" t="s">
        <v>11326</v>
      </c>
      <c r="I3757" s="34" t="s">
        <v>3199</v>
      </c>
      <c r="J3757" s="34" t="s">
        <v>11327</v>
      </c>
      <c r="K3757" s="34" t="s">
        <v>11328</v>
      </c>
      <c r="L3757" s="35">
        <v>50</v>
      </c>
      <c r="M3757" s="35">
        <f t="shared" si="170"/>
        <v>50</v>
      </c>
      <c r="N3757" s="35">
        <v>125</v>
      </c>
      <c r="O3757" s="35">
        <f t="shared" si="171"/>
        <v>125</v>
      </c>
      <c r="P3757" s="36">
        <v>1</v>
      </c>
      <c r="Q3757" s="34" t="s">
        <v>9649</v>
      </c>
      <c r="V3757" s="37">
        <v>1</v>
      </c>
    </row>
    <row r="3758" spans="1:28" s="9" customFormat="1" ht="13.7" customHeight="1" x14ac:dyDescent="0.2">
      <c r="A3758" s="34" t="s">
        <v>2656</v>
      </c>
      <c r="B3758" s="34" t="s">
        <v>2657</v>
      </c>
      <c r="C3758" s="34" t="s">
        <v>9777</v>
      </c>
      <c r="D3758" s="34" t="s">
        <v>9823</v>
      </c>
      <c r="E3758" s="34" t="s">
        <v>9807</v>
      </c>
      <c r="F3758" s="34" t="s">
        <v>9673</v>
      </c>
      <c r="G3758" s="34" t="s">
        <v>2658</v>
      </c>
      <c r="H3758" s="34" t="s">
        <v>3485</v>
      </c>
      <c r="I3758" s="34" t="s">
        <v>2659</v>
      </c>
      <c r="J3758" s="34" t="s">
        <v>2660</v>
      </c>
      <c r="K3758" s="34" t="s">
        <v>2661</v>
      </c>
      <c r="L3758" s="35">
        <v>54</v>
      </c>
      <c r="M3758" s="35">
        <f t="shared" si="170"/>
        <v>54</v>
      </c>
      <c r="N3758" s="35">
        <v>135</v>
      </c>
      <c r="O3758" s="35">
        <f t="shared" si="171"/>
        <v>135</v>
      </c>
      <c r="P3758" s="36">
        <v>1</v>
      </c>
      <c r="Q3758" s="34" t="s">
        <v>9649</v>
      </c>
      <c r="V3758" s="37">
        <v>1</v>
      </c>
    </row>
    <row r="3759" spans="1:28" s="9" customFormat="1" ht="13.7" customHeight="1" x14ac:dyDescent="0.2">
      <c r="A3759" s="34" t="s">
        <v>2656</v>
      </c>
      <c r="B3759" s="34" t="s">
        <v>2657</v>
      </c>
      <c r="C3759" s="34" t="s">
        <v>9777</v>
      </c>
      <c r="D3759" s="34" t="s">
        <v>9823</v>
      </c>
      <c r="E3759" s="34" t="s">
        <v>9807</v>
      </c>
      <c r="F3759" s="34" t="s">
        <v>9673</v>
      </c>
      <c r="G3759" s="34" t="s">
        <v>2662</v>
      </c>
      <c r="H3759" s="34" t="s">
        <v>2663</v>
      </c>
      <c r="I3759" s="34" t="s">
        <v>9647</v>
      </c>
      <c r="J3759" s="34" t="s">
        <v>2664</v>
      </c>
      <c r="K3759" s="34" t="s">
        <v>2665</v>
      </c>
      <c r="L3759" s="35">
        <v>62</v>
      </c>
      <c r="M3759" s="35">
        <f t="shared" si="170"/>
        <v>62</v>
      </c>
      <c r="N3759" s="35">
        <v>155</v>
      </c>
      <c r="O3759" s="35">
        <f t="shared" si="171"/>
        <v>155</v>
      </c>
      <c r="P3759" s="36">
        <v>1</v>
      </c>
      <c r="Q3759" s="34" t="s">
        <v>9649</v>
      </c>
      <c r="V3759" s="37">
        <v>1</v>
      </c>
    </row>
    <row r="3760" spans="1:28" s="9" customFormat="1" ht="13.7" customHeight="1" x14ac:dyDescent="0.2">
      <c r="A3760" s="34" t="s">
        <v>2656</v>
      </c>
      <c r="B3760" s="34" t="s">
        <v>2657</v>
      </c>
      <c r="C3760" s="34" t="s">
        <v>9777</v>
      </c>
      <c r="D3760" s="34" t="s">
        <v>9823</v>
      </c>
      <c r="E3760" s="34" t="s">
        <v>9807</v>
      </c>
      <c r="F3760" s="34" t="s">
        <v>9673</v>
      </c>
      <c r="G3760" s="34" t="s">
        <v>11339</v>
      </c>
      <c r="H3760" s="34" t="s">
        <v>11340</v>
      </c>
      <c r="I3760" s="34" t="s">
        <v>9711</v>
      </c>
      <c r="J3760" s="34" t="s">
        <v>11341</v>
      </c>
      <c r="K3760" s="34" t="s">
        <v>11342</v>
      </c>
      <c r="L3760" s="35">
        <v>40</v>
      </c>
      <c r="M3760" s="35">
        <f t="shared" si="170"/>
        <v>40</v>
      </c>
      <c r="N3760" s="35">
        <v>100</v>
      </c>
      <c r="O3760" s="35">
        <f t="shared" si="171"/>
        <v>100</v>
      </c>
      <c r="P3760" s="36">
        <v>1</v>
      </c>
      <c r="Q3760" s="34" t="s">
        <v>9649</v>
      </c>
      <c r="V3760" s="37">
        <v>1</v>
      </c>
    </row>
    <row r="3761" spans="1:26" s="9" customFormat="1" ht="13.7" customHeight="1" x14ac:dyDescent="0.2">
      <c r="A3761" s="34" t="s">
        <v>2656</v>
      </c>
      <c r="B3761" s="34" t="s">
        <v>2657</v>
      </c>
      <c r="C3761" s="34" t="s">
        <v>9777</v>
      </c>
      <c r="D3761" s="34" t="s">
        <v>9823</v>
      </c>
      <c r="E3761" s="34" t="s">
        <v>9807</v>
      </c>
      <c r="F3761" s="34" t="s">
        <v>9673</v>
      </c>
      <c r="G3761" s="34" t="s">
        <v>2666</v>
      </c>
      <c r="H3761" s="34" t="s">
        <v>4043</v>
      </c>
      <c r="I3761" s="34" t="s">
        <v>9647</v>
      </c>
      <c r="J3761" s="34" t="s">
        <v>2667</v>
      </c>
      <c r="K3761" s="34" t="s">
        <v>2668</v>
      </c>
      <c r="L3761" s="35">
        <v>60</v>
      </c>
      <c r="M3761" s="35">
        <f t="shared" si="170"/>
        <v>60</v>
      </c>
      <c r="N3761" s="35">
        <v>150</v>
      </c>
      <c r="O3761" s="35">
        <f t="shared" si="171"/>
        <v>150</v>
      </c>
      <c r="P3761" s="36">
        <v>1</v>
      </c>
      <c r="Q3761" s="34" t="s">
        <v>9649</v>
      </c>
      <c r="V3761" s="37">
        <v>1</v>
      </c>
    </row>
    <row r="3762" spans="1:26" s="9" customFormat="1" ht="13.7" customHeight="1" x14ac:dyDescent="0.2">
      <c r="A3762" s="34" t="s">
        <v>2669</v>
      </c>
      <c r="B3762" s="34" t="s">
        <v>2670</v>
      </c>
      <c r="C3762" s="34" t="s">
        <v>9755</v>
      </c>
      <c r="D3762" s="34" t="s">
        <v>10508</v>
      </c>
      <c r="E3762" s="34" t="s">
        <v>9757</v>
      </c>
      <c r="F3762" s="34" t="s">
        <v>9758</v>
      </c>
      <c r="G3762" s="34" t="s">
        <v>2671</v>
      </c>
      <c r="H3762" s="34" t="s">
        <v>2672</v>
      </c>
      <c r="I3762" s="34" t="s">
        <v>9711</v>
      </c>
      <c r="J3762" s="34" t="s">
        <v>2673</v>
      </c>
      <c r="K3762" s="34" t="s">
        <v>2674</v>
      </c>
      <c r="L3762" s="35">
        <v>56</v>
      </c>
      <c r="M3762" s="35">
        <f t="shared" si="170"/>
        <v>1680</v>
      </c>
      <c r="N3762" s="35">
        <v>140</v>
      </c>
      <c r="O3762" s="35">
        <f t="shared" si="171"/>
        <v>4200</v>
      </c>
      <c r="P3762" s="36">
        <v>30</v>
      </c>
      <c r="Q3762" s="34" t="s">
        <v>9659</v>
      </c>
      <c r="S3762" s="37">
        <v>3</v>
      </c>
      <c r="T3762" s="37">
        <v>8</v>
      </c>
      <c r="U3762" s="37">
        <v>4</v>
      </c>
      <c r="V3762" s="37">
        <v>15</v>
      </c>
    </row>
    <row r="3763" spans="1:26" s="9" customFormat="1" ht="13.7" customHeight="1" x14ac:dyDescent="0.2">
      <c r="A3763" s="34" t="s">
        <v>2675</v>
      </c>
      <c r="B3763" s="34" t="s">
        <v>2676</v>
      </c>
      <c r="C3763" s="34" t="s">
        <v>9755</v>
      </c>
      <c r="D3763" s="34" t="s">
        <v>10508</v>
      </c>
      <c r="E3763" s="34" t="s">
        <v>9757</v>
      </c>
      <c r="F3763" s="34" t="s">
        <v>9758</v>
      </c>
      <c r="G3763" s="34" t="s">
        <v>2677</v>
      </c>
      <c r="H3763" s="34" t="s">
        <v>2678</v>
      </c>
      <c r="I3763" s="34" t="s">
        <v>9647</v>
      </c>
      <c r="J3763" s="34" t="s">
        <v>2679</v>
      </c>
      <c r="K3763" s="34" t="s">
        <v>2680</v>
      </c>
      <c r="L3763" s="35">
        <v>52</v>
      </c>
      <c r="M3763" s="35">
        <f t="shared" si="170"/>
        <v>1040</v>
      </c>
      <c r="N3763" s="35">
        <v>130</v>
      </c>
      <c r="O3763" s="35">
        <f t="shared" si="171"/>
        <v>2600</v>
      </c>
      <c r="P3763" s="36">
        <v>20</v>
      </c>
      <c r="Q3763" s="34" t="s">
        <v>9659</v>
      </c>
      <c r="V3763" s="37">
        <v>1</v>
      </c>
      <c r="W3763" s="37">
        <v>12</v>
      </c>
      <c r="X3763" s="37">
        <v>4</v>
      </c>
      <c r="Y3763" s="37">
        <v>3</v>
      </c>
    </row>
    <row r="3764" spans="1:26" s="9" customFormat="1" ht="13.7" customHeight="1" x14ac:dyDescent="0.2">
      <c r="A3764" s="34" t="s">
        <v>2681</v>
      </c>
      <c r="B3764" s="34" t="s">
        <v>2682</v>
      </c>
      <c r="C3764" s="34" t="s">
        <v>9755</v>
      </c>
      <c r="D3764" s="34" t="s">
        <v>10508</v>
      </c>
      <c r="E3764" s="34" t="s">
        <v>9757</v>
      </c>
      <c r="F3764" s="34" t="s">
        <v>9758</v>
      </c>
      <c r="G3764" s="34" t="s">
        <v>2683</v>
      </c>
      <c r="H3764" s="34" t="s">
        <v>2162</v>
      </c>
      <c r="I3764" s="34" t="s">
        <v>9647</v>
      </c>
      <c r="J3764" s="34" t="s">
        <v>2684</v>
      </c>
      <c r="K3764" s="34" t="s">
        <v>2685</v>
      </c>
      <c r="L3764" s="35">
        <v>74</v>
      </c>
      <c r="M3764" s="35">
        <f t="shared" si="170"/>
        <v>2146</v>
      </c>
      <c r="N3764" s="35">
        <v>185</v>
      </c>
      <c r="O3764" s="35">
        <f t="shared" si="171"/>
        <v>5365</v>
      </c>
      <c r="P3764" s="36">
        <v>29</v>
      </c>
      <c r="Q3764" s="34" t="s">
        <v>9659</v>
      </c>
      <c r="S3764" s="37">
        <v>13</v>
      </c>
      <c r="U3764" s="37">
        <v>16</v>
      </c>
    </row>
    <row r="3765" spans="1:26" s="9" customFormat="1" ht="13.7" customHeight="1" x14ac:dyDescent="0.2">
      <c r="A3765" s="34" t="s">
        <v>2686</v>
      </c>
      <c r="B3765" s="34" t="s">
        <v>2687</v>
      </c>
      <c r="C3765" s="34" t="s">
        <v>9755</v>
      </c>
      <c r="D3765" s="34" t="s">
        <v>10508</v>
      </c>
      <c r="E3765" s="34" t="s">
        <v>9757</v>
      </c>
      <c r="F3765" s="34" t="s">
        <v>9758</v>
      </c>
      <c r="G3765" s="34" t="s">
        <v>5917</v>
      </c>
      <c r="H3765" s="34" t="s">
        <v>4647</v>
      </c>
      <c r="I3765" s="34" t="s">
        <v>9647</v>
      </c>
      <c r="J3765" s="34" t="s">
        <v>5919</v>
      </c>
      <c r="K3765" s="34" t="s">
        <v>2688</v>
      </c>
      <c r="L3765" s="35">
        <v>48</v>
      </c>
      <c r="M3765" s="35">
        <f t="shared" si="170"/>
        <v>48</v>
      </c>
      <c r="N3765" s="35">
        <v>120</v>
      </c>
      <c r="O3765" s="35">
        <f t="shared" si="171"/>
        <v>120</v>
      </c>
      <c r="P3765" s="36">
        <v>1</v>
      </c>
      <c r="Q3765" s="34" t="s">
        <v>9659</v>
      </c>
      <c r="S3765" s="37">
        <v>1</v>
      </c>
    </row>
    <row r="3766" spans="1:26" s="9" customFormat="1" ht="13.7" customHeight="1" x14ac:dyDescent="0.2">
      <c r="A3766" s="34" t="s">
        <v>2686</v>
      </c>
      <c r="B3766" s="34" t="s">
        <v>2687</v>
      </c>
      <c r="C3766" s="34" t="s">
        <v>9755</v>
      </c>
      <c r="D3766" s="34" t="s">
        <v>10508</v>
      </c>
      <c r="E3766" s="34" t="s">
        <v>9757</v>
      </c>
      <c r="F3766" s="34" t="s">
        <v>9758</v>
      </c>
      <c r="G3766" s="34" t="s">
        <v>2689</v>
      </c>
      <c r="H3766" s="34" t="s">
        <v>2690</v>
      </c>
      <c r="I3766" s="34" t="s">
        <v>9647</v>
      </c>
      <c r="J3766" s="34" t="s">
        <v>2691</v>
      </c>
      <c r="K3766" s="34" t="s">
        <v>2692</v>
      </c>
      <c r="L3766" s="35">
        <v>66</v>
      </c>
      <c r="M3766" s="35">
        <f t="shared" si="170"/>
        <v>66</v>
      </c>
      <c r="N3766" s="35">
        <v>165</v>
      </c>
      <c r="O3766" s="35">
        <f t="shared" si="171"/>
        <v>165</v>
      </c>
      <c r="P3766" s="36">
        <v>1</v>
      </c>
      <c r="Q3766" s="34" t="s">
        <v>9659</v>
      </c>
      <c r="W3766" s="37">
        <v>1</v>
      </c>
    </row>
    <row r="3767" spans="1:26" s="9" customFormat="1" ht="13.7" customHeight="1" x14ac:dyDescent="0.2">
      <c r="A3767" s="34" t="s">
        <v>2686</v>
      </c>
      <c r="B3767" s="34" t="s">
        <v>2687</v>
      </c>
      <c r="C3767" s="34" t="s">
        <v>9755</v>
      </c>
      <c r="D3767" s="34" t="s">
        <v>10508</v>
      </c>
      <c r="E3767" s="34" t="s">
        <v>9757</v>
      </c>
      <c r="F3767" s="34" t="s">
        <v>9758</v>
      </c>
      <c r="G3767" s="34" t="s">
        <v>2693</v>
      </c>
      <c r="H3767" s="34" t="s">
        <v>2694</v>
      </c>
      <c r="I3767" s="34" t="s">
        <v>9668</v>
      </c>
      <c r="J3767" s="34" t="s">
        <v>2695</v>
      </c>
      <c r="K3767" s="34" t="s">
        <v>2696</v>
      </c>
      <c r="L3767" s="35">
        <v>68</v>
      </c>
      <c r="M3767" s="35">
        <f t="shared" si="170"/>
        <v>136</v>
      </c>
      <c r="N3767" s="35">
        <v>170</v>
      </c>
      <c r="O3767" s="35">
        <f t="shared" si="171"/>
        <v>340</v>
      </c>
      <c r="P3767" s="36">
        <v>2</v>
      </c>
      <c r="Q3767" s="34" t="s">
        <v>9659</v>
      </c>
      <c r="W3767" s="37">
        <v>2</v>
      </c>
    </row>
    <row r="3768" spans="1:26" s="9" customFormat="1" ht="13.7" customHeight="1" x14ac:dyDescent="0.2">
      <c r="A3768" s="34" t="s">
        <v>2686</v>
      </c>
      <c r="B3768" s="34" t="s">
        <v>2687</v>
      </c>
      <c r="C3768" s="34" t="s">
        <v>9755</v>
      </c>
      <c r="D3768" s="34" t="s">
        <v>10508</v>
      </c>
      <c r="E3768" s="34" t="s">
        <v>9757</v>
      </c>
      <c r="F3768" s="34" t="s">
        <v>9758</v>
      </c>
      <c r="G3768" s="34" t="s">
        <v>2693</v>
      </c>
      <c r="H3768" s="34" t="s">
        <v>2694</v>
      </c>
      <c r="I3768" s="34" t="s">
        <v>9668</v>
      </c>
      <c r="J3768" s="34" t="s">
        <v>2695</v>
      </c>
      <c r="K3768" s="34" t="s">
        <v>2696</v>
      </c>
      <c r="L3768" s="35">
        <v>68</v>
      </c>
      <c r="M3768" s="35">
        <f t="shared" si="170"/>
        <v>68</v>
      </c>
      <c r="N3768" s="35">
        <v>170</v>
      </c>
      <c r="O3768" s="35">
        <f t="shared" si="171"/>
        <v>170</v>
      </c>
      <c r="P3768" s="36">
        <v>1</v>
      </c>
      <c r="Q3768" s="34" t="s">
        <v>9659</v>
      </c>
      <c r="T3768" s="37">
        <v>1</v>
      </c>
    </row>
    <row r="3769" spans="1:26" s="9" customFormat="1" ht="13.7" customHeight="1" x14ac:dyDescent="0.2">
      <c r="A3769" s="34" t="s">
        <v>2686</v>
      </c>
      <c r="B3769" s="34" t="s">
        <v>2687</v>
      </c>
      <c r="C3769" s="34" t="s">
        <v>9755</v>
      </c>
      <c r="D3769" s="34" t="s">
        <v>10508</v>
      </c>
      <c r="E3769" s="34" t="s">
        <v>9757</v>
      </c>
      <c r="F3769" s="34" t="s">
        <v>9758</v>
      </c>
      <c r="G3769" s="34" t="s">
        <v>2693</v>
      </c>
      <c r="H3769" s="34" t="s">
        <v>2697</v>
      </c>
      <c r="I3769" s="34" t="s">
        <v>9647</v>
      </c>
      <c r="J3769" s="34" t="s">
        <v>2695</v>
      </c>
      <c r="K3769" s="34" t="s">
        <v>2698</v>
      </c>
      <c r="L3769" s="35">
        <v>56</v>
      </c>
      <c r="M3769" s="35">
        <f t="shared" si="170"/>
        <v>56</v>
      </c>
      <c r="N3769" s="35">
        <v>140</v>
      </c>
      <c r="O3769" s="35">
        <f t="shared" si="171"/>
        <v>140</v>
      </c>
      <c r="P3769" s="36">
        <v>1</v>
      </c>
      <c r="Q3769" s="34" t="s">
        <v>9659</v>
      </c>
      <c r="W3769" s="37">
        <v>1</v>
      </c>
    </row>
    <row r="3770" spans="1:26" s="9" customFormat="1" ht="13.7" customHeight="1" x14ac:dyDescent="0.2">
      <c r="A3770" s="34" t="s">
        <v>2686</v>
      </c>
      <c r="B3770" s="34" t="s">
        <v>2687</v>
      </c>
      <c r="C3770" s="34" t="s">
        <v>9755</v>
      </c>
      <c r="D3770" s="34" t="s">
        <v>10508</v>
      </c>
      <c r="E3770" s="34" t="s">
        <v>9757</v>
      </c>
      <c r="F3770" s="34" t="s">
        <v>9758</v>
      </c>
      <c r="G3770" s="34" t="s">
        <v>2699</v>
      </c>
      <c r="H3770" s="34" t="s">
        <v>2700</v>
      </c>
      <c r="I3770" s="34" t="s">
        <v>9647</v>
      </c>
      <c r="J3770" s="34" t="s">
        <v>2701</v>
      </c>
      <c r="K3770" s="34" t="s">
        <v>2702</v>
      </c>
      <c r="L3770" s="35">
        <v>78</v>
      </c>
      <c r="M3770" s="35">
        <f t="shared" si="170"/>
        <v>78</v>
      </c>
      <c r="N3770" s="35">
        <v>195</v>
      </c>
      <c r="O3770" s="35">
        <f t="shared" si="171"/>
        <v>195</v>
      </c>
      <c r="P3770" s="36">
        <v>1</v>
      </c>
      <c r="Q3770" s="34" t="s">
        <v>9659</v>
      </c>
      <c r="X3770" s="37">
        <v>1</v>
      </c>
    </row>
    <row r="3771" spans="1:26" s="9" customFormat="1" ht="13.7" customHeight="1" x14ac:dyDescent="0.2">
      <c r="A3771" s="34" t="s">
        <v>2686</v>
      </c>
      <c r="B3771" s="34" t="s">
        <v>2687</v>
      </c>
      <c r="C3771" s="34" t="s">
        <v>9755</v>
      </c>
      <c r="D3771" s="34" t="s">
        <v>10508</v>
      </c>
      <c r="E3771" s="34" t="s">
        <v>9757</v>
      </c>
      <c r="F3771" s="34" t="s">
        <v>9758</v>
      </c>
      <c r="G3771" s="34" t="s">
        <v>2703</v>
      </c>
      <c r="H3771" s="34" t="s">
        <v>2704</v>
      </c>
      <c r="I3771" s="34" t="s">
        <v>9647</v>
      </c>
      <c r="J3771" s="34" t="s">
        <v>2705</v>
      </c>
      <c r="K3771" s="34" t="s">
        <v>2706</v>
      </c>
      <c r="L3771" s="35">
        <v>82</v>
      </c>
      <c r="M3771" s="35">
        <f t="shared" si="170"/>
        <v>82</v>
      </c>
      <c r="N3771" s="35">
        <v>205</v>
      </c>
      <c r="O3771" s="35">
        <f t="shared" si="171"/>
        <v>205</v>
      </c>
      <c r="P3771" s="36">
        <v>1</v>
      </c>
      <c r="Q3771" s="34" t="s">
        <v>9659</v>
      </c>
      <c r="Z3771" s="37">
        <v>1</v>
      </c>
    </row>
    <row r="3772" spans="1:26" s="9" customFormat="1" ht="13.7" customHeight="1" x14ac:dyDescent="0.2">
      <c r="A3772" s="34" t="s">
        <v>2686</v>
      </c>
      <c r="B3772" s="34" t="s">
        <v>2687</v>
      </c>
      <c r="C3772" s="34" t="s">
        <v>9755</v>
      </c>
      <c r="D3772" s="34" t="s">
        <v>10508</v>
      </c>
      <c r="E3772" s="34" t="s">
        <v>9757</v>
      </c>
      <c r="F3772" s="34" t="s">
        <v>9758</v>
      </c>
      <c r="G3772" s="34" t="s">
        <v>2707</v>
      </c>
      <c r="H3772" s="34" t="s">
        <v>2708</v>
      </c>
      <c r="I3772" s="34" t="s">
        <v>9647</v>
      </c>
      <c r="J3772" s="34" t="s">
        <v>2709</v>
      </c>
      <c r="K3772" s="34" t="s">
        <v>2710</v>
      </c>
      <c r="L3772" s="35">
        <v>72</v>
      </c>
      <c r="M3772" s="35">
        <f t="shared" si="170"/>
        <v>72</v>
      </c>
      <c r="N3772" s="35">
        <v>180</v>
      </c>
      <c r="O3772" s="35">
        <f t="shared" si="171"/>
        <v>180</v>
      </c>
      <c r="P3772" s="36">
        <v>1</v>
      </c>
      <c r="Q3772" s="34" t="s">
        <v>9659</v>
      </c>
      <c r="Y3772" s="37">
        <v>1</v>
      </c>
    </row>
    <row r="3773" spans="1:26" s="9" customFormat="1" ht="13.7" customHeight="1" x14ac:dyDescent="0.2">
      <c r="A3773" s="34" t="s">
        <v>2686</v>
      </c>
      <c r="B3773" s="34" t="s">
        <v>2687</v>
      </c>
      <c r="C3773" s="34" t="s">
        <v>9755</v>
      </c>
      <c r="D3773" s="34" t="s">
        <v>10508</v>
      </c>
      <c r="E3773" s="34" t="s">
        <v>9757</v>
      </c>
      <c r="F3773" s="34" t="s">
        <v>9758</v>
      </c>
      <c r="G3773" s="34" t="s">
        <v>2711</v>
      </c>
      <c r="H3773" s="34" t="s">
        <v>2712</v>
      </c>
      <c r="I3773" s="34" t="s">
        <v>9647</v>
      </c>
      <c r="J3773" s="34" t="s">
        <v>2713</v>
      </c>
      <c r="K3773" s="34" t="s">
        <v>2714</v>
      </c>
      <c r="L3773" s="35">
        <v>64</v>
      </c>
      <c r="M3773" s="35">
        <f t="shared" si="170"/>
        <v>128</v>
      </c>
      <c r="N3773" s="35">
        <v>160</v>
      </c>
      <c r="O3773" s="35">
        <f t="shared" si="171"/>
        <v>320</v>
      </c>
      <c r="P3773" s="36">
        <v>2</v>
      </c>
      <c r="Q3773" s="34" t="s">
        <v>9659</v>
      </c>
      <c r="T3773" s="37">
        <v>1</v>
      </c>
      <c r="U3773" s="37">
        <v>1</v>
      </c>
    </row>
    <row r="3774" spans="1:26" s="9" customFormat="1" ht="13.7" customHeight="1" x14ac:dyDescent="0.2">
      <c r="A3774" s="34" t="s">
        <v>2686</v>
      </c>
      <c r="B3774" s="34" t="s">
        <v>2687</v>
      </c>
      <c r="C3774" s="34" t="s">
        <v>9755</v>
      </c>
      <c r="D3774" s="34" t="s">
        <v>10508</v>
      </c>
      <c r="E3774" s="34" t="s">
        <v>9757</v>
      </c>
      <c r="F3774" s="34" t="s">
        <v>9758</v>
      </c>
      <c r="G3774" s="34" t="s">
        <v>2711</v>
      </c>
      <c r="H3774" s="34" t="s">
        <v>2715</v>
      </c>
      <c r="I3774" s="34" t="s">
        <v>9647</v>
      </c>
      <c r="J3774" s="34" t="s">
        <v>2713</v>
      </c>
      <c r="K3774" s="34" t="s">
        <v>2716</v>
      </c>
      <c r="L3774" s="35">
        <v>68</v>
      </c>
      <c r="M3774" s="35">
        <f t="shared" si="170"/>
        <v>340</v>
      </c>
      <c r="N3774" s="35">
        <v>170</v>
      </c>
      <c r="O3774" s="35">
        <f t="shared" si="171"/>
        <v>850</v>
      </c>
      <c r="P3774" s="36">
        <v>5</v>
      </c>
      <c r="Q3774" s="34" t="s">
        <v>9659</v>
      </c>
      <c r="U3774" s="37">
        <v>3</v>
      </c>
      <c r="X3774" s="37">
        <v>2</v>
      </c>
    </row>
    <row r="3775" spans="1:26" s="9" customFormat="1" ht="13.7" customHeight="1" x14ac:dyDescent="0.2">
      <c r="A3775" s="34" t="s">
        <v>2686</v>
      </c>
      <c r="B3775" s="34" t="s">
        <v>2687</v>
      </c>
      <c r="C3775" s="34" t="s">
        <v>9755</v>
      </c>
      <c r="D3775" s="34" t="s">
        <v>10508</v>
      </c>
      <c r="E3775" s="34" t="s">
        <v>9757</v>
      </c>
      <c r="F3775" s="34" t="s">
        <v>9758</v>
      </c>
      <c r="G3775" s="34" t="s">
        <v>2717</v>
      </c>
      <c r="H3775" s="34" t="s">
        <v>2718</v>
      </c>
      <c r="I3775" s="34" t="s">
        <v>9647</v>
      </c>
      <c r="J3775" s="34" t="s">
        <v>2719</v>
      </c>
      <c r="K3775" s="34" t="s">
        <v>2720</v>
      </c>
      <c r="L3775" s="35">
        <v>64</v>
      </c>
      <c r="M3775" s="35">
        <f t="shared" si="170"/>
        <v>192</v>
      </c>
      <c r="N3775" s="35">
        <v>160</v>
      </c>
      <c r="O3775" s="35">
        <f t="shared" si="171"/>
        <v>480</v>
      </c>
      <c r="P3775" s="36">
        <v>3</v>
      </c>
      <c r="Q3775" s="34" t="s">
        <v>9659</v>
      </c>
      <c r="T3775" s="37">
        <v>2</v>
      </c>
      <c r="V3775" s="37">
        <v>1</v>
      </c>
    </row>
    <row r="3776" spans="1:26" s="9" customFormat="1" ht="13.7" customHeight="1" x14ac:dyDescent="0.2">
      <c r="A3776" s="34" t="s">
        <v>2686</v>
      </c>
      <c r="B3776" s="34" t="s">
        <v>2687</v>
      </c>
      <c r="C3776" s="34" t="s">
        <v>9755</v>
      </c>
      <c r="D3776" s="34" t="s">
        <v>10508</v>
      </c>
      <c r="E3776" s="34" t="s">
        <v>9757</v>
      </c>
      <c r="F3776" s="34" t="s">
        <v>9758</v>
      </c>
      <c r="G3776" s="34" t="s">
        <v>2721</v>
      </c>
      <c r="H3776" s="34" t="s">
        <v>2722</v>
      </c>
      <c r="I3776" s="34" t="s">
        <v>9711</v>
      </c>
      <c r="J3776" s="34" t="s">
        <v>2723</v>
      </c>
      <c r="K3776" s="34" t="s">
        <v>2724</v>
      </c>
      <c r="L3776" s="35">
        <v>74</v>
      </c>
      <c r="M3776" s="35">
        <f t="shared" si="170"/>
        <v>74</v>
      </c>
      <c r="N3776" s="35">
        <v>185</v>
      </c>
      <c r="O3776" s="35">
        <f t="shared" si="171"/>
        <v>185</v>
      </c>
      <c r="P3776" s="36">
        <v>1</v>
      </c>
      <c r="Q3776" s="34" t="s">
        <v>9659</v>
      </c>
      <c r="W3776" s="37">
        <v>1</v>
      </c>
    </row>
    <row r="3777" spans="1:27" s="9" customFormat="1" ht="13.7" customHeight="1" x14ac:dyDescent="0.2">
      <c r="A3777" s="34" t="s">
        <v>2686</v>
      </c>
      <c r="B3777" s="34" t="s">
        <v>2687</v>
      </c>
      <c r="C3777" s="34" t="s">
        <v>9755</v>
      </c>
      <c r="D3777" s="34" t="s">
        <v>10508</v>
      </c>
      <c r="E3777" s="34" t="s">
        <v>9757</v>
      </c>
      <c r="F3777" s="34" t="s">
        <v>9758</v>
      </c>
      <c r="G3777" s="34" t="s">
        <v>2725</v>
      </c>
      <c r="H3777" s="34" t="s">
        <v>2726</v>
      </c>
      <c r="I3777" s="34" t="s">
        <v>9647</v>
      </c>
      <c r="J3777" s="34" t="s">
        <v>2727</v>
      </c>
      <c r="K3777" s="34" t="s">
        <v>2728</v>
      </c>
      <c r="L3777" s="35">
        <v>60</v>
      </c>
      <c r="M3777" s="35">
        <f t="shared" si="170"/>
        <v>60</v>
      </c>
      <c r="N3777" s="35">
        <v>150</v>
      </c>
      <c r="O3777" s="35">
        <f t="shared" si="171"/>
        <v>150</v>
      </c>
      <c r="P3777" s="36">
        <v>1</v>
      </c>
      <c r="Q3777" s="34" t="s">
        <v>9659</v>
      </c>
      <c r="W3777" s="37">
        <v>1</v>
      </c>
    </row>
    <row r="3778" spans="1:27" s="9" customFormat="1" ht="13.7" customHeight="1" x14ac:dyDescent="0.2">
      <c r="A3778" s="34" t="s">
        <v>2686</v>
      </c>
      <c r="B3778" s="34" t="s">
        <v>2687</v>
      </c>
      <c r="C3778" s="34" t="s">
        <v>9755</v>
      </c>
      <c r="D3778" s="34" t="s">
        <v>10508</v>
      </c>
      <c r="E3778" s="34" t="s">
        <v>9757</v>
      </c>
      <c r="F3778" s="34" t="s">
        <v>9758</v>
      </c>
      <c r="G3778" s="34" t="s">
        <v>2725</v>
      </c>
      <c r="H3778" s="34" t="s">
        <v>2729</v>
      </c>
      <c r="I3778" s="34" t="s">
        <v>9647</v>
      </c>
      <c r="J3778" s="34" t="s">
        <v>2727</v>
      </c>
      <c r="K3778" s="34" t="s">
        <v>2730</v>
      </c>
      <c r="L3778" s="35">
        <v>88</v>
      </c>
      <c r="M3778" s="35">
        <f t="shared" si="170"/>
        <v>88</v>
      </c>
      <c r="N3778" s="35">
        <v>220</v>
      </c>
      <c r="O3778" s="35">
        <f t="shared" si="171"/>
        <v>220</v>
      </c>
      <c r="P3778" s="36">
        <v>1</v>
      </c>
      <c r="Q3778" s="34" t="s">
        <v>9659</v>
      </c>
      <c r="W3778" s="37">
        <v>1</v>
      </c>
    </row>
    <row r="3779" spans="1:27" s="9" customFormat="1" ht="13.7" customHeight="1" x14ac:dyDescent="0.2">
      <c r="A3779" s="34" t="s">
        <v>2686</v>
      </c>
      <c r="B3779" s="34" t="s">
        <v>2687</v>
      </c>
      <c r="C3779" s="34" t="s">
        <v>9755</v>
      </c>
      <c r="D3779" s="34" t="s">
        <v>10508</v>
      </c>
      <c r="E3779" s="34" t="s">
        <v>9757</v>
      </c>
      <c r="F3779" s="34" t="s">
        <v>9758</v>
      </c>
      <c r="G3779" s="34" t="s">
        <v>10509</v>
      </c>
      <c r="H3779" s="34" t="s">
        <v>2731</v>
      </c>
      <c r="I3779" s="34" t="s">
        <v>9647</v>
      </c>
      <c r="J3779" s="34" t="s">
        <v>10511</v>
      </c>
      <c r="K3779" s="34" t="s">
        <v>2732</v>
      </c>
      <c r="L3779" s="35">
        <v>64</v>
      </c>
      <c r="M3779" s="35">
        <f t="shared" si="170"/>
        <v>64</v>
      </c>
      <c r="N3779" s="35">
        <v>160</v>
      </c>
      <c r="O3779" s="35">
        <f t="shared" si="171"/>
        <v>160</v>
      </c>
      <c r="P3779" s="36">
        <v>1</v>
      </c>
      <c r="Q3779" s="34" t="s">
        <v>9659</v>
      </c>
      <c r="U3779" s="37">
        <v>1</v>
      </c>
    </row>
    <row r="3780" spans="1:27" s="9" customFormat="1" ht="13.7" customHeight="1" x14ac:dyDescent="0.2">
      <c r="A3780" s="34" t="s">
        <v>2686</v>
      </c>
      <c r="B3780" s="34" t="s">
        <v>2687</v>
      </c>
      <c r="C3780" s="34" t="s">
        <v>9755</v>
      </c>
      <c r="D3780" s="34" t="s">
        <v>9792</v>
      </c>
      <c r="E3780" s="34" t="s">
        <v>9757</v>
      </c>
      <c r="F3780" s="34" t="s">
        <v>9758</v>
      </c>
      <c r="G3780" s="34" t="s">
        <v>2733</v>
      </c>
      <c r="H3780" s="34" t="s">
        <v>2734</v>
      </c>
      <c r="I3780" s="34" t="s">
        <v>9647</v>
      </c>
      <c r="J3780" s="34" t="s">
        <v>2735</v>
      </c>
      <c r="K3780" s="34" t="s">
        <v>2736</v>
      </c>
      <c r="L3780" s="35">
        <v>62</v>
      </c>
      <c r="M3780" s="35">
        <f t="shared" si="170"/>
        <v>124</v>
      </c>
      <c r="N3780" s="35">
        <v>155</v>
      </c>
      <c r="O3780" s="35">
        <f t="shared" si="171"/>
        <v>310</v>
      </c>
      <c r="P3780" s="36">
        <v>2</v>
      </c>
      <c r="Q3780" s="34" t="s">
        <v>9659</v>
      </c>
      <c r="W3780" s="37">
        <v>1</v>
      </c>
      <c r="X3780" s="37">
        <v>1</v>
      </c>
    </row>
    <row r="3781" spans="1:27" s="9" customFormat="1" ht="13.7" customHeight="1" x14ac:dyDescent="0.2">
      <c r="A3781" s="34" t="s">
        <v>2737</v>
      </c>
      <c r="B3781" s="34" t="s">
        <v>2738</v>
      </c>
      <c r="C3781" s="34" t="s">
        <v>9755</v>
      </c>
      <c r="D3781" s="34" t="s">
        <v>10508</v>
      </c>
      <c r="E3781" s="34" t="s">
        <v>9757</v>
      </c>
      <c r="F3781" s="34" t="s">
        <v>9758</v>
      </c>
      <c r="G3781" s="34" t="s">
        <v>2739</v>
      </c>
      <c r="H3781" s="34" t="s">
        <v>2740</v>
      </c>
      <c r="I3781" s="34" t="s">
        <v>9647</v>
      </c>
      <c r="J3781" s="34" t="s">
        <v>2741</v>
      </c>
      <c r="K3781" s="34" t="s">
        <v>2742</v>
      </c>
      <c r="L3781" s="35">
        <v>78</v>
      </c>
      <c r="M3781" s="35">
        <f t="shared" si="170"/>
        <v>1092</v>
      </c>
      <c r="N3781" s="35">
        <v>195</v>
      </c>
      <c r="O3781" s="35">
        <f t="shared" si="171"/>
        <v>2730</v>
      </c>
      <c r="P3781" s="36">
        <v>14</v>
      </c>
      <c r="Q3781" s="34" t="s">
        <v>9659</v>
      </c>
      <c r="S3781" s="37">
        <v>3</v>
      </c>
      <c r="T3781" s="37">
        <v>8</v>
      </c>
      <c r="V3781" s="37">
        <v>1</v>
      </c>
      <c r="W3781" s="37">
        <v>1</v>
      </c>
      <c r="X3781" s="37">
        <v>1</v>
      </c>
    </row>
    <row r="3782" spans="1:27" s="9" customFormat="1" ht="13.7" customHeight="1" x14ac:dyDescent="0.2">
      <c r="A3782" s="34" t="s">
        <v>2737</v>
      </c>
      <c r="B3782" s="34" t="s">
        <v>2738</v>
      </c>
      <c r="C3782" s="34" t="s">
        <v>9755</v>
      </c>
      <c r="D3782" s="34" t="s">
        <v>10508</v>
      </c>
      <c r="E3782" s="34" t="s">
        <v>9757</v>
      </c>
      <c r="F3782" s="34" t="s">
        <v>9758</v>
      </c>
      <c r="G3782" s="34" t="s">
        <v>2743</v>
      </c>
      <c r="H3782" s="34" t="s">
        <v>2744</v>
      </c>
      <c r="I3782" s="34" t="s">
        <v>9647</v>
      </c>
      <c r="J3782" s="34" t="s">
        <v>2745</v>
      </c>
      <c r="K3782" s="34" t="s">
        <v>2746</v>
      </c>
      <c r="L3782" s="35">
        <v>52</v>
      </c>
      <c r="M3782" s="35">
        <f t="shared" si="170"/>
        <v>572</v>
      </c>
      <c r="N3782" s="35">
        <v>130</v>
      </c>
      <c r="O3782" s="35">
        <f t="shared" si="171"/>
        <v>1430</v>
      </c>
      <c r="P3782" s="36">
        <v>11</v>
      </c>
      <c r="Q3782" s="34" t="s">
        <v>9659</v>
      </c>
      <c r="U3782" s="37">
        <v>1</v>
      </c>
      <c r="V3782" s="37">
        <v>10</v>
      </c>
    </row>
    <row r="3783" spans="1:27" s="9" customFormat="1" ht="13.7" customHeight="1" x14ac:dyDescent="0.2">
      <c r="A3783" s="34" t="s">
        <v>2747</v>
      </c>
      <c r="B3783" s="34" t="s">
        <v>2748</v>
      </c>
      <c r="C3783" s="34" t="s">
        <v>9755</v>
      </c>
      <c r="D3783" s="34" t="s">
        <v>10508</v>
      </c>
      <c r="E3783" s="34" t="s">
        <v>9757</v>
      </c>
      <c r="F3783" s="34" t="s">
        <v>9758</v>
      </c>
      <c r="G3783" s="34" t="s">
        <v>2743</v>
      </c>
      <c r="H3783" s="34" t="s">
        <v>2744</v>
      </c>
      <c r="I3783" s="34" t="s">
        <v>9647</v>
      </c>
      <c r="J3783" s="34" t="s">
        <v>2745</v>
      </c>
      <c r="K3783" s="34" t="s">
        <v>2746</v>
      </c>
      <c r="L3783" s="35">
        <v>52</v>
      </c>
      <c r="M3783" s="35">
        <f t="shared" si="170"/>
        <v>104</v>
      </c>
      <c r="N3783" s="35">
        <v>130</v>
      </c>
      <c r="O3783" s="35">
        <f t="shared" si="171"/>
        <v>260</v>
      </c>
      <c r="P3783" s="36">
        <v>2</v>
      </c>
      <c r="Q3783" s="34" t="s">
        <v>9659</v>
      </c>
      <c r="W3783" s="37">
        <v>2</v>
      </c>
    </row>
    <row r="3784" spans="1:27" s="9" customFormat="1" ht="13.7" customHeight="1" x14ac:dyDescent="0.2">
      <c r="A3784" s="34" t="s">
        <v>2747</v>
      </c>
      <c r="B3784" s="34" t="s">
        <v>2748</v>
      </c>
      <c r="C3784" s="34" t="s">
        <v>9755</v>
      </c>
      <c r="D3784" s="34" t="s">
        <v>10508</v>
      </c>
      <c r="E3784" s="34" t="s">
        <v>9757</v>
      </c>
      <c r="F3784" s="34" t="s">
        <v>9758</v>
      </c>
      <c r="G3784" s="34" t="s">
        <v>2743</v>
      </c>
      <c r="H3784" s="34" t="s">
        <v>2744</v>
      </c>
      <c r="I3784" s="34" t="s">
        <v>9647</v>
      </c>
      <c r="J3784" s="34" t="s">
        <v>2745</v>
      </c>
      <c r="K3784" s="34" t="s">
        <v>2746</v>
      </c>
      <c r="L3784" s="35">
        <v>52</v>
      </c>
      <c r="M3784" s="35">
        <f t="shared" si="170"/>
        <v>1196</v>
      </c>
      <c r="N3784" s="35">
        <v>130</v>
      </c>
      <c r="O3784" s="35">
        <f t="shared" si="171"/>
        <v>2990</v>
      </c>
      <c r="P3784" s="36">
        <v>23</v>
      </c>
      <c r="Q3784" s="34" t="s">
        <v>9659</v>
      </c>
      <c r="S3784" s="37">
        <v>4</v>
      </c>
      <c r="T3784" s="37">
        <v>5</v>
      </c>
      <c r="U3784" s="37">
        <v>4</v>
      </c>
      <c r="V3784" s="37">
        <v>7</v>
      </c>
      <c r="Y3784" s="37">
        <v>1</v>
      </c>
      <c r="Z3784" s="37">
        <v>1</v>
      </c>
      <c r="AA3784" s="37">
        <v>1</v>
      </c>
    </row>
    <row r="3785" spans="1:27" s="9" customFormat="1" ht="13.7" customHeight="1" x14ac:dyDescent="0.2">
      <c r="A3785" s="34" t="s">
        <v>2749</v>
      </c>
      <c r="B3785" s="34" t="s">
        <v>2750</v>
      </c>
      <c r="C3785" s="34" t="s">
        <v>9755</v>
      </c>
      <c r="D3785" s="34" t="s">
        <v>10508</v>
      </c>
      <c r="E3785" s="34" t="s">
        <v>9757</v>
      </c>
      <c r="F3785" s="34" t="s">
        <v>9758</v>
      </c>
      <c r="G3785" s="34" t="s">
        <v>2751</v>
      </c>
      <c r="H3785" s="34" t="s">
        <v>2752</v>
      </c>
      <c r="I3785" s="34" t="s">
        <v>9647</v>
      </c>
      <c r="J3785" s="34" t="s">
        <v>2753</v>
      </c>
      <c r="K3785" s="34" t="s">
        <v>2754</v>
      </c>
      <c r="L3785" s="35">
        <v>104</v>
      </c>
      <c r="M3785" s="35">
        <f t="shared" si="170"/>
        <v>832</v>
      </c>
      <c r="N3785" s="35">
        <v>260</v>
      </c>
      <c r="O3785" s="35">
        <f t="shared" si="171"/>
        <v>2080</v>
      </c>
      <c r="P3785" s="36">
        <v>8</v>
      </c>
      <c r="Q3785" s="34" t="s">
        <v>9659</v>
      </c>
      <c r="S3785" s="37">
        <v>1</v>
      </c>
      <c r="T3785" s="37">
        <v>1</v>
      </c>
      <c r="X3785" s="37">
        <v>6</v>
      </c>
    </row>
    <row r="3786" spans="1:27" s="9" customFormat="1" ht="13.7" customHeight="1" x14ac:dyDescent="0.2">
      <c r="A3786" s="34" t="s">
        <v>2749</v>
      </c>
      <c r="B3786" s="34" t="s">
        <v>2750</v>
      </c>
      <c r="C3786" s="34" t="s">
        <v>9755</v>
      </c>
      <c r="D3786" s="34" t="s">
        <v>9756</v>
      </c>
      <c r="E3786" s="34" t="s">
        <v>9757</v>
      </c>
      <c r="F3786" s="34" t="s">
        <v>9758</v>
      </c>
      <c r="G3786" s="34" t="s">
        <v>9759</v>
      </c>
      <c r="H3786" s="34" t="s">
        <v>2755</v>
      </c>
      <c r="I3786" s="34" t="s">
        <v>9647</v>
      </c>
      <c r="J3786" s="34" t="s">
        <v>9761</v>
      </c>
      <c r="K3786" s="34" t="s">
        <v>2756</v>
      </c>
      <c r="L3786" s="35">
        <v>90</v>
      </c>
      <c r="M3786" s="35">
        <f t="shared" si="170"/>
        <v>1800</v>
      </c>
      <c r="N3786" s="35">
        <v>225</v>
      </c>
      <c r="O3786" s="35">
        <f t="shared" si="171"/>
        <v>4500</v>
      </c>
      <c r="P3786" s="36">
        <v>20</v>
      </c>
      <c r="Q3786" s="34" t="s">
        <v>9659</v>
      </c>
      <c r="S3786" s="37">
        <v>6</v>
      </c>
      <c r="U3786" s="37">
        <v>2</v>
      </c>
      <c r="W3786" s="37">
        <v>4</v>
      </c>
      <c r="Y3786" s="37">
        <v>5</v>
      </c>
      <c r="AA3786" s="37">
        <v>3</v>
      </c>
    </row>
    <row r="3787" spans="1:27" s="9" customFormat="1" ht="13.7" customHeight="1" x14ac:dyDescent="0.2">
      <c r="A3787" s="34" t="s">
        <v>2757</v>
      </c>
      <c r="B3787" s="34" t="s">
        <v>2758</v>
      </c>
      <c r="C3787" s="34" t="s">
        <v>9755</v>
      </c>
      <c r="D3787" s="34" t="s">
        <v>10508</v>
      </c>
      <c r="E3787" s="34" t="s">
        <v>9757</v>
      </c>
      <c r="F3787" s="34" t="s">
        <v>9758</v>
      </c>
      <c r="G3787" s="34" t="s">
        <v>2759</v>
      </c>
      <c r="H3787" s="34" t="s">
        <v>2760</v>
      </c>
      <c r="I3787" s="34" t="s">
        <v>9668</v>
      </c>
      <c r="J3787" s="34" t="s">
        <v>2761</v>
      </c>
      <c r="K3787" s="34" t="s">
        <v>2762</v>
      </c>
      <c r="L3787" s="35">
        <v>92</v>
      </c>
      <c r="M3787" s="35">
        <f t="shared" si="170"/>
        <v>368</v>
      </c>
      <c r="N3787" s="35">
        <v>230</v>
      </c>
      <c r="O3787" s="35">
        <f t="shared" si="171"/>
        <v>920</v>
      </c>
      <c r="P3787" s="36">
        <v>4</v>
      </c>
      <c r="Q3787" s="34" t="s">
        <v>9659</v>
      </c>
      <c r="V3787" s="37">
        <v>4</v>
      </c>
    </row>
    <row r="3788" spans="1:27" s="9" customFormat="1" ht="13.7" customHeight="1" x14ac:dyDescent="0.2">
      <c r="A3788" s="34" t="s">
        <v>2757</v>
      </c>
      <c r="B3788" s="34" t="s">
        <v>2758</v>
      </c>
      <c r="C3788" s="34" t="s">
        <v>9755</v>
      </c>
      <c r="D3788" s="34" t="s">
        <v>10508</v>
      </c>
      <c r="E3788" s="34" t="s">
        <v>9757</v>
      </c>
      <c r="F3788" s="34" t="s">
        <v>9758</v>
      </c>
      <c r="G3788" s="34" t="s">
        <v>2763</v>
      </c>
      <c r="H3788" s="34" t="s">
        <v>2764</v>
      </c>
      <c r="I3788" s="34" t="s">
        <v>9647</v>
      </c>
      <c r="J3788" s="34" t="s">
        <v>2765</v>
      </c>
      <c r="K3788" s="34" t="s">
        <v>2766</v>
      </c>
      <c r="L3788" s="35">
        <v>86</v>
      </c>
      <c r="M3788" s="35">
        <f t="shared" si="170"/>
        <v>172</v>
      </c>
      <c r="N3788" s="35">
        <v>215</v>
      </c>
      <c r="O3788" s="35">
        <f t="shared" si="171"/>
        <v>430</v>
      </c>
      <c r="P3788" s="36">
        <v>2</v>
      </c>
      <c r="Q3788" s="34" t="s">
        <v>9659</v>
      </c>
      <c r="X3788" s="37">
        <v>2</v>
      </c>
    </row>
    <row r="3789" spans="1:27" s="9" customFormat="1" ht="13.7" customHeight="1" x14ac:dyDescent="0.2">
      <c r="A3789" s="34" t="s">
        <v>2767</v>
      </c>
      <c r="B3789" s="34" t="s">
        <v>2768</v>
      </c>
      <c r="C3789" s="34" t="s">
        <v>9755</v>
      </c>
      <c r="D3789" s="34" t="s">
        <v>10508</v>
      </c>
      <c r="E3789" s="34" t="s">
        <v>9757</v>
      </c>
      <c r="F3789" s="34" t="s">
        <v>9758</v>
      </c>
      <c r="G3789" s="34" t="s">
        <v>2769</v>
      </c>
      <c r="H3789" s="34" t="s">
        <v>2770</v>
      </c>
      <c r="I3789" s="34" t="s">
        <v>11135</v>
      </c>
      <c r="J3789" s="34" t="s">
        <v>2771</v>
      </c>
      <c r="K3789" s="34" t="s">
        <v>2772</v>
      </c>
      <c r="L3789" s="35">
        <v>64</v>
      </c>
      <c r="M3789" s="35">
        <f t="shared" ref="M3789:M3852" si="172">L3789*P3789</f>
        <v>64</v>
      </c>
      <c r="N3789" s="35">
        <v>160</v>
      </c>
      <c r="O3789" s="35">
        <f t="shared" ref="O3789:O3852" si="173">N3789*P3789</f>
        <v>160</v>
      </c>
      <c r="P3789" s="36">
        <v>1</v>
      </c>
      <c r="Q3789" s="34" t="s">
        <v>9659</v>
      </c>
      <c r="W3789" s="37">
        <v>1</v>
      </c>
    </row>
    <row r="3790" spans="1:27" s="9" customFormat="1" ht="13.7" customHeight="1" x14ac:dyDescent="0.2">
      <c r="A3790" s="34" t="s">
        <v>2767</v>
      </c>
      <c r="B3790" s="34" t="s">
        <v>2768</v>
      </c>
      <c r="C3790" s="34" t="s">
        <v>9755</v>
      </c>
      <c r="D3790" s="34" t="s">
        <v>10508</v>
      </c>
      <c r="E3790" s="34" t="s">
        <v>9757</v>
      </c>
      <c r="F3790" s="34" t="s">
        <v>9758</v>
      </c>
      <c r="G3790" s="34" t="s">
        <v>5917</v>
      </c>
      <c r="H3790" s="34" t="s">
        <v>2773</v>
      </c>
      <c r="I3790" s="34" t="s">
        <v>9668</v>
      </c>
      <c r="J3790" s="34" t="s">
        <v>5919</v>
      </c>
      <c r="K3790" s="34" t="s">
        <v>2774</v>
      </c>
      <c r="L3790" s="35">
        <v>56</v>
      </c>
      <c r="M3790" s="35">
        <f t="shared" si="172"/>
        <v>56</v>
      </c>
      <c r="N3790" s="35">
        <v>140</v>
      </c>
      <c r="O3790" s="35">
        <f t="shared" si="173"/>
        <v>140</v>
      </c>
      <c r="P3790" s="36">
        <v>1</v>
      </c>
      <c r="Q3790" s="34" t="s">
        <v>9659</v>
      </c>
      <c r="W3790" s="37">
        <v>1</v>
      </c>
    </row>
    <row r="3791" spans="1:27" s="9" customFormat="1" ht="13.7" customHeight="1" x14ac:dyDescent="0.2">
      <c r="A3791" s="34" t="s">
        <v>2767</v>
      </c>
      <c r="B3791" s="34" t="s">
        <v>2768</v>
      </c>
      <c r="C3791" s="34" t="s">
        <v>9755</v>
      </c>
      <c r="D3791" s="34" t="s">
        <v>10508</v>
      </c>
      <c r="E3791" s="34" t="s">
        <v>9757</v>
      </c>
      <c r="F3791" s="34" t="s">
        <v>9758</v>
      </c>
      <c r="G3791" s="34" t="s">
        <v>2743</v>
      </c>
      <c r="H3791" s="34" t="s">
        <v>2775</v>
      </c>
      <c r="I3791" s="34" t="s">
        <v>9647</v>
      </c>
      <c r="J3791" s="34" t="s">
        <v>2745</v>
      </c>
      <c r="K3791" s="34" t="s">
        <v>2776</v>
      </c>
      <c r="L3791" s="35">
        <v>64</v>
      </c>
      <c r="M3791" s="35">
        <f t="shared" si="172"/>
        <v>448</v>
      </c>
      <c r="N3791" s="35">
        <v>160</v>
      </c>
      <c r="O3791" s="35">
        <f t="shared" si="173"/>
        <v>1120</v>
      </c>
      <c r="P3791" s="36">
        <v>7</v>
      </c>
      <c r="Q3791" s="34" t="s">
        <v>9659</v>
      </c>
      <c r="V3791" s="37">
        <v>7</v>
      </c>
    </row>
    <row r="3792" spans="1:27" s="9" customFormat="1" ht="13.7" customHeight="1" x14ac:dyDescent="0.2">
      <c r="A3792" s="34" t="s">
        <v>2767</v>
      </c>
      <c r="B3792" s="34" t="s">
        <v>2768</v>
      </c>
      <c r="C3792" s="34" t="s">
        <v>9755</v>
      </c>
      <c r="D3792" s="34" t="s">
        <v>10508</v>
      </c>
      <c r="E3792" s="34" t="s">
        <v>10274</v>
      </c>
      <c r="F3792" s="34" t="s">
        <v>9758</v>
      </c>
      <c r="G3792" s="34" t="s">
        <v>2777</v>
      </c>
      <c r="H3792" s="34" t="s">
        <v>2778</v>
      </c>
      <c r="I3792" s="34" t="s">
        <v>9810</v>
      </c>
      <c r="J3792" s="34" t="s">
        <v>2779</v>
      </c>
      <c r="K3792" s="34" t="s">
        <v>2780</v>
      </c>
      <c r="L3792" s="35">
        <v>118</v>
      </c>
      <c r="M3792" s="35">
        <f t="shared" si="172"/>
        <v>118</v>
      </c>
      <c r="N3792" s="35">
        <v>295</v>
      </c>
      <c r="O3792" s="35">
        <f t="shared" si="173"/>
        <v>295</v>
      </c>
      <c r="P3792" s="36">
        <v>1</v>
      </c>
      <c r="Q3792" s="34" t="s">
        <v>9647</v>
      </c>
      <c r="V3792" s="37">
        <v>1</v>
      </c>
    </row>
    <row r="3793" spans="1:24" s="9" customFormat="1" ht="13.7" customHeight="1" x14ac:dyDescent="0.2">
      <c r="A3793" s="34" t="s">
        <v>2767</v>
      </c>
      <c r="B3793" s="34" t="s">
        <v>2768</v>
      </c>
      <c r="C3793" s="34" t="s">
        <v>9755</v>
      </c>
      <c r="D3793" s="34" t="s">
        <v>10508</v>
      </c>
      <c r="E3793" s="34" t="s">
        <v>10274</v>
      </c>
      <c r="F3793" s="34" t="s">
        <v>9758</v>
      </c>
      <c r="G3793" s="34" t="s">
        <v>2777</v>
      </c>
      <c r="H3793" s="34" t="s">
        <v>2781</v>
      </c>
      <c r="I3793" s="34" t="s">
        <v>2782</v>
      </c>
      <c r="J3793" s="34" t="s">
        <v>2779</v>
      </c>
      <c r="K3793" s="34" t="s">
        <v>2783</v>
      </c>
      <c r="L3793" s="35">
        <v>118</v>
      </c>
      <c r="M3793" s="35">
        <f t="shared" si="172"/>
        <v>118</v>
      </c>
      <c r="N3793" s="35">
        <v>295</v>
      </c>
      <c r="O3793" s="35">
        <f t="shared" si="173"/>
        <v>295</v>
      </c>
      <c r="P3793" s="36">
        <v>1</v>
      </c>
      <c r="Q3793" s="34" t="s">
        <v>9647</v>
      </c>
      <c r="U3793" s="37">
        <v>1</v>
      </c>
    </row>
    <row r="3794" spans="1:24" s="9" customFormat="1" ht="13.7" customHeight="1" x14ac:dyDescent="0.2">
      <c r="A3794" s="34" t="s">
        <v>2767</v>
      </c>
      <c r="B3794" s="34" t="s">
        <v>2768</v>
      </c>
      <c r="C3794" s="34" t="s">
        <v>9755</v>
      </c>
      <c r="D3794" s="34" t="s">
        <v>9756</v>
      </c>
      <c r="E3794" s="34" t="s">
        <v>9779</v>
      </c>
      <c r="F3794" s="34" t="s">
        <v>9758</v>
      </c>
      <c r="G3794" s="34" t="s">
        <v>10246</v>
      </c>
      <c r="H3794" s="34" t="s">
        <v>10083</v>
      </c>
      <c r="I3794" s="34" t="s">
        <v>9668</v>
      </c>
      <c r="J3794" s="34" t="s">
        <v>10247</v>
      </c>
      <c r="K3794" s="34" t="s">
        <v>10248</v>
      </c>
      <c r="L3794" s="35">
        <v>142</v>
      </c>
      <c r="M3794" s="35">
        <f t="shared" si="172"/>
        <v>284</v>
      </c>
      <c r="N3794" s="35">
        <v>355</v>
      </c>
      <c r="O3794" s="35">
        <f t="shared" si="173"/>
        <v>710</v>
      </c>
      <c r="P3794" s="36">
        <v>2</v>
      </c>
      <c r="Q3794" s="34" t="s">
        <v>9659</v>
      </c>
      <c r="U3794" s="37">
        <v>2</v>
      </c>
    </row>
    <row r="3795" spans="1:24" s="9" customFormat="1" ht="13.7" customHeight="1" x14ac:dyDescent="0.2">
      <c r="A3795" s="34" t="s">
        <v>2767</v>
      </c>
      <c r="B3795" s="34" t="s">
        <v>2768</v>
      </c>
      <c r="C3795" s="34" t="s">
        <v>9755</v>
      </c>
      <c r="D3795" s="34" t="s">
        <v>10508</v>
      </c>
      <c r="E3795" s="34" t="s">
        <v>10274</v>
      </c>
      <c r="F3795" s="34" t="s">
        <v>9758</v>
      </c>
      <c r="G3795" s="34" t="s">
        <v>2784</v>
      </c>
      <c r="H3795" s="34" t="s">
        <v>2785</v>
      </c>
      <c r="I3795" s="34" t="s">
        <v>2786</v>
      </c>
      <c r="J3795" s="34" t="s">
        <v>2787</v>
      </c>
      <c r="K3795" s="34" t="s">
        <v>2788</v>
      </c>
      <c r="L3795" s="35">
        <v>106</v>
      </c>
      <c r="M3795" s="35">
        <f t="shared" si="172"/>
        <v>106</v>
      </c>
      <c r="N3795" s="35">
        <v>265</v>
      </c>
      <c r="O3795" s="35">
        <f t="shared" si="173"/>
        <v>265</v>
      </c>
      <c r="P3795" s="36">
        <v>1</v>
      </c>
      <c r="Q3795" s="34" t="s">
        <v>9647</v>
      </c>
      <c r="T3795" s="37">
        <v>1</v>
      </c>
    </row>
    <row r="3796" spans="1:24" s="9" customFormat="1" ht="13.7" customHeight="1" x14ac:dyDescent="0.2">
      <c r="A3796" s="34" t="s">
        <v>2767</v>
      </c>
      <c r="B3796" s="34" t="s">
        <v>2768</v>
      </c>
      <c r="C3796" s="34" t="s">
        <v>9755</v>
      </c>
      <c r="D3796" s="34" t="s">
        <v>10508</v>
      </c>
      <c r="E3796" s="34" t="s">
        <v>10274</v>
      </c>
      <c r="F3796" s="34" t="s">
        <v>9758</v>
      </c>
      <c r="G3796" s="34" t="s">
        <v>2784</v>
      </c>
      <c r="H3796" s="34" t="s">
        <v>2789</v>
      </c>
      <c r="I3796" s="34" t="s">
        <v>10828</v>
      </c>
      <c r="J3796" s="34" t="s">
        <v>2787</v>
      </c>
      <c r="K3796" s="34" t="s">
        <v>2790</v>
      </c>
      <c r="L3796" s="35">
        <v>78</v>
      </c>
      <c r="M3796" s="35">
        <f t="shared" si="172"/>
        <v>78</v>
      </c>
      <c r="N3796" s="35">
        <v>195</v>
      </c>
      <c r="O3796" s="35">
        <f t="shared" si="173"/>
        <v>195</v>
      </c>
      <c r="P3796" s="36">
        <v>1</v>
      </c>
      <c r="Q3796" s="34" t="s">
        <v>9647</v>
      </c>
      <c r="T3796" s="37">
        <v>1</v>
      </c>
    </row>
    <row r="3797" spans="1:24" s="9" customFormat="1" ht="13.7" customHeight="1" x14ac:dyDescent="0.2">
      <c r="A3797" s="34" t="s">
        <v>2767</v>
      </c>
      <c r="B3797" s="34" t="s">
        <v>2768</v>
      </c>
      <c r="C3797" s="34" t="s">
        <v>9755</v>
      </c>
      <c r="D3797" s="34" t="s">
        <v>10508</v>
      </c>
      <c r="E3797" s="34" t="s">
        <v>10274</v>
      </c>
      <c r="F3797" s="34" t="s">
        <v>9758</v>
      </c>
      <c r="G3797" s="34" t="s">
        <v>2791</v>
      </c>
      <c r="H3797" s="34" t="s">
        <v>2792</v>
      </c>
      <c r="I3797" s="34" t="s">
        <v>9647</v>
      </c>
      <c r="J3797" s="34" t="s">
        <v>2793</v>
      </c>
      <c r="K3797" s="34" t="s">
        <v>2794</v>
      </c>
      <c r="L3797" s="35">
        <v>96</v>
      </c>
      <c r="M3797" s="35">
        <f t="shared" si="172"/>
        <v>96</v>
      </c>
      <c r="N3797" s="35">
        <v>240</v>
      </c>
      <c r="O3797" s="35">
        <f t="shared" si="173"/>
        <v>240</v>
      </c>
      <c r="P3797" s="36">
        <v>1</v>
      </c>
      <c r="Q3797" s="34" t="s">
        <v>9647</v>
      </c>
      <c r="V3797" s="37">
        <v>1</v>
      </c>
    </row>
    <row r="3798" spans="1:24" s="9" customFormat="1" ht="13.7" customHeight="1" x14ac:dyDescent="0.2">
      <c r="A3798" s="34" t="s">
        <v>2767</v>
      </c>
      <c r="B3798" s="34" t="s">
        <v>2768</v>
      </c>
      <c r="C3798" s="34" t="s">
        <v>9755</v>
      </c>
      <c r="D3798" s="34" t="s">
        <v>10508</v>
      </c>
      <c r="E3798" s="34" t="s">
        <v>10274</v>
      </c>
      <c r="F3798" s="34" t="s">
        <v>9758</v>
      </c>
      <c r="G3798" s="34" t="s">
        <v>2795</v>
      </c>
      <c r="H3798" s="34" t="s">
        <v>2778</v>
      </c>
      <c r="I3798" s="34" t="s">
        <v>9810</v>
      </c>
      <c r="J3798" s="34" t="s">
        <v>2796</v>
      </c>
      <c r="K3798" s="34" t="s">
        <v>2797</v>
      </c>
      <c r="L3798" s="35">
        <v>108</v>
      </c>
      <c r="M3798" s="35">
        <f t="shared" si="172"/>
        <v>540</v>
      </c>
      <c r="N3798" s="35">
        <v>270</v>
      </c>
      <c r="O3798" s="35">
        <f t="shared" si="173"/>
        <v>1350</v>
      </c>
      <c r="P3798" s="36">
        <v>5</v>
      </c>
      <c r="Q3798" s="34" t="s">
        <v>9647</v>
      </c>
      <c r="R3798" s="37">
        <v>1</v>
      </c>
      <c r="S3798" s="37">
        <v>1</v>
      </c>
      <c r="T3798" s="37">
        <v>1</v>
      </c>
      <c r="U3798" s="37">
        <v>1</v>
      </c>
      <c r="V3798" s="37">
        <v>1</v>
      </c>
    </row>
    <row r="3799" spans="1:24" s="9" customFormat="1" ht="13.7" customHeight="1" x14ac:dyDescent="0.2">
      <c r="A3799" s="34" t="s">
        <v>2767</v>
      </c>
      <c r="B3799" s="34" t="s">
        <v>2768</v>
      </c>
      <c r="C3799" s="34" t="s">
        <v>9755</v>
      </c>
      <c r="D3799" s="34" t="s">
        <v>10508</v>
      </c>
      <c r="E3799" s="34" t="s">
        <v>10274</v>
      </c>
      <c r="F3799" s="34" t="s">
        <v>9758</v>
      </c>
      <c r="G3799" s="34" t="s">
        <v>2798</v>
      </c>
      <c r="H3799" s="34" t="s">
        <v>2799</v>
      </c>
      <c r="I3799" s="34" t="s">
        <v>9668</v>
      </c>
      <c r="J3799" s="34" t="s">
        <v>2800</v>
      </c>
      <c r="K3799" s="34" t="s">
        <v>2801</v>
      </c>
      <c r="L3799" s="35">
        <v>74</v>
      </c>
      <c r="M3799" s="35">
        <f t="shared" si="172"/>
        <v>74</v>
      </c>
      <c r="N3799" s="35">
        <v>185</v>
      </c>
      <c r="O3799" s="35">
        <f t="shared" si="173"/>
        <v>185</v>
      </c>
      <c r="P3799" s="36">
        <v>1</v>
      </c>
      <c r="Q3799" s="34" t="s">
        <v>9647</v>
      </c>
      <c r="S3799" s="37">
        <v>1</v>
      </c>
    </row>
    <row r="3800" spans="1:24" s="9" customFormat="1" ht="13.7" customHeight="1" x14ac:dyDescent="0.2">
      <c r="A3800" s="34" t="s">
        <v>2767</v>
      </c>
      <c r="B3800" s="34" t="s">
        <v>2768</v>
      </c>
      <c r="C3800" s="34" t="s">
        <v>9755</v>
      </c>
      <c r="D3800" s="34" t="s">
        <v>10508</v>
      </c>
      <c r="E3800" s="34" t="s">
        <v>10274</v>
      </c>
      <c r="F3800" s="34" t="s">
        <v>9758</v>
      </c>
      <c r="G3800" s="34" t="s">
        <v>2802</v>
      </c>
      <c r="H3800" s="34" t="s">
        <v>2803</v>
      </c>
      <c r="I3800" s="34" t="s">
        <v>9647</v>
      </c>
      <c r="J3800" s="34" t="s">
        <v>2804</v>
      </c>
      <c r="K3800" s="34" t="s">
        <v>2805</v>
      </c>
      <c r="L3800" s="35">
        <v>110</v>
      </c>
      <c r="M3800" s="35">
        <f t="shared" si="172"/>
        <v>220</v>
      </c>
      <c r="N3800" s="35">
        <v>275</v>
      </c>
      <c r="O3800" s="35">
        <f t="shared" si="173"/>
        <v>550</v>
      </c>
      <c r="P3800" s="36">
        <v>2</v>
      </c>
      <c r="Q3800" s="34" t="s">
        <v>9647</v>
      </c>
      <c r="R3800" s="37">
        <v>1</v>
      </c>
      <c r="U3800" s="37">
        <v>1</v>
      </c>
    </row>
    <row r="3801" spans="1:24" s="9" customFormat="1" ht="13.7" customHeight="1" x14ac:dyDescent="0.2">
      <c r="A3801" s="34" t="s">
        <v>2806</v>
      </c>
      <c r="B3801" s="34" t="s">
        <v>2807</v>
      </c>
      <c r="C3801" s="34" t="s">
        <v>9755</v>
      </c>
      <c r="D3801" s="34" t="s">
        <v>10508</v>
      </c>
      <c r="E3801" s="34" t="s">
        <v>9757</v>
      </c>
      <c r="F3801" s="34" t="s">
        <v>9758</v>
      </c>
      <c r="G3801" s="34" t="s">
        <v>2671</v>
      </c>
      <c r="H3801" s="34" t="s">
        <v>2808</v>
      </c>
      <c r="I3801" s="34" t="s">
        <v>9711</v>
      </c>
      <c r="J3801" s="34" t="s">
        <v>2673</v>
      </c>
      <c r="K3801" s="34" t="s">
        <v>2809</v>
      </c>
      <c r="L3801" s="35">
        <v>56</v>
      </c>
      <c r="M3801" s="35">
        <f t="shared" si="172"/>
        <v>168</v>
      </c>
      <c r="N3801" s="35">
        <v>140</v>
      </c>
      <c r="O3801" s="35">
        <f t="shared" si="173"/>
        <v>420</v>
      </c>
      <c r="P3801" s="36">
        <v>3</v>
      </c>
      <c r="Q3801" s="34" t="s">
        <v>9659</v>
      </c>
      <c r="T3801" s="37">
        <v>1</v>
      </c>
      <c r="U3801" s="37">
        <v>1</v>
      </c>
      <c r="V3801" s="37">
        <v>1</v>
      </c>
    </row>
    <row r="3802" spans="1:24" s="9" customFormat="1" ht="13.7" customHeight="1" x14ac:dyDescent="0.2">
      <c r="A3802" s="34" t="s">
        <v>2806</v>
      </c>
      <c r="B3802" s="34" t="s">
        <v>2807</v>
      </c>
      <c r="C3802" s="34" t="s">
        <v>9755</v>
      </c>
      <c r="D3802" s="34" t="s">
        <v>10508</v>
      </c>
      <c r="E3802" s="34" t="s">
        <v>9757</v>
      </c>
      <c r="F3802" s="34" t="s">
        <v>9758</v>
      </c>
      <c r="G3802" s="34" t="s">
        <v>2810</v>
      </c>
      <c r="H3802" s="34" t="s">
        <v>2811</v>
      </c>
      <c r="I3802" s="34" t="s">
        <v>9647</v>
      </c>
      <c r="J3802" s="34" t="s">
        <v>2812</v>
      </c>
      <c r="K3802" s="34" t="s">
        <v>2813</v>
      </c>
      <c r="L3802" s="35">
        <v>60</v>
      </c>
      <c r="M3802" s="35">
        <f t="shared" si="172"/>
        <v>360</v>
      </c>
      <c r="N3802" s="35">
        <v>150</v>
      </c>
      <c r="O3802" s="35">
        <f t="shared" si="173"/>
        <v>900</v>
      </c>
      <c r="P3802" s="36">
        <v>6</v>
      </c>
      <c r="Q3802" s="34" t="s">
        <v>9659</v>
      </c>
      <c r="V3802" s="37">
        <v>6</v>
      </c>
    </row>
    <row r="3803" spans="1:24" s="9" customFormat="1" ht="13.7" customHeight="1" x14ac:dyDescent="0.2">
      <c r="A3803" s="34" t="s">
        <v>2806</v>
      </c>
      <c r="B3803" s="34" t="s">
        <v>2807</v>
      </c>
      <c r="C3803" s="34" t="s">
        <v>9755</v>
      </c>
      <c r="D3803" s="34" t="s">
        <v>10508</v>
      </c>
      <c r="E3803" s="34" t="s">
        <v>9757</v>
      </c>
      <c r="F3803" s="34" t="s">
        <v>9758</v>
      </c>
      <c r="G3803" s="34" t="s">
        <v>2814</v>
      </c>
      <c r="H3803" s="34" t="s">
        <v>2815</v>
      </c>
      <c r="I3803" s="34" t="s">
        <v>9647</v>
      </c>
      <c r="J3803" s="34" t="s">
        <v>2816</v>
      </c>
      <c r="K3803" s="34" t="s">
        <v>2817</v>
      </c>
      <c r="L3803" s="35">
        <v>60</v>
      </c>
      <c r="M3803" s="35">
        <f t="shared" si="172"/>
        <v>420</v>
      </c>
      <c r="N3803" s="35">
        <v>150</v>
      </c>
      <c r="O3803" s="35">
        <f t="shared" si="173"/>
        <v>1050</v>
      </c>
      <c r="P3803" s="36">
        <v>7</v>
      </c>
      <c r="Q3803" s="34" t="s">
        <v>9659</v>
      </c>
      <c r="T3803" s="37">
        <v>3</v>
      </c>
      <c r="U3803" s="37">
        <v>4</v>
      </c>
    </row>
    <row r="3804" spans="1:24" s="9" customFormat="1" ht="13.7" customHeight="1" x14ac:dyDescent="0.2">
      <c r="A3804" s="34" t="s">
        <v>2806</v>
      </c>
      <c r="B3804" s="34" t="s">
        <v>2807</v>
      </c>
      <c r="C3804" s="34" t="s">
        <v>9755</v>
      </c>
      <c r="D3804" s="34" t="s">
        <v>10508</v>
      </c>
      <c r="E3804" s="34" t="s">
        <v>9757</v>
      </c>
      <c r="F3804" s="34" t="s">
        <v>9758</v>
      </c>
      <c r="G3804" s="34" t="s">
        <v>2677</v>
      </c>
      <c r="H3804" s="34" t="s">
        <v>2818</v>
      </c>
      <c r="I3804" s="34" t="s">
        <v>9647</v>
      </c>
      <c r="J3804" s="34" t="s">
        <v>2679</v>
      </c>
      <c r="K3804" s="34" t="s">
        <v>2819</v>
      </c>
      <c r="L3804" s="35">
        <v>66</v>
      </c>
      <c r="M3804" s="35">
        <f t="shared" si="172"/>
        <v>66</v>
      </c>
      <c r="N3804" s="35">
        <v>165</v>
      </c>
      <c r="O3804" s="35">
        <f t="shared" si="173"/>
        <v>165</v>
      </c>
      <c r="P3804" s="36">
        <v>1</v>
      </c>
      <c r="Q3804" s="34" t="s">
        <v>9659</v>
      </c>
      <c r="T3804" s="37">
        <v>1</v>
      </c>
    </row>
    <row r="3805" spans="1:24" s="9" customFormat="1" ht="13.7" customHeight="1" x14ac:dyDescent="0.2">
      <c r="A3805" s="34" t="s">
        <v>2806</v>
      </c>
      <c r="B3805" s="34" t="s">
        <v>2807</v>
      </c>
      <c r="C3805" s="34" t="s">
        <v>9755</v>
      </c>
      <c r="D3805" s="34" t="s">
        <v>10508</v>
      </c>
      <c r="E3805" s="34" t="s">
        <v>9757</v>
      </c>
      <c r="F3805" s="34" t="s">
        <v>9758</v>
      </c>
      <c r="G3805" s="34" t="s">
        <v>2677</v>
      </c>
      <c r="H3805" s="34" t="s">
        <v>2820</v>
      </c>
      <c r="I3805" s="34" t="s">
        <v>9647</v>
      </c>
      <c r="J3805" s="34" t="s">
        <v>2679</v>
      </c>
      <c r="K3805" s="34" t="s">
        <v>2821</v>
      </c>
      <c r="L3805" s="35">
        <v>56</v>
      </c>
      <c r="M3805" s="35">
        <f t="shared" si="172"/>
        <v>168</v>
      </c>
      <c r="N3805" s="35">
        <v>140</v>
      </c>
      <c r="O3805" s="35">
        <f t="shared" si="173"/>
        <v>420</v>
      </c>
      <c r="P3805" s="36">
        <v>3</v>
      </c>
      <c r="Q3805" s="34" t="s">
        <v>9659</v>
      </c>
      <c r="V3805" s="37">
        <v>3</v>
      </c>
    </row>
    <row r="3806" spans="1:24" s="9" customFormat="1" ht="13.7" customHeight="1" x14ac:dyDescent="0.2">
      <c r="A3806" s="34" t="s">
        <v>2806</v>
      </c>
      <c r="B3806" s="34" t="s">
        <v>2807</v>
      </c>
      <c r="C3806" s="34" t="s">
        <v>9755</v>
      </c>
      <c r="D3806" s="34" t="s">
        <v>10508</v>
      </c>
      <c r="E3806" s="34" t="s">
        <v>9757</v>
      </c>
      <c r="F3806" s="34" t="s">
        <v>9758</v>
      </c>
      <c r="G3806" s="34" t="s">
        <v>2822</v>
      </c>
      <c r="H3806" s="34" t="s">
        <v>2823</v>
      </c>
      <c r="I3806" s="34" t="s">
        <v>9647</v>
      </c>
      <c r="J3806" s="34" t="s">
        <v>2824</v>
      </c>
      <c r="K3806" s="34" t="s">
        <v>2825</v>
      </c>
      <c r="L3806" s="35">
        <v>54</v>
      </c>
      <c r="M3806" s="35">
        <f t="shared" si="172"/>
        <v>216</v>
      </c>
      <c r="N3806" s="35">
        <v>135</v>
      </c>
      <c r="O3806" s="35">
        <f t="shared" si="173"/>
        <v>540</v>
      </c>
      <c r="P3806" s="36">
        <v>4</v>
      </c>
      <c r="Q3806" s="34" t="s">
        <v>9659</v>
      </c>
      <c r="U3806" s="37">
        <v>4</v>
      </c>
    </row>
    <row r="3807" spans="1:24" s="9" customFormat="1" ht="13.7" customHeight="1" x14ac:dyDescent="0.2">
      <c r="A3807" s="34" t="s">
        <v>2806</v>
      </c>
      <c r="B3807" s="34" t="s">
        <v>2807</v>
      </c>
      <c r="C3807" s="34" t="s">
        <v>9755</v>
      </c>
      <c r="D3807" s="34" t="s">
        <v>10508</v>
      </c>
      <c r="E3807" s="34" t="s">
        <v>9757</v>
      </c>
      <c r="F3807" s="34" t="s">
        <v>9758</v>
      </c>
      <c r="G3807" s="34" t="s">
        <v>2826</v>
      </c>
      <c r="H3807" s="34" t="s">
        <v>2827</v>
      </c>
      <c r="I3807" s="34" t="s">
        <v>9647</v>
      </c>
      <c r="J3807" s="34" t="s">
        <v>2828</v>
      </c>
      <c r="K3807" s="34" t="s">
        <v>2829</v>
      </c>
      <c r="L3807" s="35">
        <v>58</v>
      </c>
      <c r="M3807" s="35">
        <f t="shared" si="172"/>
        <v>58</v>
      </c>
      <c r="N3807" s="35">
        <v>145</v>
      </c>
      <c r="O3807" s="35">
        <f t="shared" si="173"/>
        <v>145</v>
      </c>
      <c r="P3807" s="36">
        <v>1</v>
      </c>
      <c r="Q3807" s="34" t="s">
        <v>9659</v>
      </c>
      <c r="X3807" s="37">
        <v>1</v>
      </c>
    </row>
    <row r="3808" spans="1:24" s="9" customFormat="1" ht="13.7" customHeight="1" x14ac:dyDescent="0.2">
      <c r="A3808" s="34" t="s">
        <v>2830</v>
      </c>
      <c r="B3808" s="34" t="s">
        <v>2831</v>
      </c>
      <c r="C3808" s="34" t="s">
        <v>9755</v>
      </c>
      <c r="D3808" s="34" t="s">
        <v>10508</v>
      </c>
      <c r="E3808" s="34" t="s">
        <v>9757</v>
      </c>
      <c r="F3808" s="34" t="s">
        <v>9758</v>
      </c>
      <c r="G3808" s="34" t="s">
        <v>2832</v>
      </c>
      <c r="H3808" s="34" t="s">
        <v>4647</v>
      </c>
      <c r="I3808" s="34" t="s">
        <v>9647</v>
      </c>
      <c r="J3808" s="34" t="s">
        <v>2833</v>
      </c>
      <c r="K3808" s="34" t="s">
        <v>2834</v>
      </c>
      <c r="L3808" s="35">
        <v>44</v>
      </c>
      <c r="M3808" s="35">
        <f t="shared" si="172"/>
        <v>1364</v>
      </c>
      <c r="N3808" s="35">
        <v>110</v>
      </c>
      <c r="O3808" s="35">
        <f t="shared" si="173"/>
        <v>3410</v>
      </c>
      <c r="P3808" s="36">
        <v>31</v>
      </c>
      <c r="Q3808" s="34" t="s">
        <v>9659</v>
      </c>
      <c r="S3808" s="37">
        <v>11</v>
      </c>
      <c r="T3808" s="37">
        <v>4</v>
      </c>
      <c r="U3808" s="37">
        <v>11</v>
      </c>
      <c r="V3808" s="37">
        <v>5</v>
      </c>
    </row>
    <row r="3809" spans="1:39" s="9" customFormat="1" ht="13.7" customHeight="1" x14ac:dyDescent="0.2">
      <c r="A3809" s="34" t="s">
        <v>2835</v>
      </c>
      <c r="B3809" s="34" t="s">
        <v>2836</v>
      </c>
      <c r="C3809" s="34" t="s">
        <v>9755</v>
      </c>
      <c r="D3809" s="34" t="s">
        <v>10508</v>
      </c>
      <c r="E3809" s="34" t="s">
        <v>9757</v>
      </c>
      <c r="F3809" s="34" t="s">
        <v>9758</v>
      </c>
      <c r="G3809" s="34" t="s">
        <v>2837</v>
      </c>
      <c r="H3809" s="34" t="s">
        <v>2838</v>
      </c>
      <c r="I3809" s="34" t="s">
        <v>9647</v>
      </c>
      <c r="J3809" s="34" t="s">
        <v>2839</v>
      </c>
      <c r="K3809" s="34" t="s">
        <v>2840</v>
      </c>
      <c r="L3809" s="35">
        <v>80</v>
      </c>
      <c r="M3809" s="35">
        <f t="shared" si="172"/>
        <v>1920</v>
      </c>
      <c r="N3809" s="35">
        <v>200</v>
      </c>
      <c r="O3809" s="35">
        <f t="shared" si="173"/>
        <v>4800</v>
      </c>
      <c r="P3809" s="36">
        <v>24</v>
      </c>
      <c r="Q3809" s="34" t="s">
        <v>9659</v>
      </c>
      <c r="S3809" s="37">
        <v>5</v>
      </c>
      <c r="U3809" s="37">
        <v>12</v>
      </c>
      <c r="Y3809" s="37">
        <v>7</v>
      </c>
    </row>
    <row r="3810" spans="1:39" s="9" customFormat="1" ht="13.7" customHeight="1" x14ac:dyDescent="0.2">
      <c r="A3810" s="34" t="s">
        <v>2841</v>
      </c>
      <c r="B3810" s="34" t="s">
        <v>2842</v>
      </c>
      <c r="C3810" s="34" t="s">
        <v>9755</v>
      </c>
      <c r="D3810" s="34" t="s">
        <v>10508</v>
      </c>
      <c r="E3810" s="34" t="s">
        <v>9757</v>
      </c>
      <c r="F3810" s="34" t="s">
        <v>9758</v>
      </c>
      <c r="G3810" s="34" t="s">
        <v>2683</v>
      </c>
      <c r="H3810" s="34" t="s">
        <v>2843</v>
      </c>
      <c r="I3810" s="34" t="s">
        <v>9647</v>
      </c>
      <c r="J3810" s="34" t="s">
        <v>2684</v>
      </c>
      <c r="K3810" s="34" t="s">
        <v>2844</v>
      </c>
      <c r="L3810" s="35">
        <v>74</v>
      </c>
      <c r="M3810" s="35">
        <f t="shared" si="172"/>
        <v>2960</v>
      </c>
      <c r="N3810" s="35">
        <v>185</v>
      </c>
      <c r="O3810" s="35">
        <f t="shared" si="173"/>
        <v>7400</v>
      </c>
      <c r="P3810" s="36">
        <v>40</v>
      </c>
      <c r="Q3810" s="34" t="s">
        <v>9659</v>
      </c>
      <c r="S3810" s="37">
        <v>15</v>
      </c>
      <c r="U3810" s="37">
        <v>25</v>
      </c>
    </row>
    <row r="3811" spans="1:39" s="9" customFormat="1" ht="13.7" customHeight="1" x14ac:dyDescent="0.2">
      <c r="A3811" s="34" t="s">
        <v>2845</v>
      </c>
      <c r="B3811" s="34" t="s">
        <v>2846</v>
      </c>
      <c r="C3811" s="34" t="s">
        <v>9755</v>
      </c>
      <c r="D3811" s="34" t="s">
        <v>10508</v>
      </c>
      <c r="E3811" s="34" t="s">
        <v>9757</v>
      </c>
      <c r="F3811" s="34" t="s">
        <v>9758</v>
      </c>
      <c r="G3811" s="34" t="s">
        <v>2847</v>
      </c>
      <c r="H3811" s="34" t="s">
        <v>2848</v>
      </c>
      <c r="I3811" s="34" t="s">
        <v>9668</v>
      </c>
      <c r="J3811" s="34" t="s">
        <v>2849</v>
      </c>
      <c r="K3811" s="34" t="s">
        <v>2850</v>
      </c>
      <c r="L3811" s="35">
        <v>66</v>
      </c>
      <c r="M3811" s="35">
        <f t="shared" si="172"/>
        <v>1782</v>
      </c>
      <c r="N3811" s="35">
        <v>165</v>
      </c>
      <c r="O3811" s="35">
        <f t="shared" si="173"/>
        <v>4455</v>
      </c>
      <c r="P3811" s="36">
        <v>27</v>
      </c>
      <c r="Q3811" s="34" t="s">
        <v>9659</v>
      </c>
      <c r="T3811" s="37">
        <v>11</v>
      </c>
      <c r="V3811" s="37">
        <v>15</v>
      </c>
      <c r="X3811" s="37">
        <v>1</v>
      </c>
    </row>
    <row r="3812" spans="1:39" s="9" customFormat="1" ht="13.7" customHeight="1" x14ac:dyDescent="0.2">
      <c r="A3812" s="34" t="s">
        <v>2851</v>
      </c>
      <c r="B3812" s="34" t="s">
        <v>2852</v>
      </c>
      <c r="C3812" s="34" t="s">
        <v>9755</v>
      </c>
      <c r="D3812" s="34" t="s">
        <v>10508</v>
      </c>
      <c r="E3812" s="34" t="s">
        <v>9757</v>
      </c>
      <c r="F3812" s="34" t="s">
        <v>9758</v>
      </c>
      <c r="G3812" s="34" t="s">
        <v>2689</v>
      </c>
      <c r="H3812" s="34" t="s">
        <v>2853</v>
      </c>
      <c r="I3812" s="34" t="s">
        <v>9668</v>
      </c>
      <c r="J3812" s="34" t="s">
        <v>2691</v>
      </c>
      <c r="K3812" s="34" t="s">
        <v>2854</v>
      </c>
      <c r="L3812" s="35">
        <v>62</v>
      </c>
      <c r="M3812" s="35">
        <f t="shared" si="172"/>
        <v>1550</v>
      </c>
      <c r="N3812" s="35">
        <v>155</v>
      </c>
      <c r="O3812" s="35">
        <f t="shared" si="173"/>
        <v>3875</v>
      </c>
      <c r="P3812" s="36">
        <v>25</v>
      </c>
      <c r="Q3812" s="34" t="s">
        <v>9659</v>
      </c>
      <c r="S3812" s="37">
        <v>1</v>
      </c>
      <c r="U3812" s="37">
        <v>8</v>
      </c>
      <c r="V3812" s="37">
        <v>14</v>
      </c>
      <c r="X3812" s="37">
        <v>2</v>
      </c>
    </row>
    <row r="3813" spans="1:39" s="9" customFormat="1" ht="13.7" customHeight="1" x14ac:dyDescent="0.2">
      <c r="A3813" s="34" t="s">
        <v>2855</v>
      </c>
      <c r="B3813" s="34" t="s">
        <v>2856</v>
      </c>
      <c r="C3813" s="34" t="s">
        <v>9755</v>
      </c>
      <c r="D3813" s="34" t="s">
        <v>10508</v>
      </c>
      <c r="E3813" s="34" t="s">
        <v>9757</v>
      </c>
      <c r="F3813" s="34" t="s">
        <v>9758</v>
      </c>
      <c r="G3813" s="34" t="s">
        <v>2857</v>
      </c>
      <c r="H3813" s="34" t="s">
        <v>2858</v>
      </c>
      <c r="I3813" s="34" t="s">
        <v>9668</v>
      </c>
      <c r="J3813" s="34" t="s">
        <v>2859</v>
      </c>
      <c r="K3813" s="34" t="s">
        <v>2860</v>
      </c>
      <c r="L3813" s="35">
        <v>80</v>
      </c>
      <c r="M3813" s="35">
        <f t="shared" si="172"/>
        <v>2000</v>
      </c>
      <c r="N3813" s="35">
        <v>200</v>
      </c>
      <c r="O3813" s="35">
        <f t="shared" si="173"/>
        <v>5000</v>
      </c>
      <c r="P3813" s="36">
        <v>25</v>
      </c>
      <c r="Q3813" s="34" t="s">
        <v>9659</v>
      </c>
      <c r="V3813" s="37">
        <v>17</v>
      </c>
      <c r="W3813" s="37">
        <v>3</v>
      </c>
      <c r="X3813" s="37">
        <v>3</v>
      </c>
      <c r="Z3813" s="37">
        <v>1</v>
      </c>
      <c r="AA3813" s="37">
        <v>1</v>
      </c>
    </row>
    <row r="3814" spans="1:39" s="9" customFormat="1" ht="13.7" customHeight="1" x14ac:dyDescent="0.2">
      <c r="A3814" s="34" t="s">
        <v>2861</v>
      </c>
      <c r="B3814" s="34" t="s">
        <v>2862</v>
      </c>
      <c r="C3814" s="34" t="s">
        <v>9755</v>
      </c>
      <c r="D3814" s="34" t="s">
        <v>10508</v>
      </c>
      <c r="E3814" s="34" t="s">
        <v>9757</v>
      </c>
      <c r="F3814" s="34" t="s">
        <v>9758</v>
      </c>
      <c r="G3814" s="34" t="s">
        <v>2832</v>
      </c>
      <c r="H3814" s="34" t="s">
        <v>5922</v>
      </c>
      <c r="I3814" s="34" t="s">
        <v>9668</v>
      </c>
      <c r="J3814" s="34" t="s">
        <v>2833</v>
      </c>
      <c r="K3814" s="34" t="s">
        <v>2863</v>
      </c>
      <c r="L3814" s="35">
        <v>48</v>
      </c>
      <c r="M3814" s="35">
        <f t="shared" si="172"/>
        <v>1344</v>
      </c>
      <c r="N3814" s="35">
        <v>120</v>
      </c>
      <c r="O3814" s="35">
        <f t="shared" si="173"/>
        <v>3360</v>
      </c>
      <c r="P3814" s="36">
        <v>28</v>
      </c>
      <c r="Q3814" s="34" t="s">
        <v>9659</v>
      </c>
      <c r="U3814" s="37">
        <v>28</v>
      </c>
    </row>
    <row r="3815" spans="1:39" s="9" customFormat="1" ht="13.7" customHeight="1" x14ac:dyDescent="0.2">
      <c r="A3815" s="34" t="s">
        <v>2861</v>
      </c>
      <c r="B3815" s="34" t="s">
        <v>2862</v>
      </c>
      <c r="C3815" s="34" t="s">
        <v>9755</v>
      </c>
      <c r="D3815" s="34" t="s">
        <v>10508</v>
      </c>
      <c r="E3815" s="34" t="s">
        <v>9757</v>
      </c>
      <c r="F3815" s="34" t="s">
        <v>9758</v>
      </c>
      <c r="G3815" s="34" t="s">
        <v>2832</v>
      </c>
      <c r="H3815" s="34" t="s">
        <v>5922</v>
      </c>
      <c r="I3815" s="34" t="s">
        <v>9668</v>
      </c>
      <c r="J3815" s="34" t="s">
        <v>2833</v>
      </c>
      <c r="K3815" s="34" t="s">
        <v>2863</v>
      </c>
      <c r="L3815" s="35">
        <v>48</v>
      </c>
      <c r="M3815" s="35">
        <f t="shared" si="172"/>
        <v>96</v>
      </c>
      <c r="N3815" s="35">
        <v>120</v>
      </c>
      <c r="O3815" s="35">
        <f t="shared" si="173"/>
        <v>240</v>
      </c>
      <c r="P3815" s="36">
        <v>2</v>
      </c>
      <c r="Q3815" s="34" t="s">
        <v>9659</v>
      </c>
      <c r="U3815" s="37">
        <v>2</v>
      </c>
    </row>
    <row r="3816" spans="1:39" s="9" customFormat="1" ht="13.7" customHeight="1" x14ac:dyDescent="0.2">
      <c r="A3816" s="34" t="s">
        <v>2864</v>
      </c>
      <c r="B3816" s="34" t="s">
        <v>2865</v>
      </c>
      <c r="C3816" s="34" t="s">
        <v>9755</v>
      </c>
      <c r="D3816" s="34" t="s">
        <v>10508</v>
      </c>
      <c r="E3816" s="34" t="s">
        <v>9757</v>
      </c>
      <c r="F3816" s="34" t="s">
        <v>9758</v>
      </c>
      <c r="G3816" s="34" t="s">
        <v>2832</v>
      </c>
      <c r="H3816" s="34" t="s">
        <v>5922</v>
      </c>
      <c r="I3816" s="34" t="s">
        <v>9668</v>
      </c>
      <c r="J3816" s="34" t="s">
        <v>2833</v>
      </c>
      <c r="K3816" s="34" t="s">
        <v>2863</v>
      </c>
      <c r="L3816" s="35">
        <v>48</v>
      </c>
      <c r="M3816" s="35">
        <f t="shared" si="172"/>
        <v>912</v>
      </c>
      <c r="N3816" s="35">
        <v>120</v>
      </c>
      <c r="O3816" s="35">
        <f t="shared" si="173"/>
        <v>2280</v>
      </c>
      <c r="P3816" s="36">
        <v>19</v>
      </c>
      <c r="Q3816" s="34" t="s">
        <v>9659</v>
      </c>
      <c r="U3816" s="37">
        <v>6</v>
      </c>
      <c r="V3816" s="37">
        <v>13</v>
      </c>
    </row>
    <row r="3817" spans="1:39" s="9" customFormat="1" ht="13.7" customHeight="1" x14ac:dyDescent="0.2">
      <c r="A3817" s="34" t="s">
        <v>2864</v>
      </c>
      <c r="B3817" s="34" t="s">
        <v>2865</v>
      </c>
      <c r="C3817" s="34" t="s">
        <v>9755</v>
      </c>
      <c r="D3817" s="34" t="s">
        <v>10508</v>
      </c>
      <c r="E3817" s="34" t="s">
        <v>9757</v>
      </c>
      <c r="F3817" s="34" t="s">
        <v>9758</v>
      </c>
      <c r="G3817" s="34" t="s">
        <v>2832</v>
      </c>
      <c r="H3817" s="34" t="s">
        <v>5922</v>
      </c>
      <c r="I3817" s="34" t="s">
        <v>9668</v>
      </c>
      <c r="J3817" s="34" t="s">
        <v>2833</v>
      </c>
      <c r="K3817" s="34" t="s">
        <v>2863</v>
      </c>
      <c r="L3817" s="35">
        <v>48</v>
      </c>
      <c r="M3817" s="35">
        <f t="shared" si="172"/>
        <v>528</v>
      </c>
      <c r="N3817" s="35">
        <v>120</v>
      </c>
      <c r="O3817" s="35">
        <f t="shared" si="173"/>
        <v>1320</v>
      </c>
      <c r="P3817" s="36">
        <v>11</v>
      </c>
      <c r="Q3817" s="34" t="s">
        <v>9659</v>
      </c>
      <c r="V3817" s="37">
        <v>11</v>
      </c>
    </row>
    <row r="3818" spans="1:39" s="9" customFormat="1" ht="13.7" customHeight="1" x14ac:dyDescent="0.2">
      <c r="A3818" s="34" t="s">
        <v>2866</v>
      </c>
      <c r="B3818" s="34" t="s">
        <v>2867</v>
      </c>
      <c r="C3818" s="34" t="s">
        <v>9755</v>
      </c>
      <c r="D3818" s="34" t="s">
        <v>10508</v>
      </c>
      <c r="E3818" s="34" t="s">
        <v>9757</v>
      </c>
      <c r="F3818" s="34" t="s">
        <v>9758</v>
      </c>
      <c r="G3818" s="34" t="s">
        <v>2832</v>
      </c>
      <c r="H3818" s="34" t="s">
        <v>4647</v>
      </c>
      <c r="I3818" s="34" t="s">
        <v>9647</v>
      </c>
      <c r="J3818" s="34" t="s">
        <v>2833</v>
      </c>
      <c r="K3818" s="34" t="s">
        <v>2834</v>
      </c>
      <c r="L3818" s="35">
        <v>44</v>
      </c>
      <c r="M3818" s="35">
        <f t="shared" si="172"/>
        <v>1320</v>
      </c>
      <c r="N3818" s="35">
        <v>110</v>
      </c>
      <c r="O3818" s="35">
        <f t="shared" si="173"/>
        <v>3300</v>
      </c>
      <c r="P3818" s="36">
        <v>30</v>
      </c>
      <c r="Q3818" s="34" t="s">
        <v>9659</v>
      </c>
      <c r="S3818" s="37">
        <v>5</v>
      </c>
      <c r="T3818" s="37">
        <v>25</v>
      </c>
    </row>
    <row r="3819" spans="1:39" s="9" customFormat="1" ht="13.7" customHeight="1" x14ac:dyDescent="0.2">
      <c r="A3819" s="34" t="s">
        <v>2868</v>
      </c>
      <c r="B3819" s="34" t="s">
        <v>2869</v>
      </c>
      <c r="C3819" s="34" t="s">
        <v>9755</v>
      </c>
      <c r="D3819" s="34" t="s">
        <v>10508</v>
      </c>
      <c r="E3819" s="34" t="s">
        <v>9757</v>
      </c>
      <c r="F3819" s="34" t="s">
        <v>9758</v>
      </c>
      <c r="G3819" s="34" t="s">
        <v>2832</v>
      </c>
      <c r="H3819" s="34" t="s">
        <v>4647</v>
      </c>
      <c r="I3819" s="34" t="s">
        <v>9647</v>
      </c>
      <c r="J3819" s="34" t="s">
        <v>2833</v>
      </c>
      <c r="K3819" s="34" t="s">
        <v>2834</v>
      </c>
      <c r="L3819" s="35">
        <v>44</v>
      </c>
      <c r="M3819" s="35">
        <f t="shared" si="172"/>
        <v>1320</v>
      </c>
      <c r="N3819" s="35">
        <v>110</v>
      </c>
      <c r="O3819" s="35">
        <f t="shared" si="173"/>
        <v>3300</v>
      </c>
      <c r="P3819" s="36">
        <v>30</v>
      </c>
      <c r="Q3819" s="34" t="s">
        <v>9659</v>
      </c>
      <c r="S3819" s="37">
        <v>4</v>
      </c>
      <c r="T3819" s="37">
        <v>19</v>
      </c>
      <c r="V3819" s="37">
        <v>7</v>
      </c>
    </row>
    <row r="3820" spans="1:39" s="9" customFormat="1" ht="13.7" customHeight="1" x14ac:dyDescent="0.2">
      <c r="A3820" s="34" t="s">
        <v>2870</v>
      </c>
      <c r="B3820" s="34" t="s">
        <v>2871</v>
      </c>
      <c r="C3820" s="34" t="s">
        <v>9755</v>
      </c>
      <c r="D3820" s="34" t="s">
        <v>10508</v>
      </c>
      <c r="E3820" s="34" t="s">
        <v>9757</v>
      </c>
      <c r="F3820" s="34" t="s">
        <v>9758</v>
      </c>
      <c r="G3820" s="34" t="s">
        <v>2872</v>
      </c>
      <c r="H3820" s="34" t="s">
        <v>2873</v>
      </c>
      <c r="I3820" s="34" t="s">
        <v>9647</v>
      </c>
      <c r="J3820" s="34" t="s">
        <v>2874</v>
      </c>
      <c r="K3820" s="34" t="s">
        <v>2875</v>
      </c>
      <c r="L3820" s="35">
        <v>54</v>
      </c>
      <c r="M3820" s="35">
        <f t="shared" si="172"/>
        <v>1620</v>
      </c>
      <c r="N3820" s="35">
        <v>135</v>
      </c>
      <c r="O3820" s="35">
        <f t="shared" si="173"/>
        <v>4050</v>
      </c>
      <c r="P3820" s="36">
        <v>30</v>
      </c>
      <c r="Q3820" s="34" t="s">
        <v>9659</v>
      </c>
      <c r="T3820" s="37">
        <v>20</v>
      </c>
      <c r="V3820" s="37">
        <v>10</v>
      </c>
    </row>
    <row r="3821" spans="1:39" s="9" customFormat="1" ht="13.7" customHeight="1" x14ac:dyDescent="0.2">
      <c r="D3821" s="38" t="s">
        <v>2876</v>
      </c>
      <c r="E3821" s="38" t="s">
        <v>2877</v>
      </c>
      <c r="F3821" s="38" t="s">
        <v>9673</v>
      </c>
      <c r="G3821" s="38" t="s">
        <v>2878</v>
      </c>
      <c r="H3821" s="38" t="s">
        <v>2879</v>
      </c>
      <c r="I3821" s="38" t="s">
        <v>2880</v>
      </c>
      <c r="J3821" s="38" t="s">
        <v>2881</v>
      </c>
      <c r="K3821" s="38" t="s">
        <v>2882</v>
      </c>
      <c r="L3821" s="39">
        <v>18</v>
      </c>
      <c r="M3821" s="35">
        <f t="shared" si="172"/>
        <v>18</v>
      </c>
      <c r="N3821" s="35">
        <v>45</v>
      </c>
      <c r="O3821" s="35">
        <f t="shared" si="173"/>
        <v>45</v>
      </c>
      <c r="P3821" s="40">
        <v>1</v>
      </c>
      <c r="Q3821" s="41" t="s">
        <v>9670</v>
      </c>
      <c r="R3821" s="42">
        <v>0</v>
      </c>
      <c r="S3821" s="42">
        <v>1</v>
      </c>
      <c r="T3821" s="42">
        <v>0</v>
      </c>
      <c r="U3821" s="42">
        <v>0</v>
      </c>
      <c r="V3821" s="42">
        <v>0</v>
      </c>
      <c r="W3821" s="42">
        <v>0</v>
      </c>
      <c r="X3821" s="42">
        <v>0</v>
      </c>
      <c r="Y3821" s="42">
        <v>0</v>
      </c>
      <c r="Z3821" s="42">
        <v>0</v>
      </c>
      <c r="AA3821" s="42">
        <v>0</v>
      </c>
      <c r="AB3821" s="42">
        <v>0</v>
      </c>
      <c r="AC3821" s="42">
        <v>0</v>
      </c>
      <c r="AD3821" s="42">
        <v>0</v>
      </c>
      <c r="AE3821" s="42">
        <v>0</v>
      </c>
      <c r="AF3821" s="42">
        <v>0</v>
      </c>
      <c r="AG3821" s="42">
        <v>0</v>
      </c>
      <c r="AH3821" s="42">
        <v>0</v>
      </c>
      <c r="AI3821" s="42">
        <v>0</v>
      </c>
      <c r="AJ3821" s="42">
        <v>0</v>
      </c>
      <c r="AK3821" s="42">
        <v>0</v>
      </c>
      <c r="AL3821" s="43"/>
      <c r="AM3821" s="44"/>
    </row>
    <row r="3822" spans="1:39" s="9" customFormat="1" ht="13.7" customHeight="1" x14ac:dyDescent="0.2">
      <c r="D3822" s="38" t="s">
        <v>2876</v>
      </c>
      <c r="E3822" s="38" t="s">
        <v>2877</v>
      </c>
      <c r="F3822" s="38" t="s">
        <v>9673</v>
      </c>
      <c r="G3822" s="38" t="s">
        <v>2878</v>
      </c>
      <c r="H3822" s="38" t="s">
        <v>2879</v>
      </c>
      <c r="I3822" s="38" t="s">
        <v>2883</v>
      </c>
      <c r="J3822" s="38" t="s">
        <v>2881</v>
      </c>
      <c r="K3822" s="38" t="s">
        <v>2882</v>
      </c>
      <c r="L3822" s="39">
        <v>18</v>
      </c>
      <c r="M3822" s="35">
        <f t="shared" si="172"/>
        <v>36</v>
      </c>
      <c r="N3822" s="35">
        <v>45</v>
      </c>
      <c r="O3822" s="35">
        <f t="shared" si="173"/>
        <v>90</v>
      </c>
      <c r="P3822" s="40">
        <v>2</v>
      </c>
      <c r="Q3822" s="41" t="s">
        <v>9670</v>
      </c>
      <c r="R3822" s="42">
        <v>2</v>
      </c>
      <c r="S3822" s="42">
        <v>0</v>
      </c>
      <c r="T3822" s="42">
        <v>0</v>
      </c>
      <c r="U3822" s="42">
        <v>0</v>
      </c>
      <c r="V3822" s="42">
        <v>0</v>
      </c>
      <c r="W3822" s="42">
        <v>0</v>
      </c>
      <c r="X3822" s="42">
        <v>0</v>
      </c>
      <c r="Y3822" s="42">
        <v>0</v>
      </c>
      <c r="Z3822" s="42">
        <v>0</v>
      </c>
      <c r="AA3822" s="42">
        <v>0</v>
      </c>
      <c r="AB3822" s="42">
        <v>0</v>
      </c>
      <c r="AC3822" s="42">
        <v>0</v>
      </c>
      <c r="AD3822" s="42">
        <v>0</v>
      </c>
      <c r="AE3822" s="42">
        <v>0</v>
      </c>
      <c r="AF3822" s="42">
        <v>0</v>
      </c>
      <c r="AG3822" s="42">
        <v>0</v>
      </c>
      <c r="AH3822" s="42">
        <v>0</v>
      </c>
      <c r="AI3822" s="42">
        <v>0</v>
      </c>
      <c r="AJ3822" s="42">
        <v>0</v>
      </c>
      <c r="AK3822" s="42">
        <v>0</v>
      </c>
      <c r="AL3822" s="43"/>
      <c r="AM3822" s="44"/>
    </row>
    <row r="3823" spans="1:39" s="9" customFormat="1" ht="13.7" customHeight="1" x14ac:dyDescent="0.2">
      <c r="D3823" s="38" t="s">
        <v>2876</v>
      </c>
      <c r="E3823" s="38" t="s">
        <v>2877</v>
      </c>
      <c r="F3823" s="38" t="s">
        <v>9673</v>
      </c>
      <c r="G3823" s="38" t="s">
        <v>2884</v>
      </c>
      <c r="H3823" s="38" t="s">
        <v>2885</v>
      </c>
      <c r="I3823" s="38" t="s">
        <v>9669</v>
      </c>
      <c r="J3823" s="38" t="s">
        <v>2886</v>
      </c>
      <c r="K3823" s="38" t="s">
        <v>2887</v>
      </c>
      <c r="L3823" s="39">
        <v>20</v>
      </c>
      <c r="M3823" s="35">
        <f t="shared" si="172"/>
        <v>20</v>
      </c>
      <c r="N3823" s="35">
        <v>50</v>
      </c>
      <c r="O3823" s="35">
        <f t="shared" si="173"/>
        <v>50</v>
      </c>
      <c r="P3823" s="40">
        <v>1</v>
      </c>
      <c r="Q3823" s="41" t="s">
        <v>9649</v>
      </c>
      <c r="R3823" s="42">
        <v>0</v>
      </c>
      <c r="S3823" s="42">
        <v>0</v>
      </c>
      <c r="T3823" s="42">
        <v>0</v>
      </c>
      <c r="U3823" s="42">
        <v>0</v>
      </c>
      <c r="V3823" s="42">
        <v>1</v>
      </c>
      <c r="W3823" s="42">
        <v>0</v>
      </c>
      <c r="X3823" s="42">
        <v>0</v>
      </c>
      <c r="Y3823" s="42">
        <v>0</v>
      </c>
      <c r="Z3823" s="42">
        <v>0</v>
      </c>
      <c r="AA3823" s="42">
        <v>0</v>
      </c>
      <c r="AB3823" s="42">
        <v>0</v>
      </c>
      <c r="AC3823" s="42">
        <v>0</v>
      </c>
      <c r="AD3823" s="42">
        <v>0</v>
      </c>
      <c r="AE3823" s="42">
        <v>0</v>
      </c>
      <c r="AF3823" s="42">
        <v>0</v>
      </c>
      <c r="AG3823" s="42">
        <v>0</v>
      </c>
      <c r="AH3823" s="42">
        <v>0</v>
      </c>
      <c r="AI3823" s="42">
        <v>0</v>
      </c>
      <c r="AJ3823" s="42">
        <v>0</v>
      </c>
      <c r="AK3823" s="42">
        <v>0</v>
      </c>
      <c r="AL3823" s="43"/>
      <c r="AM3823" s="44"/>
    </row>
    <row r="3824" spans="1:39" s="9" customFormat="1" ht="13.7" customHeight="1" x14ac:dyDescent="0.2">
      <c r="D3824" s="38" t="s">
        <v>2876</v>
      </c>
      <c r="E3824" s="38" t="s">
        <v>2877</v>
      </c>
      <c r="F3824" s="38" t="s">
        <v>9673</v>
      </c>
      <c r="G3824" s="38" t="s">
        <v>2888</v>
      </c>
      <c r="H3824" s="38" t="s">
        <v>2889</v>
      </c>
      <c r="I3824" s="38" t="s">
        <v>2890</v>
      </c>
      <c r="J3824" s="38" t="s">
        <v>2891</v>
      </c>
      <c r="K3824" s="38" t="s">
        <v>2892</v>
      </c>
      <c r="L3824" s="39">
        <v>18</v>
      </c>
      <c r="M3824" s="35">
        <f t="shared" si="172"/>
        <v>18</v>
      </c>
      <c r="N3824" s="35">
        <v>45</v>
      </c>
      <c r="O3824" s="35">
        <f t="shared" si="173"/>
        <v>45</v>
      </c>
      <c r="P3824" s="40">
        <v>1</v>
      </c>
      <c r="Q3824" s="41" t="s">
        <v>9649</v>
      </c>
      <c r="R3824" s="42">
        <v>0</v>
      </c>
      <c r="S3824" s="42">
        <v>0</v>
      </c>
      <c r="T3824" s="42">
        <v>0</v>
      </c>
      <c r="U3824" s="42">
        <v>0</v>
      </c>
      <c r="V3824" s="42">
        <v>1</v>
      </c>
      <c r="W3824" s="42">
        <v>0</v>
      </c>
      <c r="X3824" s="42">
        <v>0</v>
      </c>
      <c r="Y3824" s="42">
        <v>0</v>
      </c>
      <c r="Z3824" s="42">
        <v>0</v>
      </c>
      <c r="AA3824" s="42">
        <v>0</v>
      </c>
      <c r="AB3824" s="42">
        <v>0</v>
      </c>
      <c r="AC3824" s="42">
        <v>0</v>
      </c>
      <c r="AD3824" s="42">
        <v>0</v>
      </c>
      <c r="AE3824" s="42">
        <v>0</v>
      </c>
      <c r="AF3824" s="42">
        <v>0</v>
      </c>
      <c r="AG3824" s="42">
        <v>0</v>
      </c>
      <c r="AH3824" s="42">
        <v>0</v>
      </c>
      <c r="AI3824" s="42">
        <v>0</v>
      </c>
      <c r="AJ3824" s="42">
        <v>0</v>
      </c>
      <c r="AK3824" s="42">
        <v>0</v>
      </c>
      <c r="AL3824" s="43"/>
      <c r="AM3824" s="44"/>
    </row>
    <row r="3825" spans="4:39" s="9" customFormat="1" ht="13.7" customHeight="1" x14ac:dyDescent="0.2">
      <c r="D3825" s="38" t="s">
        <v>2876</v>
      </c>
      <c r="E3825" s="38" t="s">
        <v>2877</v>
      </c>
      <c r="F3825" s="38" t="s">
        <v>9673</v>
      </c>
      <c r="G3825" s="38" t="s">
        <v>2888</v>
      </c>
      <c r="H3825" s="38" t="s">
        <v>2885</v>
      </c>
      <c r="I3825" s="38" t="s">
        <v>9666</v>
      </c>
      <c r="J3825" s="38" t="s">
        <v>2893</v>
      </c>
      <c r="K3825" s="38" t="s">
        <v>2894</v>
      </c>
      <c r="L3825" s="39">
        <v>16</v>
      </c>
      <c r="M3825" s="35">
        <f t="shared" si="172"/>
        <v>16</v>
      </c>
      <c r="N3825" s="35">
        <v>40</v>
      </c>
      <c r="O3825" s="35">
        <f t="shared" si="173"/>
        <v>40</v>
      </c>
      <c r="P3825" s="40">
        <v>1</v>
      </c>
      <c r="Q3825" s="41" t="s">
        <v>9649</v>
      </c>
      <c r="R3825" s="42">
        <v>0</v>
      </c>
      <c r="S3825" s="42">
        <v>0</v>
      </c>
      <c r="T3825" s="42">
        <v>0</v>
      </c>
      <c r="U3825" s="42">
        <v>0</v>
      </c>
      <c r="V3825" s="42">
        <v>1</v>
      </c>
      <c r="W3825" s="42">
        <v>0</v>
      </c>
      <c r="X3825" s="42">
        <v>0</v>
      </c>
      <c r="Y3825" s="42">
        <v>0</v>
      </c>
      <c r="Z3825" s="42">
        <v>0</v>
      </c>
      <c r="AA3825" s="42">
        <v>0</v>
      </c>
      <c r="AB3825" s="42">
        <v>0</v>
      </c>
      <c r="AC3825" s="42">
        <v>0</v>
      </c>
      <c r="AD3825" s="42">
        <v>0</v>
      </c>
      <c r="AE3825" s="42">
        <v>0</v>
      </c>
      <c r="AF3825" s="42">
        <v>0</v>
      </c>
      <c r="AG3825" s="42">
        <v>0</v>
      </c>
      <c r="AH3825" s="42">
        <v>0</v>
      </c>
      <c r="AI3825" s="42">
        <v>0</v>
      </c>
      <c r="AJ3825" s="42">
        <v>0</v>
      </c>
      <c r="AK3825" s="42">
        <v>0</v>
      </c>
      <c r="AL3825" s="43"/>
      <c r="AM3825" s="44"/>
    </row>
    <row r="3826" spans="4:39" s="9" customFormat="1" ht="13.7" customHeight="1" x14ac:dyDescent="0.2">
      <c r="D3826" s="38" t="s">
        <v>2876</v>
      </c>
      <c r="E3826" s="38" t="s">
        <v>2877</v>
      </c>
      <c r="F3826" s="38" t="s">
        <v>9673</v>
      </c>
      <c r="G3826" s="38" t="s">
        <v>2888</v>
      </c>
      <c r="H3826" s="38" t="s">
        <v>2895</v>
      </c>
      <c r="I3826" s="38" t="s">
        <v>9668</v>
      </c>
      <c r="J3826" s="38" t="s">
        <v>2891</v>
      </c>
      <c r="K3826" s="38" t="s">
        <v>2896</v>
      </c>
      <c r="L3826" s="39">
        <v>20.8</v>
      </c>
      <c r="M3826" s="35">
        <f t="shared" si="172"/>
        <v>20.8</v>
      </c>
      <c r="N3826" s="35">
        <v>52</v>
      </c>
      <c r="O3826" s="35">
        <f t="shared" si="173"/>
        <v>52</v>
      </c>
      <c r="P3826" s="40">
        <v>1</v>
      </c>
      <c r="Q3826" s="41" t="s">
        <v>9649</v>
      </c>
      <c r="R3826" s="42">
        <v>0</v>
      </c>
      <c r="S3826" s="42">
        <v>0</v>
      </c>
      <c r="T3826" s="42">
        <v>0</v>
      </c>
      <c r="U3826" s="42">
        <v>0</v>
      </c>
      <c r="V3826" s="42">
        <v>1</v>
      </c>
      <c r="W3826" s="42">
        <v>0</v>
      </c>
      <c r="X3826" s="42">
        <v>0</v>
      </c>
      <c r="Y3826" s="42">
        <v>0</v>
      </c>
      <c r="Z3826" s="42">
        <v>0</v>
      </c>
      <c r="AA3826" s="42">
        <v>0</v>
      </c>
      <c r="AB3826" s="42">
        <v>0</v>
      </c>
      <c r="AC3826" s="42">
        <v>0</v>
      </c>
      <c r="AD3826" s="42">
        <v>0</v>
      </c>
      <c r="AE3826" s="42">
        <v>0</v>
      </c>
      <c r="AF3826" s="42">
        <v>0</v>
      </c>
      <c r="AG3826" s="42">
        <v>0</v>
      </c>
      <c r="AH3826" s="42">
        <v>0</v>
      </c>
      <c r="AI3826" s="42">
        <v>0</v>
      </c>
      <c r="AJ3826" s="42">
        <v>0</v>
      </c>
      <c r="AK3826" s="42">
        <v>0</v>
      </c>
      <c r="AL3826" s="43"/>
      <c r="AM3826" s="44"/>
    </row>
    <row r="3827" spans="4:39" s="9" customFormat="1" ht="13.7" customHeight="1" x14ac:dyDescent="0.2">
      <c r="D3827" s="38" t="s">
        <v>2876</v>
      </c>
      <c r="E3827" s="38" t="s">
        <v>2877</v>
      </c>
      <c r="F3827" s="38" t="s">
        <v>9673</v>
      </c>
      <c r="G3827" s="38" t="s">
        <v>2888</v>
      </c>
      <c r="H3827" s="38" t="s">
        <v>2895</v>
      </c>
      <c r="I3827" s="38" t="s">
        <v>9664</v>
      </c>
      <c r="J3827" s="38" t="s">
        <v>2891</v>
      </c>
      <c r="K3827" s="38" t="s">
        <v>2896</v>
      </c>
      <c r="L3827" s="39">
        <v>20.8</v>
      </c>
      <c r="M3827" s="35">
        <f t="shared" si="172"/>
        <v>20.8</v>
      </c>
      <c r="N3827" s="35">
        <v>52</v>
      </c>
      <c r="O3827" s="35">
        <f t="shared" si="173"/>
        <v>52</v>
      </c>
      <c r="P3827" s="40">
        <v>1</v>
      </c>
      <c r="Q3827" s="41" t="s">
        <v>9649</v>
      </c>
      <c r="R3827" s="42">
        <v>0</v>
      </c>
      <c r="S3827" s="42">
        <v>0</v>
      </c>
      <c r="T3827" s="42">
        <v>0</v>
      </c>
      <c r="U3827" s="42">
        <v>0</v>
      </c>
      <c r="V3827" s="42">
        <v>1</v>
      </c>
      <c r="W3827" s="42">
        <v>0</v>
      </c>
      <c r="X3827" s="42">
        <v>0</v>
      </c>
      <c r="Y3827" s="42">
        <v>0</v>
      </c>
      <c r="Z3827" s="42">
        <v>0</v>
      </c>
      <c r="AA3827" s="42">
        <v>0</v>
      </c>
      <c r="AB3827" s="42">
        <v>0</v>
      </c>
      <c r="AC3827" s="42">
        <v>0</v>
      </c>
      <c r="AD3827" s="42">
        <v>0</v>
      </c>
      <c r="AE3827" s="42">
        <v>0</v>
      </c>
      <c r="AF3827" s="42">
        <v>0</v>
      </c>
      <c r="AG3827" s="42">
        <v>0</v>
      </c>
      <c r="AH3827" s="42">
        <v>0</v>
      </c>
      <c r="AI3827" s="42">
        <v>0</v>
      </c>
      <c r="AJ3827" s="42">
        <v>0</v>
      </c>
      <c r="AK3827" s="42">
        <v>0</v>
      </c>
      <c r="AL3827" s="43"/>
      <c r="AM3827" s="44"/>
    </row>
    <row r="3828" spans="4:39" s="9" customFormat="1" ht="13.7" customHeight="1" x14ac:dyDescent="0.2">
      <c r="D3828" s="38" t="s">
        <v>2876</v>
      </c>
      <c r="E3828" s="38" t="s">
        <v>2877</v>
      </c>
      <c r="F3828" s="38" t="s">
        <v>9673</v>
      </c>
      <c r="G3828" s="38" t="s">
        <v>2897</v>
      </c>
      <c r="H3828" s="38" t="s">
        <v>2898</v>
      </c>
      <c r="I3828" s="38" t="s">
        <v>9664</v>
      </c>
      <c r="J3828" s="38" t="s">
        <v>2899</v>
      </c>
      <c r="K3828" s="38" t="s">
        <v>2900</v>
      </c>
      <c r="L3828" s="39">
        <v>18.8</v>
      </c>
      <c r="M3828" s="35">
        <f t="shared" si="172"/>
        <v>75.2</v>
      </c>
      <c r="N3828" s="35">
        <v>47</v>
      </c>
      <c r="O3828" s="35">
        <f t="shared" si="173"/>
        <v>188</v>
      </c>
      <c r="P3828" s="40">
        <v>4</v>
      </c>
      <c r="Q3828" s="41" t="s">
        <v>9649</v>
      </c>
      <c r="R3828" s="42">
        <v>0</v>
      </c>
      <c r="S3828" s="42">
        <v>0</v>
      </c>
      <c r="T3828" s="42">
        <v>4</v>
      </c>
      <c r="U3828" s="42">
        <v>0</v>
      </c>
      <c r="V3828" s="42">
        <v>0</v>
      </c>
      <c r="W3828" s="42">
        <v>0</v>
      </c>
      <c r="X3828" s="42">
        <v>0</v>
      </c>
      <c r="Y3828" s="42">
        <v>0</v>
      </c>
      <c r="Z3828" s="42">
        <v>0</v>
      </c>
      <c r="AA3828" s="42">
        <v>0</v>
      </c>
      <c r="AB3828" s="42">
        <v>0</v>
      </c>
      <c r="AC3828" s="42">
        <v>0</v>
      </c>
      <c r="AD3828" s="42">
        <v>0</v>
      </c>
      <c r="AE3828" s="42">
        <v>0</v>
      </c>
      <c r="AF3828" s="42">
        <v>0</v>
      </c>
      <c r="AG3828" s="42">
        <v>0</v>
      </c>
      <c r="AH3828" s="42">
        <v>0</v>
      </c>
      <c r="AI3828" s="42">
        <v>0</v>
      </c>
      <c r="AJ3828" s="42">
        <v>0</v>
      </c>
      <c r="AK3828" s="42">
        <v>0</v>
      </c>
      <c r="AL3828" s="43"/>
      <c r="AM3828" s="44"/>
    </row>
    <row r="3829" spans="4:39" s="9" customFormat="1" ht="13.7" customHeight="1" x14ac:dyDescent="0.2">
      <c r="D3829" s="38" t="s">
        <v>2876</v>
      </c>
      <c r="E3829" s="38" t="s">
        <v>2901</v>
      </c>
      <c r="F3829" s="38" t="s">
        <v>9673</v>
      </c>
      <c r="G3829" s="38" t="s">
        <v>2902</v>
      </c>
      <c r="H3829" s="38" t="s">
        <v>2903</v>
      </c>
      <c r="I3829" s="38" t="s">
        <v>9711</v>
      </c>
      <c r="J3829" s="38" t="s">
        <v>2904</v>
      </c>
      <c r="K3829" s="38" t="s">
        <v>2905</v>
      </c>
      <c r="L3829" s="39">
        <v>8</v>
      </c>
      <c r="M3829" s="35">
        <f t="shared" si="172"/>
        <v>48</v>
      </c>
      <c r="N3829" s="35">
        <v>20</v>
      </c>
      <c r="O3829" s="35">
        <f t="shared" si="173"/>
        <v>120</v>
      </c>
      <c r="P3829" s="40">
        <v>6</v>
      </c>
      <c r="Q3829" s="41" t="s">
        <v>9649</v>
      </c>
      <c r="R3829" s="42">
        <v>0</v>
      </c>
      <c r="S3829" s="42">
        <v>0</v>
      </c>
      <c r="T3829" s="42">
        <v>2</v>
      </c>
      <c r="U3829" s="42">
        <v>0</v>
      </c>
      <c r="V3829" s="42">
        <v>0</v>
      </c>
      <c r="W3829" s="42">
        <v>2</v>
      </c>
      <c r="X3829" s="42">
        <v>2</v>
      </c>
      <c r="Y3829" s="42">
        <v>0</v>
      </c>
      <c r="Z3829" s="42">
        <v>0</v>
      </c>
      <c r="AA3829" s="42">
        <v>0</v>
      </c>
      <c r="AB3829" s="42">
        <v>0</v>
      </c>
      <c r="AC3829" s="42">
        <v>0</v>
      </c>
      <c r="AD3829" s="42">
        <v>0</v>
      </c>
      <c r="AE3829" s="42">
        <v>0</v>
      </c>
      <c r="AF3829" s="42">
        <v>0</v>
      </c>
      <c r="AG3829" s="42">
        <v>0</v>
      </c>
      <c r="AH3829" s="42">
        <v>0</v>
      </c>
      <c r="AI3829" s="42">
        <v>0</v>
      </c>
      <c r="AJ3829" s="42">
        <v>0</v>
      </c>
      <c r="AK3829" s="42">
        <v>0</v>
      </c>
      <c r="AL3829" s="43"/>
      <c r="AM3829" s="44"/>
    </row>
    <row r="3830" spans="4:39" s="9" customFormat="1" ht="13.7" customHeight="1" x14ac:dyDescent="0.2">
      <c r="D3830" s="38" t="s">
        <v>2876</v>
      </c>
      <c r="E3830" s="38" t="s">
        <v>2901</v>
      </c>
      <c r="F3830" s="38" t="s">
        <v>9673</v>
      </c>
      <c r="G3830" s="38" t="s">
        <v>2902</v>
      </c>
      <c r="H3830" s="38" t="s">
        <v>2903</v>
      </c>
      <c r="I3830" s="38" t="s">
        <v>9810</v>
      </c>
      <c r="J3830" s="38" t="s">
        <v>2904</v>
      </c>
      <c r="K3830" s="38" t="s">
        <v>2905</v>
      </c>
      <c r="L3830" s="39">
        <v>8</v>
      </c>
      <c r="M3830" s="35">
        <f t="shared" si="172"/>
        <v>8</v>
      </c>
      <c r="N3830" s="35">
        <v>20</v>
      </c>
      <c r="O3830" s="35">
        <f t="shared" si="173"/>
        <v>20</v>
      </c>
      <c r="P3830" s="40">
        <v>1</v>
      </c>
      <c r="Q3830" s="41" t="s">
        <v>9649</v>
      </c>
      <c r="R3830" s="42">
        <v>0</v>
      </c>
      <c r="S3830" s="42">
        <v>0</v>
      </c>
      <c r="T3830" s="42">
        <v>0</v>
      </c>
      <c r="U3830" s="42">
        <v>0</v>
      </c>
      <c r="V3830" s="42">
        <v>0</v>
      </c>
      <c r="W3830" s="42">
        <v>0</v>
      </c>
      <c r="X3830" s="42">
        <v>1</v>
      </c>
      <c r="Y3830" s="42">
        <v>0</v>
      </c>
      <c r="Z3830" s="42">
        <v>0</v>
      </c>
      <c r="AA3830" s="42">
        <v>0</v>
      </c>
      <c r="AB3830" s="42">
        <v>0</v>
      </c>
      <c r="AC3830" s="42">
        <v>0</v>
      </c>
      <c r="AD3830" s="42">
        <v>0</v>
      </c>
      <c r="AE3830" s="42">
        <v>0</v>
      </c>
      <c r="AF3830" s="42">
        <v>0</v>
      </c>
      <c r="AG3830" s="42">
        <v>0</v>
      </c>
      <c r="AH3830" s="42">
        <v>0</v>
      </c>
      <c r="AI3830" s="42">
        <v>0</v>
      </c>
      <c r="AJ3830" s="42">
        <v>0</v>
      </c>
      <c r="AK3830" s="42">
        <v>0</v>
      </c>
      <c r="AL3830" s="43"/>
      <c r="AM3830" s="44"/>
    </row>
    <row r="3831" spans="4:39" s="9" customFormat="1" ht="13.7" customHeight="1" x14ac:dyDescent="0.2">
      <c r="D3831" s="38" t="s">
        <v>2876</v>
      </c>
      <c r="E3831" s="38" t="s">
        <v>2901</v>
      </c>
      <c r="F3831" s="38" t="s">
        <v>9673</v>
      </c>
      <c r="G3831" s="38" t="s">
        <v>2902</v>
      </c>
      <c r="H3831" s="38" t="s">
        <v>2903</v>
      </c>
      <c r="I3831" s="38" t="s">
        <v>2906</v>
      </c>
      <c r="J3831" s="38" t="s">
        <v>2904</v>
      </c>
      <c r="K3831" s="38" t="s">
        <v>2905</v>
      </c>
      <c r="L3831" s="39">
        <v>8</v>
      </c>
      <c r="M3831" s="35">
        <f t="shared" si="172"/>
        <v>8</v>
      </c>
      <c r="N3831" s="35">
        <v>20</v>
      </c>
      <c r="O3831" s="35">
        <f t="shared" si="173"/>
        <v>20</v>
      </c>
      <c r="P3831" s="40">
        <v>1</v>
      </c>
      <c r="Q3831" s="41" t="s">
        <v>9649</v>
      </c>
      <c r="R3831" s="42">
        <v>0</v>
      </c>
      <c r="S3831" s="42">
        <v>0</v>
      </c>
      <c r="T3831" s="42">
        <v>0</v>
      </c>
      <c r="U3831" s="42">
        <v>0</v>
      </c>
      <c r="V3831" s="42">
        <v>1</v>
      </c>
      <c r="W3831" s="42">
        <v>0</v>
      </c>
      <c r="X3831" s="42">
        <v>0</v>
      </c>
      <c r="Y3831" s="42">
        <v>0</v>
      </c>
      <c r="Z3831" s="42">
        <v>0</v>
      </c>
      <c r="AA3831" s="42">
        <v>0</v>
      </c>
      <c r="AB3831" s="42">
        <v>0</v>
      </c>
      <c r="AC3831" s="42">
        <v>0</v>
      </c>
      <c r="AD3831" s="42">
        <v>0</v>
      </c>
      <c r="AE3831" s="42">
        <v>0</v>
      </c>
      <c r="AF3831" s="42">
        <v>0</v>
      </c>
      <c r="AG3831" s="42">
        <v>0</v>
      </c>
      <c r="AH3831" s="42">
        <v>0</v>
      </c>
      <c r="AI3831" s="42">
        <v>0</v>
      </c>
      <c r="AJ3831" s="42">
        <v>0</v>
      </c>
      <c r="AK3831" s="42">
        <v>0</v>
      </c>
      <c r="AL3831" s="43"/>
      <c r="AM3831" s="44"/>
    </row>
    <row r="3832" spans="4:39" s="9" customFormat="1" ht="13.7" customHeight="1" x14ac:dyDescent="0.2">
      <c r="D3832" s="38" t="s">
        <v>2876</v>
      </c>
      <c r="E3832" s="38" t="s">
        <v>2901</v>
      </c>
      <c r="F3832" s="38" t="s">
        <v>9673</v>
      </c>
      <c r="G3832" s="38" t="s">
        <v>2907</v>
      </c>
      <c r="H3832" s="38" t="s">
        <v>2908</v>
      </c>
      <c r="I3832" s="38" t="s">
        <v>9810</v>
      </c>
      <c r="J3832" s="38" t="s">
        <v>2909</v>
      </c>
      <c r="K3832" s="38" t="s">
        <v>2910</v>
      </c>
      <c r="L3832" s="39">
        <v>15.24</v>
      </c>
      <c r="M3832" s="35">
        <f t="shared" si="172"/>
        <v>3413.76</v>
      </c>
      <c r="N3832" s="35">
        <v>38.1</v>
      </c>
      <c r="O3832" s="35">
        <f t="shared" si="173"/>
        <v>8534.4</v>
      </c>
      <c r="P3832" s="40">
        <v>224</v>
      </c>
      <c r="Q3832" s="41" t="s">
        <v>9649</v>
      </c>
      <c r="R3832" s="42">
        <v>0</v>
      </c>
      <c r="S3832" s="42">
        <v>0</v>
      </c>
      <c r="T3832" s="42">
        <v>46</v>
      </c>
      <c r="U3832" s="42">
        <v>1</v>
      </c>
      <c r="V3832" s="42">
        <v>0</v>
      </c>
      <c r="W3832" s="42">
        <v>131</v>
      </c>
      <c r="X3832" s="42">
        <v>46</v>
      </c>
      <c r="Y3832" s="42">
        <v>0</v>
      </c>
      <c r="Z3832" s="42">
        <v>0</v>
      </c>
      <c r="AA3832" s="42">
        <v>0</v>
      </c>
      <c r="AB3832" s="42">
        <v>0</v>
      </c>
      <c r="AC3832" s="42">
        <v>0</v>
      </c>
      <c r="AD3832" s="42">
        <v>0</v>
      </c>
      <c r="AE3832" s="42">
        <v>0</v>
      </c>
      <c r="AF3832" s="42">
        <v>0</v>
      </c>
      <c r="AG3832" s="42">
        <v>0</v>
      </c>
      <c r="AH3832" s="42">
        <v>0</v>
      </c>
      <c r="AI3832" s="42">
        <v>0</v>
      </c>
      <c r="AJ3832" s="42">
        <v>0</v>
      </c>
      <c r="AK3832" s="42">
        <v>0</v>
      </c>
      <c r="AL3832" s="43"/>
      <c r="AM3832" s="44"/>
    </row>
    <row r="3833" spans="4:39" s="9" customFormat="1" ht="13.7" customHeight="1" x14ac:dyDescent="0.2">
      <c r="D3833" s="38" t="s">
        <v>2876</v>
      </c>
      <c r="E3833" s="38" t="s">
        <v>2901</v>
      </c>
      <c r="F3833" s="38" t="s">
        <v>9673</v>
      </c>
      <c r="G3833" s="38" t="s">
        <v>2907</v>
      </c>
      <c r="H3833" s="38" t="s">
        <v>2911</v>
      </c>
      <c r="I3833" s="38" t="s">
        <v>1575</v>
      </c>
      <c r="J3833" s="38" t="s">
        <v>2909</v>
      </c>
      <c r="K3833" s="38" t="s">
        <v>2912</v>
      </c>
      <c r="L3833" s="39">
        <v>15.24</v>
      </c>
      <c r="M3833" s="35">
        <f t="shared" si="172"/>
        <v>15.24</v>
      </c>
      <c r="N3833" s="35">
        <v>38.1</v>
      </c>
      <c r="O3833" s="35">
        <f t="shared" si="173"/>
        <v>38.1</v>
      </c>
      <c r="P3833" s="40">
        <v>1</v>
      </c>
      <c r="Q3833" s="41" t="s">
        <v>9649</v>
      </c>
      <c r="R3833" s="42">
        <v>0</v>
      </c>
      <c r="S3833" s="42">
        <v>0</v>
      </c>
      <c r="T3833" s="42">
        <v>0</v>
      </c>
      <c r="U3833" s="42">
        <v>0</v>
      </c>
      <c r="V3833" s="42">
        <v>1</v>
      </c>
      <c r="W3833" s="42">
        <v>0</v>
      </c>
      <c r="X3833" s="42">
        <v>0</v>
      </c>
      <c r="Y3833" s="42">
        <v>0</v>
      </c>
      <c r="Z3833" s="42">
        <v>0</v>
      </c>
      <c r="AA3833" s="42">
        <v>0</v>
      </c>
      <c r="AB3833" s="42">
        <v>0</v>
      </c>
      <c r="AC3833" s="42">
        <v>0</v>
      </c>
      <c r="AD3833" s="42">
        <v>0</v>
      </c>
      <c r="AE3833" s="42">
        <v>0</v>
      </c>
      <c r="AF3833" s="42">
        <v>0</v>
      </c>
      <c r="AG3833" s="42">
        <v>0</v>
      </c>
      <c r="AH3833" s="42">
        <v>0</v>
      </c>
      <c r="AI3833" s="42">
        <v>0</v>
      </c>
      <c r="AJ3833" s="42">
        <v>0</v>
      </c>
      <c r="AK3833" s="42">
        <v>0</v>
      </c>
      <c r="AL3833" s="43"/>
      <c r="AM3833" s="44"/>
    </row>
    <row r="3834" spans="4:39" s="9" customFormat="1" ht="13.7" customHeight="1" x14ac:dyDescent="0.2">
      <c r="D3834" s="38" t="s">
        <v>2876</v>
      </c>
      <c r="E3834" s="38" t="s">
        <v>2901</v>
      </c>
      <c r="F3834" s="38" t="s">
        <v>9673</v>
      </c>
      <c r="G3834" s="38" t="s">
        <v>2897</v>
      </c>
      <c r="H3834" s="38" t="s">
        <v>2913</v>
      </c>
      <c r="I3834" s="38" t="s">
        <v>9711</v>
      </c>
      <c r="J3834" s="38" t="s">
        <v>2899</v>
      </c>
      <c r="K3834" s="38" t="s">
        <v>2914</v>
      </c>
      <c r="L3834" s="39">
        <v>10.8</v>
      </c>
      <c r="M3834" s="35">
        <f t="shared" si="172"/>
        <v>129.60000000000002</v>
      </c>
      <c r="N3834" s="35">
        <v>27</v>
      </c>
      <c r="O3834" s="35">
        <f t="shared" si="173"/>
        <v>324</v>
      </c>
      <c r="P3834" s="40">
        <v>12</v>
      </c>
      <c r="Q3834" s="41" t="s">
        <v>9649</v>
      </c>
      <c r="R3834" s="42">
        <v>0</v>
      </c>
      <c r="S3834" s="42">
        <v>0</v>
      </c>
      <c r="T3834" s="42">
        <v>0</v>
      </c>
      <c r="U3834" s="42">
        <v>0</v>
      </c>
      <c r="V3834" s="42">
        <v>1</v>
      </c>
      <c r="W3834" s="42">
        <v>4</v>
      </c>
      <c r="X3834" s="42">
        <v>7</v>
      </c>
      <c r="Y3834" s="42">
        <v>0</v>
      </c>
      <c r="Z3834" s="42">
        <v>0</v>
      </c>
      <c r="AA3834" s="42">
        <v>0</v>
      </c>
      <c r="AB3834" s="42">
        <v>0</v>
      </c>
      <c r="AC3834" s="42">
        <v>0</v>
      </c>
      <c r="AD3834" s="42">
        <v>0</v>
      </c>
      <c r="AE3834" s="42">
        <v>0</v>
      </c>
      <c r="AF3834" s="42">
        <v>0</v>
      </c>
      <c r="AG3834" s="42">
        <v>0</v>
      </c>
      <c r="AH3834" s="42">
        <v>0</v>
      </c>
      <c r="AI3834" s="42">
        <v>0</v>
      </c>
      <c r="AJ3834" s="42">
        <v>0</v>
      </c>
      <c r="AK3834" s="42">
        <v>0</v>
      </c>
      <c r="AL3834" s="43"/>
      <c r="AM3834" s="44"/>
    </row>
    <row r="3835" spans="4:39" s="9" customFormat="1" ht="13.7" customHeight="1" x14ac:dyDescent="0.2">
      <c r="D3835" s="38" t="s">
        <v>2876</v>
      </c>
      <c r="E3835" s="38" t="s">
        <v>2901</v>
      </c>
      <c r="F3835" s="38" t="s">
        <v>9673</v>
      </c>
      <c r="G3835" s="38" t="s">
        <v>2897</v>
      </c>
      <c r="H3835" s="38" t="s">
        <v>2913</v>
      </c>
      <c r="I3835" s="38" t="s">
        <v>9810</v>
      </c>
      <c r="J3835" s="38" t="s">
        <v>2899</v>
      </c>
      <c r="K3835" s="38" t="s">
        <v>2914</v>
      </c>
      <c r="L3835" s="39">
        <v>10.8</v>
      </c>
      <c r="M3835" s="35">
        <f t="shared" si="172"/>
        <v>21.6</v>
      </c>
      <c r="N3835" s="35">
        <v>27</v>
      </c>
      <c r="O3835" s="35">
        <f t="shared" si="173"/>
        <v>54</v>
      </c>
      <c r="P3835" s="40">
        <v>2</v>
      </c>
      <c r="Q3835" s="41" t="s">
        <v>9649</v>
      </c>
      <c r="R3835" s="42">
        <v>0</v>
      </c>
      <c r="S3835" s="42">
        <v>0</v>
      </c>
      <c r="T3835" s="42">
        <v>0</v>
      </c>
      <c r="U3835" s="42">
        <v>0</v>
      </c>
      <c r="V3835" s="42">
        <v>0</v>
      </c>
      <c r="W3835" s="42">
        <v>2</v>
      </c>
      <c r="X3835" s="42">
        <v>0</v>
      </c>
      <c r="Y3835" s="42">
        <v>0</v>
      </c>
      <c r="Z3835" s="42">
        <v>0</v>
      </c>
      <c r="AA3835" s="42">
        <v>0</v>
      </c>
      <c r="AB3835" s="42">
        <v>0</v>
      </c>
      <c r="AC3835" s="42">
        <v>0</v>
      </c>
      <c r="AD3835" s="42">
        <v>0</v>
      </c>
      <c r="AE3835" s="42">
        <v>0</v>
      </c>
      <c r="AF3835" s="42">
        <v>0</v>
      </c>
      <c r="AG3835" s="42">
        <v>0</v>
      </c>
      <c r="AH3835" s="42">
        <v>0</v>
      </c>
      <c r="AI3835" s="42">
        <v>0</v>
      </c>
      <c r="AJ3835" s="42">
        <v>0</v>
      </c>
      <c r="AK3835" s="42">
        <v>0</v>
      </c>
      <c r="AL3835" s="43"/>
      <c r="AM3835" s="44"/>
    </row>
    <row r="3836" spans="4:39" s="9" customFormat="1" ht="13.7" customHeight="1" x14ac:dyDescent="0.2">
      <c r="D3836" s="38" t="s">
        <v>2915</v>
      </c>
      <c r="E3836" s="38" t="s">
        <v>2901</v>
      </c>
      <c r="F3836" s="38" t="s">
        <v>9673</v>
      </c>
      <c r="G3836" s="38" t="s">
        <v>2916</v>
      </c>
      <c r="H3836" s="38" t="s">
        <v>2911</v>
      </c>
      <c r="I3836" s="38" t="s">
        <v>1575</v>
      </c>
      <c r="J3836" s="38" t="s">
        <v>2917</v>
      </c>
      <c r="K3836" s="38" t="s">
        <v>2918</v>
      </c>
      <c r="L3836" s="39">
        <v>12</v>
      </c>
      <c r="M3836" s="35">
        <f t="shared" si="172"/>
        <v>36</v>
      </c>
      <c r="N3836" s="35">
        <v>30</v>
      </c>
      <c r="O3836" s="35">
        <f t="shared" si="173"/>
        <v>90</v>
      </c>
      <c r="P3836" s="40">
        <f t="shared" ref="P3836:P3867" si="174">SUM(R3836:AK3836)</f>
        <v>3</v>
      </c>
      <c r="Q3836" s="41" t="s">
        <v>9649</v>
      </c>
      <c r="R3836" s="42">
        <v>0</v>
      </c>
      <c r="S3836" s="42">
        <v>0</v>
      </c>
      <c r="T3836" s="42">
        <v>3</v>
      </c>
      <c r="U3836" s="42">
        <v>0</v>
      </c>
      <c r="V3836" s="42">
        <v>0</v>
      </c>
      <c r="W3836" s="42">
        <v>0</v>
      </c>
      <c r="X3836" s="42">
        <v>0</v>
      </c>
      <c r="Y3836" s="42">
        <v>0</v>
      </c>
      <c r="Z3836" s="42">
        <v>0</v>
      </c>
      <c r="AA3836" s="42">
        <v>0</v>
      </c>
      <c r="AB3836" s="42">
        <v>0</v>
      </c>
      <c r="AC3836" s="42">
        <v>0</v>
      </c>
      <c r="AD3836" s="42">
        <v>0</v>
      </c>
      <c r="AE3836" s="42">
        <v>0</v>
      </c>
      <c r="AF3836" s="42">
        <v>0</v>
      </c>
      <c r="AG3836" s="42">
        <v>0</v>
      </c>
      <c r="AH3836" s="42">
        <v>0</v>
      </c>
      <c r="AI3836" s="42">
        <v>0</v>
      </c>
      <c r="AJ3836" s="42">
        <v>0</v>
      </c>
      <c r="AK3836" s="42">
        <v>0</v>
      </c>
      <c r="AL3836" s="43"/>
      <c r="AM3836" s="44"/>
    </row>
    <row r="3837" spans="4:39" s="9" customFormat="1" ht="13.7" customHeight="1" x14ac:dyDescent="0.2">
      <c r="D3837" s="38" t="s">
        <v>2915</v>
      </c>
      <c r="E3837" s="38" t="s">
        <v>2901</v>
      </c>
      <c r="F3837" s="38" t="s">
        <v>9673</v>
      </c>
      <c r="G3837" s="38" t="s">
        <v>2916</v>
      </c>
      <c r="H3837" s="38" t="s">
        <v>2919</v>
      </c>
      <c r="I3837" s="38" t="s">
        <v>2906</v>
      </c>
      <c r="J3837" s="38" t="s">
        <v>2917</v>
      </c>
      <c r="K3837" s="38" t="s">
        <v>2920</v>
      </c>
      <c r="L3837" s="39">
        <v>10</v>
      </c>
      <c r="M3837" s="35">
        <f t="shared" si="172"/>
        <v>10</v>
      </c>
      <c r="N3837" s="35">
        <v>25</v>
      </c>
      <c r="O3837" s="35">
        <f t="shared" si="173"/>
        <v>25</v>
      </c>
      <c r="P3837" s="40">
        <f t="shared" si="174"/>
        <v>1</v>
      </c>
      <c r="Q3837" s="41" t="s">
        <v>9649</v>
      </c>
      <c r="R3837" s="42">
        <v>0</v>
      </c>
      <c r="S3837" s="42">
        <v>0</v>
      </c>
      <c r="T3837" s="42">
        <v>0</v>
      </c>
      <c r="U3837" s="42">
        <v>0</v>
      </c>
      <c r="V3837" s="42">
        <v>1</v>
      </c>
      <c r="W3837" s="42">
        <v>0</v>
      </c>
      <c r="X3837" s="42">
        <v>0</v>
      </c>
      <c r="Y3837" s="42">
        <v>0</v>
      </c>
      <c r="Z3837" s="42">
        <v>0</v>
      </c>
      <c r="AA3837" s="42">
        <v>0</v>
      </c>
      <c r="AB3837" s="42">
        <v>0</v>
      </c>
      <c r="AC3837" s="42">
        <v>0</v>
      </c>
      <c r="AD3837" s="42">
        <v>0</v>
      </c>
      <c r="AE3837" s="42">
        <v>0</v>
      </c>
      <c r="AF3837" s="42">
        <v>0</v>
      </c>
      <c r="AG3837" s="42">
        <v>0</v>
      </c>
      <c r="AH3837" s="42">
        <v>0</v>
      </c>
      <c r="AI3837" s="42">
        <v>0</v>
      </c>
      <c r="AJ3837" s="42">
        <v>0</v>
      </c>
      <c r="AK3837" s="42">
        <v>0</v>
      </c>
      <c r="AL3837" s="43"/>
      <c r="AM3837" s="44"/>
    </row>
    <row r="3838" spans="4:39" s="9" customFormat="1" ht="13.7" customHeight="1" x14ac:dyDescent="0.2">
      <c r="D3838" s="38" t="s">
        <v>2915</v>
      </c>
      <c r="E3838" s="38" t="s">
        <v>2901</v>
      </c>
      <c r="F3838" s="38" t="s">
        <v>9673</v>
      </c>
      <c r="G3838" s="38" t="s">
        <v>2921</v>
      </c>
      <c r="H3838" s="38" t="s">
        <v>2913</v>
      </c>
      <c r="I3838" s="38" t="s">
        <v>9810</v>
      </c>
      <c r="J3838" s="38" t="s">
        <v>2922</v>
      </c>
      <c r="K3838" s="38" t="s">
        <v>2923</v>
      </c>
      <c r="L3838" s="39">
        <v>10</v>
      </c>
      <c r="M3838" s="35">
        <f t="shared" si="172"/>
        <v>10</v>
      </c>
      <c r="N3838" s="35">
        <v>25</v>
      </c>
      <c r="O3838" s="35">
        <f t="shared" si="173"/>
        <v>25</v>
      </c>
      <c r="P3838" s="40">
        <f t="shared" si="174"/>
        <v>1</v>
      </c>
      <c r="Q3838" s="41" t="s">
        <v>9649</v>
      </c>
      <c r="R3838" s="42">
        <v>0</v>
      </c>
      <c r="S3838" s="42">
        <v>0</v>
      </c>
      <c r="T3838" s="42">
        <v>0</v>
      </c>
      <c r="U3838" s="42">
        <v>0</v>
      </c>
      <c r="V3838" s="42">
        <v>1</v>
      </c>
      <c r="W3838" s="42">
        <v>0</v>
      </c>
      <c r="X3838" s="42">
        <v>0</v>
      </c>
      <c r="Y3838" s="42">
        <v>0</v>
      </c>
      <c r="Z3838" s="42">
        <v>0</v>
      </c>
      <c r="AA3838" s="42">
        <v>0</v>
      </c>
      <c r="AB3838" s="42">
        <v>0</v>
      </c>
      <c r="AC3838" s="42">
        <v>0</v>
      </c>
      <c r="AD3838" s="42">
        <v>0</v>
      </c>
      <c r="AE3838" s="42">
        <v>0</v>
      </c>
      <c r="AF3838" s="42">
        <v>0</v>
      </c>
      <c r="AG3838" s="42">
        <v>0</v>
      </c>
      <c r="AH3838" s="42">
        <v>0</v>
      </c>
      <c r="AI3838" s="42">
        <v>0</v>
      </c>
      <c r="AJ3838" s="42">
        <v>0</v>
      </c>
      <c r="AK3838" s="42">
        <v>0</v>
      </c>
      <c r="AL3838" s="43"/>
      <c r="AM3838" s="44"/>
    </row>
    <row r="3839" spans="4:39" s="9" customFormat="1" ht="13.7" customHeight="1" x14ac:dyDescent="0.2">
      <c r="D3839" s="38" t="s">
        <v>2915</v>
      </c>
      <c r="E3839" s="38" t="s">
        <v>2901</v>
      </c>
      <c r="F3839" s="38" t="s">
        <v>9673</v>
      </c>
      <c r="G3839" s="38" t="s">
        <v>2924</v>
      </c>
      <c r="H3839" s="38" t="s">
        <v>2903</v>
      </c>
      <c r="I3839" s="38" t="s">
        <v>9711</v>
      </c>
      <c r="J3839" s="38" t="s">
        <v>2925</v>
      </c>
      <c r="K3839" s="38" t="s">
        <v>2926</v>
      </c>
      <c r="L3839" s="39">
        <v>7.2</v>
      </c>
      <c r="M3839" s="35">
        <f t="shared" si="172"/>
        <v>7.2</v>
      </c>
      <c r="N3839" s="35">
        <v>18</v>
      </c>
      <c r="O3839" s="35">
        <f t="shared" si="173"/>
        <v>18</v>
      </c>
      <c r="P3839" s="40">
        <f t="shared" si="174"/>
        <v>1</v>
      </c>
      <c r="Q3839" s="41" t="s">
        <v>9649</v>
      </c>
      <c r="R3839" s="42">
        <v>0</v>
      </c>
      <c r="S3839" s="42">
        <v>0</v>
      </c>
      <c r="T3839" s="42">
        <v>0</v>
      </c>
      <c r="U3839" s="42">
        <v>0</v>
      </c>
      <c r="V3839" s="42">
        <v>1</v>
      </c>
      <c r="W3839" s="42">
        <v>0</v>
      </c>
      <c r="X3839" s="42">
        <v>0</v>
      </c>
      <c r="Y3839" s="42">
        <v>0</v>
      </c>
      <c r="Z3839" s="42">
        <v>0</v>
      </c>
      <c r="AA3839" s="42">
        <v>0</v>
      </c>
      <c r="AB3839" s="42">
        <v>0</v>
      </c>
      <c r="AC3839" s="42">
        <v>0</v>
      </c>
      <c r="AD3839" s="42">
        <v>0</v>
      </c>
      <c r="AE3839" s="42">
        <v>0</v>
      </c>
      <c r="AF3839" s="42">
        <v>0</v>
      </c>
      <c r="AG3839" s="42">
        <v>0</v>
      </c>
      <c r="AH3839" s="42">
        <v>0</v>
      </c>
      <c r="AI3839" s="42">
        <v>0</v>
      </c>
      <c r="AJ3839" s="42">
        <v>0</v>
      </c>
      <c r="AK3839" s="42">
        <v>0</v>
      </c>
      <c r="AL3839" s="43"/>
      <c r="AM3839" s="44"/>
    </row>
    <row r="3840" spans="4:39" s="9" customFormat="1" ht="13.7" customHeight="1" x14ac:dyDescent="0.2">
      <c r="D3840" s="38" t="s">
        <v>2915</v>
      </c>
      <c r="E3840" s="38" t="s">
        <v>2901</v>
      </c>
      <c r="F3840" s="38" t="s">
        <v>9673</v>
      </c>
      <c r="G3840" s="38" t="s">
        <v>2924</v>
      </c>
      <c r="H3840" s="38" t="s">
        <v>2903</v>
      </c>
      <c r="I3840" s="38" t="s">
        <v>9810</v>
      </c>
      <c r="J3840" s="38" t="s">
        <v>2925</v>
      </c>
      <c r="K3840" s="38" t="s">
        <v>2926</v>
      </c>
      <c r="L3840" s="39">
        <v>7.2</v>
      </c>
      <c r="M3840" s="35">
        <f t="shared" si="172"/>
        <v>14.4</v>
      </c>
      <c r="N3840" s="35">
        <v>18</v>
      </c>
      <c r="O3840" s="35">
        <f t="shared" si="173"/>
        <v>36</v>
      </c>
      <c r="P3840" s="40">
        <f t="shared" si="174"/>
        <v>2</v>
      </c>
      <c r="Q3840" s="41" t="s">
        <v>9649</v>
      </c>
      <c r="R3840" s="42">
        <v>0</v>
      </c>
      <c r="S3840" s="42">
        <v>0</v>
      </c>
      <c r="T3840" s="42">
        <v>1</v>
      </c>
      <c r="U3840" s="42">
        <v>1</v>
      </c>
      <c r="V3840" s="42">
        <v>0</v>
      </c>
      <c r="W3840" s="42">
        <v>0</v>
      </c>
      <c r="X3840" s="42">
        <v>0</v>
      </c>
      <c r="Y3840" s="42">
        <v>0</v>
      </c>
      <c r="Z3840" s="42">
        <v>0</v>
      </c>
      <c r="AA3840" s="42">
        <v>0</v>
      </c>
      <c r="AB3840" s="42">
        <v>0</v>
      </c>
      <c r="AC3840" s="42">
        <v>0</v>
      </c>
      <c r="AD3840" s="42">
        <v>0</v>
      </c>
      <c r="AE3840" s="42">
        <v>0</v>
      </c>
      <c r="AF3840" s="42">
        <v>0</v>
      </c>
      <c r="AG3840" s="42">
        <v>0</v>
      </c>
      <c r="AH3840" s="42">
        <v>0</v>
      </c>
      <c r="AI3840" s="42">
        <v>0</v>
      </c>
      <c r="AJ3840" s="42">
        <v>0</v>
      </c>
      <c r="AK3840" s="42">
        <v>0</v>
      </c>
      <c r="AL3840" s="43"/>
      <c r="AM3840" s="44"/>
    </row>
    <row r="3841" spans="4:39" s="9" customFormat="1" ht="13.7" customHeight="1" x14ac:dyDescent="0.2">
      <c r="D3841" s="38" t="s">
        <v>2927</v>
      </c>
      <c r="E3841" s="38" t="s">
        <v>2901</v>
      </c>
      <c r="F3841" s="38" t="s">
        <v>9673</v>
      </c>
      <c r="G3841" s="38" t="s">
        <v>2928</v>
      </c>
      <c r="H3841" s="38" t="s">
        <v>2929</v>
      </c>
      <c r="I3841" s="38" t="s">
        <v>9810</v>
      </c>
      <c r="J3841" s="38" t="s">
        <v>2930</v>
      </c>
      <c r="K3841" s="38" t="s">
        <v>2931</v>
      </c>
      <c r="L3841" s="39">
        <v>14</v>
      </c>
      <c r="M3841" s="35">
        <f t="shared" si="172"/>
        <v>70</v>
      </c>
      <c r="N3841" s="35">
        <v>35</v>
      </c>
      <c r="O3841" s="35">
        <f t="shared" si="173"/>
        <v>175</v>
      </c>
      <c r="P3841" s="40">
        <f t="shared" si="174"/>
        <v>5</v>
      </c>
      <c r="Q3841" s="41" t="s">
        <v>9649</v>
      </c>
      <c r="R3841" s="42">
        <v>0</v>
      </c>
      <c r="S3841" s="42">
        <v>0</v>
      </c>
      <c r="T3841" s="42">
        <v>5</v>
      </c>
      <c r="U3841" s="42">
        <v>0</v>
      </c>
      <c r="V3841" s="42">
        <v>0</v>
      </c>
      <c r="W3841" s="42">
        <v>0</v>
      </c>
      <c r="X3841" s="42">
        <v>0</v>
      </c>
      <c r="Y3841" s="42">
        <v>0</v>
      </c>
      <c r="Z3841" s="42">
        <v>0</v>
      </c>
      <c r="AA3841" s="42">
        <v>0</v>
      </c>
      <c r="AB3841" s="42">
        <v>0</v>
      </c>
      <c r="AC3841" s="42">
        <v>0</v>
      </c>
      <c r="AD3841" s="42">
        <v>0</v>
      </c>
      <c r="AE3841" s="42">
        <v>0</v>
      </c>
      <c r="AF3841" s="42">
        <v>0</v>
      </c>
      <c r="AG3841" s="42">
        <v>0</v>
      </c>
      <c r="AH3841" s="42">
        <v>0</v>
      </c>
      <c r="AI3841" s="42">
        <v>0</v>
      </c>
      <c r="AJ3841" s="42">
        <v>0</v>
      </c>
      <c r="AK3841" s="42">
        <v>0</v>
      </c>
      <c r="AL3841" s="43"/>
      <c r="AM3841" s="44"/>
    </row>
    <row r="3842" spans="4:39" s="9" customFormat="1" ht="13.7" customHeight="1" x14ac:dyDescent="0.2">
      <c r="D3842" s="38" t="s">
        <v>2932</v>
      </c>
      <c r="E3842" s="38" t="s">
        <v>2901</v>
      </c>
      <c r="F3842" s="38" t="s">
        <v>9673</v>
      </c>
      <c r="G3842" s="38" t="s">
        <v>2933</v>
      </c>
      <c r="H3842" s="38" t="s">
        <v>2934</v>
      </c>
      <c r="I3842" s="38" t="s">
        <v>9711</v>
      </c>
      <c r="J3842" s="38" t="s">
        <v>2935</v>
      </c>
      <c r="K3842" s="38" t="s">
        <v>2936</v>
      </c>
      <c r="L3842" s="39">
        <v>9.6</v>
      </c>
      <c r="M3842" s="35">
        <f t="shared" si="172"/>
        <v>19.2</v>
      </c>
      <c r="N3842" s="35">
        <v>24</v>
      </c>
      <c r="O3842" s="35">
        <f t="shared" si="173"/>
        <v>48</v>
      </c>
      <c r="P3842" s="40">
        <f t="shared" si="174"/>
        <v>2</v>
      </c>
      <c r="Q3842" s="41" t="s">
        <v>9649</v>
      </c>
      <c r="R3842" s="42">
        <v>0</v>
      </c>
      <c r="S3842" s="42">
        <v>0</v>
      </c>
      <c r="T3842" s="42">
        <v>1</v>
      </c>
      <c r="U3842" s="42">
        <v>0</v>
      </c>
      <c r="V3842" s="42">
        <v>1</v>
      </c>
      <c r="W3842" s="42">
        <v>0</v>
      </c>
      <c r="X3842" s="42">
        <v>0</v>
      </c>
      <c r="Y3842" s="42">
        <v>0</v>
      </c>
      <c r="Z3842" s="42">
        <v>0</v>
      </c>
      <c r="AA3842" s="42">
        <v>0</v>
      </c>
      <c r="AB3842" s="42">
        <v>0</v>
      </c>
      <c r="AC3842" s="42">
        <v>0</v>
      </c>
      <c r="AD3842" s="42">
        <v>0</v>
      </c>
      <c r="AE3842" s="42">
        <v>0</v>
      </c>
      <c r="AF3842" s="42">
        <v>0</v>
      </c>
      <c r="AG3842" s="42">
        <v>0</v>
      </c>
      <c r="AH3842" s="42">
        <v>0</v>
      </c>
      <c r="AI3842" s="42">
        <v>0</v>
      </c>
      <c r="AJ3842" s="42">
        <v>0</v>
      </c>
      <c r="AK3842" s="42">
        <v>0</v>
      </c>
      <c r="AL3842" s="43"/>
      <c r="AM3842" s="44"/>
    </row>
    <row r="3843" spans="4:39" s="9" customFormat="1" ht="13.7" customHeight="1" x14ac:dyDescent="0.2">
      <c r="D3843" s="38" t="s">
        <v>2932</v>
      </c>
      <c r="E3843" s="38" t="s">
        <v>2901</v>
      </c>
      <c r="F3843" s="38" t="s">
        <v>9673</v>
      </c>
      <c r="G3843" s="38" t="s">
        <v>2933</v>
      </c>
      <c r="H3843" s="38" t="s">
        <v>2934</v>
      </c>
      <c r="I3843" s="38" t="s">
        <v>9810</v>
      </c>
      <c r="J3843" s="38" t="s">
        <v>2935</v>
      </c>
      <c r="K3843" s="38" t="s">
        <v>2936</v>
      </c>
      <c r="L3843" s="39">
        <v>9.6</v>
      </c>
      <c r="M3843" s="35">
        <f t="shared" si="172"/>
        <v>9.6</v>
      </c>
      <c r="N3843" s="35">
        <v>24</v>
      </c>
      <c r="O3843" s="35">
        <f t="shared" si="173"/>
        <v>24</v>
      </c>
      <c r="P3843" s="40">
        <f t="shared" si="174"/>
        <v>1</v>
      </c>
      <c r="Q3843" s="41" t="s">
        <v>9649</v>
      </c>
      <c r="R3843" s="42">
        <v>0</v>
      </c>
      <c r="S3843" s="42">
        <v>0</v>
      </c>
      <c r="T3843" s="42">
        <v>0</v>
      </c>
      <c r="U3843" s="42">
        <v>0</v>
      </c>
      <c r="V3843" s="42">
        <v>1</v>
      </c>
      <c r="W3843" s="42">
        <v>0</v>
      </c>
      <c r="X3843" s="42">
        <v>0</v>
      </c>
      <c r="Y3843" s="42">
        <v>0</v>
      </c>
      <c r="Z3843" s="42">
        <v>0</v>
      </c>
      <c r="AA3843" s="42">
        <v>0</v>
      </c>
      <c r="AB3843" s="42">
        <v>0</v>
      </c>
      <c r="AC3843" s="42">
        <v>0</v>
      </c>
      <c r="AD3843" s="42">
        <v>0</v>
      </c>
      <c r="AE3843" s="42">
        <v>0</v>
      </c>
      <c r="AF3843" s="42">
        <v>0</v>
      </c>
      <c r="AG3843" s="42">
        <v>0</v>
      </c>
      <c r="AH3843" s="42">
        <v>0</v>
      </c>
      <c r="AI3843" s="42">
        <v>0</v>
      </c>
      <c r="AJ3843" s="42">
        <v>0</v>
      </c>
      <c r="AK3843" s="42">
        <v>0</v>
      </c>
      <c r="AL3843" s="43"/>
      <c r="AM3843" s="44"/>
    </row>
    <row r="3844" spans="4:39" s="9" customFormat="1" ht="13.7" customHeight="1" x14ac:dyDescent="0.2">
      <c r="D3844" s="38" t="s">
        <v>2876</v>
      </c>
      <c r="E3844" s="38" t="s">
        <v>2901</v>
      </c>
      <c r="F3844" s="38" t="s">
        <v>9673</v>
      </c>
      <c r="G3844" s="38" t="s">
        <v>2937</v>
      </c>
      <c r="H3844" s="38" t="s">
        <v>2938</v>
      </c>
      <c r="I3844" s="38" t="s">
        <v>9810</v>
      </c>
      <c r="J3844" s="38" t="s">
        <v>2939</v>
      </c>
      <c r="K3844" s="38" t="s">
        <v>2940</v>
      </c>
      <c r="L3844" s="39">
        <v>10.8</v>
      </c>
      <c r="M3844" s="35">
        <f t="shared" si="172"/>
        <v>21.6</v>
      </c>
      <c r="N3844" s="35">
        <v>27</v>
      </c>
      <c r="O3844" s="35">
        <f t="shared" si="173"/>
        <v>54</v>
      </c>
      <c r="P3844" s="40">
        <f t="shared" si="174"/>
        <v>2</v>
      </c>
      <c r="Q3844" s="41" t="s">
        <v>9649</v>
      </c>
      <c r="R3844" s="42">
        <v>0</v>
      </c>
      <c r="S3844" s="42">
        <v>0</v>
      </c>
      <c r="T3844" s="42">
        <v>2</v>
      </c>
      <c r="U3844" s="42">
        <v>0</v>
      </c>
      <c r="V3844" s="42">
        <v>0</v>
      </c>
      <c r="W3844" s="42">
        <v>0</v>
      </c>
      <c r="X3844" s="42">
        <v>0</v>
      </c>
      <c r="Y3844" s="42">
        <v>0</v>
      </c>
      <c r="Z3844" s="42">
        <v>0</v>
      </c>
      <c r="AA3844" s="42">
        <v>0</v>
      </c>
      <c r="AB3844" s="42">
        <v>0</v>
      </c>
      <c r="AC3844" s="42">
        <v>0</v>
      </c>
      <c r="AD3844" s="42">
        <v>0</v>
      </c>
      <c r="AE3844" s="42">
        <v>0</v>
      </c>
      <c r="AF3844" s="42">
        <v>0</v>
      </c>
      <c r="AG3844" s="42">
        <v>0</v>
      </c>
      <c r="AH3844" s="42">
        <v>0</v>
      </c>
      <c r="AI3844" s="42">
        <v>0</v>
      </c>
      <c r="AJ3844" s="42">
        <v>0</v>
      </c>
      <c r="AK3844" s="42">
        <v>0</v>
      </c>
      <c r="AL3844" s="43"/>
      <c r="AM3844" s="44"/>
    </row>
    <row r="3845" spans="4:39" s="9" customFormat="1" ht="13.7" customHeight="1" x14ac:dyDescent="0.2">
      <c r="D3845" s="38" t="s">
        <v>2876</v>
      </c>
      <c r="E3845" s="38" t="s">
        <v>2901</v>
      </c>
      <c r="F3845" s="38" t="s">
        <v>9673</v>
      </c>
      <c r="G3845" s="38" t="s">
        <v>2902</v>
      </c>
      <c r="H3845" s="38" t="s">
        <v>2941</v>
      </c>
      <c r="I3845" s="38" t="s">
        <v>9213</v>
      </c>
      <c r="J3845" s="38" t="s">
        <v>2904</v>
      </c>
      <c r="K3845" s="38" t="s">
        <v>2942</v>
      </c>
      <c r="L3845" s="39">
        <v>9.1999999999999993</v>
      </c>
      <c r="M3845" s="35">
        <f t="shared" si="172"/>
        <v>9.1999999999999993</v>
      </c>
      <c r="N3845" s="35">
        <v>23</v>
      </c>
      <c r="O3845" s="35">
        <f t="shared" si="173"/>
        <v>23</v>
      </c>
      <c r="P3845" s="40">
        <f t="shared" si="174"/>
        <v>1</v>
      </c>
      <c r="Q3845" s="41" t="s">
        <v>9649</v>
      </c>
      <c r="R3845" s="42">
        <v>0</v>
      </c>
      <c r="S3845" s="42">
        <v>0</v>
      </c>
      <c r="T3845" s="42">
        <v>0</v>
      </c>
      <c r="U3845" s="42">
        <v>0</v>
      </c>
      <c r="V3845" s="42">
        <v>1</v>
      </c>
      <c r="W3845" s="42">
        <v>0</v>
      </c>
      <c r="X3845" s="42">
        <v>0</v>
      </c>
      <c r="Y3845" s="42">
        <v>0</v>
      </c>
      <c r="Z3845" s="42">
        <v>0</v>
      </c>
      <c r="AA3845" s="42">
        <v>0</v>
      </c>
      <c r="AB3845" s="42">
        <v>0</v>
      </c>
      <c r="AC3845" s="42">
        <v>0</v>
      </c>
      <c r="AD3845" s="42">
        <v>0</v>
      </c>
      <c r="AE3845" s="42">
        <v>0</v>
      </c>
      <c r="AF3845" s="42">
        <v>0</v>
      </c>
      <c r="AG3845" s="42">
        <v>0</v>
      </c>
      <c r="AH3845" s="42">
        <v>0</v>
      </c>
      <c r="AI3845" s="42">
        <v>0</v>
      </c>
      <c r="AJ3845" s="42">
        <v>0</v>
      </c>
      <c r="AK3845" s="42">
        <v>0</v>
      </c>
      <c r="AL3845" s="43"/>
      <c r="AM3845" s="44"/>
    </row>
    <row r="3846" spans="4:39" s="9" customFormat="1" ht="13.7" customHeight="1" x14ac:dyDescent="0.2">
      <c r="D3846" s="38" t="s">
        <v>2876</v>
      </c>
      <c r="E3846" s="38" t="s">
        <v>2901</v>
      </c>
      <c r="F3846" s="38" t="s">
        <v>9673</v>
      </c>
      <c r="G3846" s="38" t="s">
        <v>2902</v>
      </c>
      <c r="H3846" s="38" t="s">
        <v>2941</v>
      </c>
      <c r="I3846" s="38" t="s">
        <v>2943</v>
      </c>
      <c r="J3846" s="38" t="s">
        <v>2904</v>
      </c>
      <c r="K3846" s="38" t="s">
        <v>2942</v>
      </c>
      <c r="L3846" s="39">
        <v>9.1999999999999993</v>
      </c>
      <c r="M3846" s="35">
        <f t="shared" si="172"/>
        <v>9.1999999999999993</v>
      </c>
      <c r="N3846" s="35">
        <v>23</v>
      </c>
      <c r="O3846" s="35">
        <f t="shared" si="173"/>
        <v>23</v>
      </c>
      <c r="P3846" s="40">
        <f t="shared" si="174"/>
        <v>1</v>
      </c>
      <c r="Q3846" s="41" t="s">
        <v>9649</v>
      </c>
      <c r="R3846" s="42">
        <v>0</v>
      </c>
      <c r="S3846" s="42">
        <v>0</v>
      </c>
      <c r="T3846" s="42">
        <v>0</v>
      </c>
      <c r="U3846" s="42">
        <v>0</v>
      </c>
      <c r="V3846" s="42">
        <v>1</v>
      </c>
      <c r="W3846" s="42">
        <v>0</v>
      </c>
      <c r="X3846" s="42">
        <v>0</v>
      </c>
      <c r="Y3846" s="42">
        <v>0</v>
      </c>
      <c r="Z3846" s="42">
        <v>0</v>
      </c>
      <c r="AA3846" s="42">
        <v>0</v>
      </c>
      <c r="AB3846" s="42">
        <v>0</v>
      </c>
      <c r="AC3846" s="42">
        <v>0</v>
      </c>
      <c r="AD3846" s="42">
        <v>0</v>
      </c>
      <c r="AE3846" s="42">
        <v>0</v>
      </c>
      <c r="AF3846" s="42">
        <v>0</v>
      </c>
      <c r="AG3846" s="42">
        <v>0</v>
      </c>
      <c r="AH3846" s="42">
        <v>0</v>
      </c>
      <c r="AI3846" s="42">
        <v>0</v>
      </c>
      <c r="AJ3846" s="42">
        <v>0</v>
      </c>
      <c r="AK3846" s="42">
        <v>0</v>
      </c>
      <c r="AL3846" s="43"/>
      <c r="AM3846" s="44"/>
    </row>
    <row r="3847" spans="4:39" s="9" customFormat="1" ht="13.7" customHeight="1" x14ac:dyDescent="0.2">
      <c r="D3847" s="38" t="s">
        <v>2876</v>
      </c>
      <c r="E3847" s="38" t="s">
        <v>2901</v>
      </c>
      <c r="F3847" s="38" t="s">
        <v>9673</v>
      </c>
      <c r="G3847" s="38" t="s">
        <v>2944</v>
      </c>
      <c r="H3847" s="38" t="s">
        <v>2945</v>
      </c>
      <c r="I3847" s="38" t="s">
        <v>9711</v>
      </c>
      <c r="J3847" s="38" t="s">
        <v>2946</v>
      </c>
      <c r="K3847" s="38" t="s">
        <v>2947</v>
      </c>
      <c r="L3847" s="39">
        <v>18</v>
      </c>
      <c r="M3847" s="35">
        <f t="shared" si="172"/>
        <v>18</v>
      </c>
      <c r="N3847" s="35">
        <v>45</v>
      </c>
      <c r="O3847" s="35">
        <f t="shared" si="173"/>
        <v>45</v>
      </c>
      <c r="P3847" s="40">
        <f t="shared" si="174"/>
        <v>1</v>
      </c>
      <c r="Q3847" s="41" t="s">
        <v>9649</v>
      </c>
      <c r="R3847" s="42">
        <v>0</v>
      </c>
      <c r="S3847" s="42">
        <v>0</v>
      </c>
      <c r="T3847" s="42">
        <v>0</v>
      </c>
      <c r="U3847" s="42">
        <v>1</v>
      </c>
      <c r="V3847" s="42">
        <v>0</v>
      </c>
      <c r="W3847" s="42">
        <v>0</v>
      </c>
      <c r="X3847" s="42">
        <v>0</v>
      </c>
      <c r="Y3847" s="42">
        <v>0</v>
      </c>
      <c r="Z3847" s="42">
        <v>0</v>
      </c>
      <c r="AA3847" s="42">
        <v>0</v>
      </c>
      <c r="AB3847" s="42">
        <v>0</v>
      </c>
      <c r="AC3847" s="42">
        <v>0</v>
      </c>
      <c r="AD3847" s="42">
        <v>0</v>
      </c>
      <c r="AE3847" s="42">
        <v>0</v>
      </c>
      <c r="AF3847" s="42">
        <v>0</v>
      </c>
      <c r="AG3847" s="42">
        <v>0</v>
      </c>
      <c r="AH3847" s="42">
        <v>0</v>
      </c>
      <c r="AI3847" s="42">
        <v>0</v>
      </c>
      <c r="AJ3847" s="42">
        <v>0</v>
      </c>
      <c r="AK3847" s="42">
        <v>0</v>
      </c>
      <c r="AL3847" s="43"/>
      <c r="AM3847" s="44"/>
    </row>
    <row r="3848" spans="4:39" s="9" customFormat="1" ht="13.7" customHeight="1" x14ac:dyDescent="0.2">
      <c r="D3848" s="38" t="s">
        <v>2876</v>
      </c>
      <c r="E3848" s="38" t="s">
        <v>2901</v>
      </c>
      <c r="F3848" s="38" t="s">
        <v>9673</v>
      </c>
      <c r="G3848" s="38" t="s">
        <v>2944</v>
      </c>
      <c r="H3848" s="38" t="s">
        <v>2945</v>
      </c>
      <c r="I3848" s="38" t="s">
        <v>9810</v>
      </c>
      <c r="J3848" s="38" t="s">
        <v>2946</v>
      </c>
      <c r="K3848" s="38" t="s">
        <v>2947</v>
      </c>
      <c r="L3848" s="39">
        <v>18</v>
      </c>
      <c r="M3848" s="35">
        <f t="shared" si="172"/>
        <v>36</v>
      </c>
      <c r="N3848" s="35">
        <v>45</v>
      </c>
      <c r="O3848" s="35">
        <f t="shared" si="173"/>
        <v>90</v>
      </c>
      <c r="P3848" s="40">
        <f t="shared" si="174"/>
        <v>2</v>
      </c>
      <c r="Q3848" s="41" t="s">
        <v>9649</v>
      </c>
      <c r="R3848" s="42">
        <v>0</v>
      </c>
      <c r="S3848" s="42">
        <v>0</v>
      </c>
      <c r="T3848" s="42">
        <v>0</v>
      </c>
      <c r="U3848" s="42">
        <v>1</v>
      </c>
      <c r="V3848" s="42">
        <v>1</v>
      </c>
      <c r="W3848" s="42">
        <v>0</v>
      </c>
      <c r="X3848" s="42">
        <v>0</v>
      </c>
      <c r="Y3848" s="42">
        <v>0</v>
      </c>
      <c r="Z3848" s="42">
        <v>0</v>
      </c>
      <c r="AA3848" s="42">
        <v>0</v>
      </c>
      <c r="AB3848" s="42">
        <v>0</v>
      </c>
      <c r="AC3848" s="42">
        <v>0</v>
      </c>
      <c r="AD3848" s="42">
        <v>0</v>
      </c>
      <c r="AE3848" s="42">
        <v>0</v>
      </c>
      <c r="AF3848" s="42">
        <v>0</v>
      </c>
      <c r="AG3848" s="42">
        <v>0</v>
      </c>
      <c r="AH3848" s="42">
        <v>0</v>
      </c>
      <c r="AI3848" s="42">
        <v>0</v>
      </c>
      <c r="AJ3848" s="42">
        <v>0</v>
      </c>
      <c r="AK3848" s="42">
        <v>0</v>
      </c>
      <c r="AL3848" s="43"/>
      <c r="AM3848" s="44"/>
    </row>
    <row r="3849" spans="4:39" s="9" customFormat="1" ht="13.7" customHeight="1" x14ac:dyDescent="0.2">
      <c r="D3849" s="38" t="s">
        <v>2876</v>
      </c>
      <c r="E3849" s="38" t="s">
        <v>2901</v>
      </c>
      <c r="F3849" s="38" t="s">
        <v>9673</v>
      </c>
      <c r="G3849" s="38" t="s">
        <v>2944</v>
      </c>
      <c r="H3849" s="38" t="s">
        <v>2948</v>
      </c>
      <c r="I3849" s="38" t="s">
        <v>9647</v>
      </c>
      <c r="J3849" s="38" t="s">
        <v>2946</v>
      </c>
      <c r="K3849" s="38" t="s">
        <v>2949</v>
      </c>
      <c r="L3849" s="39">
        <v>10</v>
      </c>
      <c r="M3849" s="35">
        <f t="shared" si="172"/>
        <v>30</v>
      </c>
      <c r="N3849" s="35">
        <v>25</v>
      </c>
      <c r="O3849" s="35">
        <f t="shared" si="173"/>
        <v>75</v>
      </c>
      <c r="P3849" s="40">
        <f t="shared" si="174"/>
        <v>3</v>
      </c>
      <c r="Q3849" s="41" t="s">
        <v>9649</v>
      </c>
      <c r="R3849" s="42">
        <v>0</v>
      </c>
      <c r="S3849" s="42">
        <v>0</v>
      </c>
      <c r="T3849" s="42">
        <v>0</v>
      </c>
      <c r="U3849" s="42">
        <v>0</v>
      </c>
      <c r="V3849" s="42">
        <v>3</v>
      </c>
      <c r="W3849" s="42">
        <v>0</v>
      </c>
      <c r="X3849" s="42">
        <v>0</v>
      </c>
      <c r="Y3849" s="42">
        <v>0</v>
      </c>
      <c r="Z3849" s="42">
        <v>0</v>
      </c>
      <c r="AA3849" s="42">
        <v>0</v>
      </c>
      <c r="AB3849" s="42">
        <v>0</v>
      </c>
      <c r="AC3849" s="42">
        <v>0</v>
      </c>
      <c r="AD3849" s="42">
        <v>0</v>
      </c>
      <c r="AE3849" s="42">
        <v>0</v>
      </c>
      <c r="AF3849" s="42">
        <v>0</v>
      </c>
      <c r="AG3849" s="42">
        <v>0</v>
      </c>
      <c r="AH3849" s="42">
        <v>0</v>
      </c>
      <c r="AI3849" s="42">
        <v>0</v>
      </c>
      <c r="AJ3849" s="42">
        <v>0</v>
      </c>
      <c r="AK3849" s="42">
        <v>0</v>
      </c>
      <c r="AL3849" s="43"/>
      <c r="AM3849" s="44"/>
    </row>
    <row r="3850" spans="4:39" s="9" customFormat="1" ht="13.7" customHeight="1" x14ac:dyDescent="0.2">
      <c r="D3850" s="38" t="s">
        <v>2915</v>
      </c>
      <c r="E3850" s="38" t="s">
        <v>2901</v>
      </c>
      <c r="F3850" s="38" t="s">
        <v>9673</v>
      </c>
      <c r="G3850" s="38" t="s">
        <v>2950</v>
      </c>
      <c r="H3850" s="38" t="s">
        <v>2951</v>
      </c>
      <c r="I3850" s="38" t="s">
        <v>9669</v>
      </c>
      <c r="J3850" s="38" t="s">
        <v>2952</v>
      </c>
      <c r="K3850" s="38" t="s">
        <v>2953</v>
      </c>
      <c r="L3850" s="39">
        <v>10</v>
      </c>
      <c r="M3850" s="35">
        <f t="shared" si="172"/>
        <v>10</v>
      </c>
      <c r="N3850" s="35">
        <v>25</v>
      </c>
      <c r="O3850" s="35">
        <f t="shared" si="173"/>
        <v>25</v>
      </c>
      <c r="P3850" s="40">
        <f t="shared" si="174"/>
        <v>1</v>
      </c>
      <c r="Q3850" s="41" t="s">
        <v>9649</v>
      </c>
      <c r="R3850" s="42">
        <v>0</v>
      </c>
      <c r="S3850" s="42">
        <v>0</v>
      </c>
      <c r="T3850" s="42">
        <v>0</v>
      </c>
      <c r="U3850" s="42">
        <v>0</v>
      </c>
      <c r="V3850" s="42">
        <v>1</v>
      </c>
      <c r="W3850" s="42">
        <v>0</v>
      </c>
      <c r="X3850" s="42">
        <v>0</v>
      </c>
      <c r="Y3850" s="42">
        <v>0</v>
      </c>
      <c r="Z3850" s="42">
        <v>0</v>
      </c>
      <c r="AA3850" s="42">
        <v>0</v>
      </c>
      <c r="AB3850" s="42">
        <v>0</v>
      </c>
      <c r="AC3850" s="42">
        <v>0</v>
      </c>
      <c r="AD3850" s="42">
        <v>0</v>
      </c>
      <c r="AE3850" s="42">
        <v>0</v>
      </c>
      <c r="AF3850" s="42">
        <v>0</v>
      </c>
      <c r="AG3850" s="42">
        <v>0</v>
      </c>
      <c r="AH3850" s="42">
        <v>0</v>
      </c>
      <c r="AI3850" s="42">
        <v>0</v>
      </c>
      <c r="AJ3850" s="42">
        <v>0</v>
      </c>
      <c r="AK3850" s="42">
        <v>0</v>
      </c>
      <c r="AL3850" s="43"/>
      <c r="AM3850" s="44"/>
    </row>
    <row r="3851" spans="4:39" s="9" customFormat="1" ht="13.7" customHeight="1" x14ac:dyDescent="0.2">
      <c r="D3851" s="38" t="s">
        <v>2915</v>
      </c>
      <c r="E3851" s="38" t="s">
        <v>2901</v>
      </c>
      <c r="F3851" s="38" t="s">
        <v>9673</v>
      </c>
      <c r="G3851" s="38" t="s">
        <v>2950</v>
      </c>
      <c r="H3851" s="38" t="s">
        <v>2954</v>
      </c>
      <c r="I3851" s="38" t="s">
        <v>9810</v>
      </c>
      <c r="J3851" s="38" t="s">
        <v>2952</v>
      </c>
      <c r="K3851" s="38" t="s">
        <v>2955</v>
      </c>
      <c r="L3851" s="39">
        <v>10.4</v>
      </c>
      <c r="M3851" s="35">
        <f t="shared" si="172"/>
        <v>10.4</v>
      </c>
      <c r="N3851" s="35">
        <v>26</v>
      </c>
      <c r="O3851" s="35">
        <f t="shared" si="173"/>
        <v>26</v>
      </c>
      <c r="P3851" s="40">
        <f t="shared" si="174"/>
        <v>1</v>
      </c>
      <c r="Q3851" s="41" t="s">
        <v>9649</v>
      </c>
      <c r="R3851" s="42">
        <v>0</v>
      </c>
      <c r="S3851" s="42">
        <v>0</v>
      </c>
      <c r="T3851" s="42">
        <v>0</v>
      </c>
      <c r="U3851" s="42">
        <v>0</v>
      </c>
      <c r="V3851" s="42">
        <v>1</v>
      </c>
      <c r="W3851" s="42">
        <v>0</v>
      </c>
      <c r="X3851" s="42">
        <v>0</v>
      </c>
      <c r="Y3851" s="42">
        <v>0</v>
      </c>
      <c r="Z3851" s="42">
        <v>0</v>
      </c>
      <c r="AA3851" s="42">
        <v>0</v>
      </c>
      <c r="AB3851" s="42">
        <v>0</v>
      </c>
      <c r="AC3851" s="42">
        <v>0</v>
      </c>
      <c r="AD3851" s="42">
        <v>0</v>
      </c>
      <c r="AE3851" s="42">
        <v>0</v>
      </c>
      <c r="AF3851" s="42">
        <v>0</v>
      </c>
      <c r="AG3851" s="42">
        <v>0</v>
      </c>
      <c r="AH3851" s="42">
        <v>0</v>
      </c>
      <c r="AI3851" s="42">
        <v>0</v>
      </c>
      <c r="AJ3851" s="42">
        <v>0</v>
      </c>
      <c r="AK3851" s="42">
        <v>0</v>
      </c>
      <c r="AL3851" s="43"/>
      <c r="AM3851" s="44"/>
    </row>
    <row r="3852" spans="4:39" s="9" customFormat="1" ht="13.7" customHeight="1" x14ac:dyDescent="0.2">
      <c r="D3852" s="38" t="s">
        <v>2915</v>
      </c>
      <c r="E3852" s="38" t="s">
        <v>2901</v>
      </c>
      <c r="F3852" s="38" t="s">
        <v>9673</v>
      </c>
      <c r="G3852" s="38" t="s">
        <v>2956</v>
      </c>
      <c r="H3852" s="38" t="s">
        <v>2957</v>
      </c>
      <c r="I3852" s="38" t="s">
        <v>10710</v>
      </c>
      <c r="J3852" s="38" t="s">
        <v>2958</v>
      </c>
      <c r="K3852" s="38" t="s">
        <v>2959</v>
      </c>
      <c r="L3852" s="39">
        <v>9.1999999999999993</v>
      </c>
      <c r="M3852" s="35">
        <f t="shared" si="172"/>
        <v>18.399999999999999</v>
      </c>
      <c r="N3852" s="35">
        <v>23</v>
      </c>
      <c r="O3852" s="35">
        <f t="shared" si="173"/>
        <v>46</v>
      </c>
      <c r="P3852" s="40">
        <f t="shared" si="174"/>
        <v>2</v>
      </c>
      <c r="Q3852" s="41" t="s">
        <v>9649</v>
      </c>
      <c r="R3852" s="42">
        <v>0</v>
      </c>
      <c r="S3852" s="42">
        <v>0</v>
      </c>
      <c r="T3852" s="42">
        <v>0</v>
      </c>
      <c r="U3852" s="42">
        <v>0</v>
      </c>
      <c r="V3852" s="42">
        <v>1</v>
      </c>
      <c r="W3852" s="42">
        <v>0</v>
      </c>
      <c r="X3852" s="42">
        <v>1</v>
      </c>
      <c r="Y3852" s="42">
        <v>0</v>
      </c>
      <c r="Z3852" s="42">
        <v>0</v>
      </c>
      <c r="AA3852" s="42">
        <v>0</v>
      </c>
      <c r="AB3852" s="42">
        <v>0</v>
      </c>
      <c r="AC3852" s="42">
        <v>0</v>
      </c>
      <c r="AD3852" s="42">
        <v>0</v>
      </c>
      <c r="AE3852" s="42">
        <v>0</v>
      </c>
      <c r="AF3852" s="42">
        <v>0</v>
      </c>
      <c r="AG3852" s="42">
        <v>0</v>
      </c>
      <c r="AH3852" s="42">
        <v>0</v>
      </c>
      <c r="AI3852" s="42">
        <v>0</v>
      </c>
      <c r="AJ3852" s="42">
        <v>0</v>
      </c>
      <c r="AK3852" s="42">
        <v>0</v>
      </c>
      <c r="AL3852" s="43"/>
      <c r="AM3852" s="44"/>
    </row>
    <row r="3853" spans="4:39" s="9" customFormat="1" ht="13.7" customHeight="1" x14ac:dyDescent="0.2">
      <c r="D3853" s="38" t="s">
        <v>2915</v>
      </c>
      <c r="E3853" s="38" t="s">
        <v>2901</v>
      </c>
      <c r="F3853" s="38" t="s">
        <v>9673</v>
      </c>
      <c r="G3853" s="38" t="s">
        <v>2956</v>
      </c>
      <c r="H3853" s="38" t="s">
        <v>2957</v>
      </c>
      <c r="I3853" s="38" t="s">
        <v>2960</v>
      </c>
      <c r="J3853" s="38" t="s">
        <v>2958</v>
      </c>
      <c r="K3853" s="38" t="s">
        <v>2959</v>
      </c>
      <c r="L3853" s="39">
        <v>9.1999999999999993</v>
      </c>
      <c r="M3853" s="35">
        <f t="shared" ref="M3853:M3916" si="175">L3853*P3853</f>
        <v>55.199999999999996</v>
      </c>
      <c r="N3853" s="35">
        <v>23</v>
      </c>
      <c r="O3853" s="35">
        <f t="shared" ref="O3853:O3916" si="176">N3853*P3853</f>
        <v>138</v>
      </c>
      <c r="P3853" s="40">
        <f t="shared" si="174"/>
        <v>6</v>
      </c>
      <c r="Q3853" s="41" t="s">
        <v>9649</v>
      </c>
      <c r="R3853" s="42">
        <v>0</v>
      </c>
      <c r="S3853" s="42">
        <v>0</v>
      </c>
      <c r="T3853" s="42">
        <v>0</v>
      </c>
      <c r="U3853" s="42">
        <v>2</v>
      </c>
      <c r="V3853" s="42">
        <v>4</v>
      </c>
      <c r="W3853" s="42">
        <v>0</v>
      </c>
      <c r="X3853" s="42">
        <v>0</v>
      </c>
      <c r="Y3853" s="42">
        <v>0</v>
      </c>
      <c r="Z3853" s="42">
        <v>0</v>
      </c>
      <c r="AA3853" s="42">
        <v>0</v>
      </c>
      <c r="AB3853" s="42">
        <v>0</v>
      </c>
      <c r="AC3853" s="42">
        <v>0</v>
      </c>
      <c r="AD3853" s="42">
        <v>0</v>
      </c>
      <c r="AE3853" s="42">
        <v>0</v>
      </c>
      <c r="AF3853" s="42">
        <v>0</v>
      </c>
      <c r="AG3853" s="42">
        <v>0</v>
      </c>
      <c r="AH3853" s="42">
        <v>0</v>
      </c>
      <c r="AI3853" s="42">
        <v>0</v>
      </c>
      <c r="AJ3853" s="42">
        <v>0</v>
      </c>
      <c r="AK3853" s="42">
        <v>0</v>
      </c>
      <c r="AL3853" s="43"/>
      <c r="AM3853" s="44"/>
    </row>
    <row r="3854" spans="4:39" s="9" customFormat="1" ht="13.7" customHeight="1" x14ac:dyDescent="0.2">
      <c r="D3854" s="38" t="s">
        <v>2915</v>
      </c>
      <c r="E3854" s="38" t="s">
        <v>2901</v>
      </c>
      <c r="F3854" s="38" t="s">
        <v>9673</v>
      </c>
      <c r="G3854" s="38" t="s">
        <v>2956</v>
      </c>
      <c r="H3854" s="38" t="s">
        <v>2957</v>
      </c>
      <c r="I3854" s="38" t="s">
        <v>9810</v>
      </c>
      <c r="J3854" s="38" t="s">
        <v>2958</v>
      </c>
      <c r="K3854" s="38" t="s">
        <v>2959</v>
      </c>
      <c r="L3854" s="39">
        <v>9.1999999999999993</v>
      </c>
      <c r="M3854" s="35">
        <f t="shared" si="175"/>
        <v>9.1999999999999993</v>
      </c>
      <c r="N3854" s="35">
        <v>23</v>
      </c>
      <c r="O3854" s="35">
        <f t="shared" si="176"/>
        <v>23</v>
      </c>
      <c r="P3854" s="40">
        <f t="shared" si="174"/>
        <v>1</v>
      </c>
      <c r="Q3854" s="41" t="s">
        <v>9649</v>
      </c>
      <c r="R3854" s="42">
        <v>0</v>
      </c>
      <c r="S3854" s="42">
        <v>0</v>
      </c>
      <c r="T3854" s="42">
        <v>0</v>
      </c>
      <c r="U3854" s="42">
        <v>0</v>
      </c>
      <c r="V3854" s="42">
        <v>1</v>
      </c>
      <c r="W3854" s="42">
        <v>0</v>
      </c>
      <c r="X3854" s="42">
        <v>0</v>
      </c>
      <c r="Y3854" s="42">
        <v>0</v>
      </c>
      <c r="Z3854" s="42">
        <v>0</v>
      </c>
      <c r="AA3854" s="42">
        <v>0</v>
      </c>
      <c r="AB3854" s="42">
        <v>0</v>
      </c>
      <c r="AC3854" s="42">
        <v>0</v>
      </c>
      <c r="AD3854" s="42">
        <v>0</v>
      </c>
      <c r="AE3854" s="42">
        <v>0</v>
      </c>
      <c r="AF3854" s="42">
        <v>0</v>
      </c>
      <c r="AG3854" s="42">
        <v>0</v>
      </c>
      <c r="AH3854" s="42">
        <v>0</v>
      </c>
      <c r="AI3854" s="42">
        <v>0</v>
      </c>
      <c r="AJ3854" s="42">
        <v>0</v>
      </c>
      <c r="AK3854" s="42">
        <v>0</v>
      </c>
      <c r="AL3854" s="43"/>
      <c r="AM3854" s="44"/>
    </row>
    <row r="3855" spans="4:39" s="9" customFormat="1" ht="13.7" customHeight="1" x14ac:dyDescent="0.2">
      <c r="D3855" s="38" t="s">
        <v>2927</v>
      </c>
      <c r="E3855" s="38" t="s">
        <v>2901</v>
      </c>
      <c r="F3855" s="38" t="s">
        <v>9673</v>
      </c>
      <c r="G3855" s="38" t="s">
        <v>2961</v>
      </c>
      <c r="H3855" s="38" t="s">
        <v>2962</v>
      </c>
      <c r="I3855" s="38" t="s">
        <v>2963</v>
      </c>
      <c r="J3855" s="38" t="s">
        <v>2964</v>
      </c>
      <c r="K3855" s="38" t="s">
        <v>2965</v>
      </c>
      <c r="L3855" s="39">
        <v>14.8</v>
      </c>
      <c r="M3855" s="35">
        <f t="shared" si="175"/>
        <v>103.60000000000001</v>
      </c>
      <c r="N3855" s="35">
        <v>37</v>
      </c>
      <c r="O3855" s="35">
        <f t="shared" si="176"/>
        <v>259</v>
      </c>
      <c r="P3855" s="40">
        <f t="shared" si="174"/>
        <v>7</v>
      </c>
      <c r="Q3855" s="41" t="s">
        <v>9649</v>
      </c>
      <c r="R3855" s="42">
        <v>0</v>
      </c>
      <c r="S3855" s="42">
        <v>0</v>
      </c>
      <c r="T3855" s="42">
        <v>0</v>
      </c>
      <c r="U3855" s="42">
        <v>0</v>
      </c>
      <c r="V3855" s="42">
        <v>7</v>
      </c>
      <c r="W3855" s="42">
        <v>0</v>
      </c>
      <c r="X3855" s="42">
        <v>0</v>
      </c>
      <c r="Y3855" s="42">
        <v>0</v>
      </c>
      <c r="Z3855" s="42">
        <v>0</v>
      </c>
      <c r="AA3855" s="42">
        <v>0</v>
      </c>
      <c r="AB3855" s="42">
        <v>0</v>
      </c>
      <c r="AC3855" s="42">
        <v>0</v>
      </c>
      <c r="AD3855" s="42">
        <v>0</v>
      </c>
      <c r="AE3855" s="42">
        <v>0</v>
      </c>
      <c r="AF3855" s="42">
        <v>0</v>
      </c>
      <c r="AG3855" s="42">
        <v>0</v>
      </c>
      <c r="AH3855" s="42">
        <v>0</v>
      </c>
      <c r="AI3855" s="42">
        <v>0</v>
      </c>
      <c r="AJ3855" s="42">
        <v>0</v>
      </c>
      <c r="AK3855" s="42">
        <v>0</v>
      </c>
      <c r="AL3855" s="43"/>
      <c r="AM3855" s="44"/>
    </row>
    <row r="3856" spans="4:39" s="9" customFormat="1" ht="13.7" customHeight="1" x14ac:dyDescent="0.2">
      <c r="D3856" s="38" t="s">
        <v>2927</v>
      </c>
      <c r="E3856" s="38" t="s">
        <v>2901</v>
      </c>
      <c r="F3856" s="38" t="s">
        <v>9673</v>
      </c>
      <c r="G3856" s="38" t="s">
        <v>2961</v>
      </c>
      <c r="H3856" s="38" t="s">
        <v>2966</v>
      </c>
      <c r="I3856" s="38" t="s">
        <v>9647</v>
      </c>
      <c r="J3856" s="38" t="s">
        <v>2967</v>
      </c>
      <c r="K3856" s="38" t="s">
        <v>2968</v>
      </c>
      <c r="L3856" s="39">
        <v>16.8</v>
      </c>
      <c r="M3856" s="35">
        <f t="shared" si="175"/>
        <v>84</v>
      </c>
      <c r="N3856" s="35">
        <v>42</v>
      </c>
      <c r="O3856" s="35">
        <f t="shared" si="176"/>
        <v>210</v>
      </c>
      <c r="P3856" s="40">
        <f t="shared" si="174"/>
        <v>5</v>
      </c>
      <c r="Q3856" s="41" t="s">
        <v>9649</v>
      </c>
      <c r="R3856" s="42">
        <v>0</v>
      </c>
      <c r="S3856" s="42">
        <v>0</v>
      </c>
      <c r="T3856" s="42">
        <v>0</v>
      </c>
      <c r="U3856" s="42">
        <v>0</v>
      </c>
      <c r="V3856" s="42">
        <v>5</v>
      </c>
      <c r="W3856" s="42">
        <v>0</v>
      </c>
      <c r="X3856" s="42">
        <v>0</v>
      </c>
      <c r="Y3856" s="42">
        <v>0</v>
      </c>
      <c r="Z3856" s="42">
        <v>0</v>
      </c>
      <c r="AA3856" s="42">
        <v>0</v>
      </c>
      <c r="AB3856" s="42">
        <v>0</v>
      </c>
      <c r="AC3856" s="42">
        <v>0</v>
      </c>
      <c r="AD3856" s="42">
        <v>0</v>
      </c>
      <c r="AE3856" s="42">
        <v>0</v>
      </c>
      <c r="AF3856" s="42">
        <v>0</v>
      </c>
      <c r="AG3856" s="42">
        <v>0</v>
      </c>
      <c r="AH3856" s="42">
        <v>0</v>
      </c>
      <c r="AI3856" s="42">
        <v>0</v>
      </c>
      <c r="AJ3856" s="42">
        <v>0</v>
      </c>
      <c r="AK3856" s="42">
        <v>0</v>
      </c>
      <c r="AL3856" s="43"/>
      <c r="AM3856" s="44"/>
    </row>
    <row r="3857" spans="4:39" s="9" customFormat="1" ht="13.7" customHeight="1" x14ac:dyDescent="0.2">
      <c r="D3857" s="38" t="s">
        <v>2927</v>
      </c>
      <c r="E3857" s="38" t="s">
        <v>2901</v>
      </c>
      <c r="F3857" s="38" t="s">
        <v>9673</v>
      </c>
      <c r="G3857" s="38" t="s">
        <v>2961</v>
      </c>
      <c r="H3857" s="38" t="s">
        <v>2969</v>
      </c>
      <c r="I3857" s="38" t="s">
        <v>9647</v>
      </c>
      <c r="J3857" s="38" t="s">
        <v>2970</v>
      </c>
      <c r="K3857" s="38" t="s">
        <v>2971</v>
      </c>
      <c r="L3857" s="39">
        <v>16.8</v>
      </c>
      <c r="M3857" s="35">
        <f t="shared" si="175"/>
        <v>16.8</v>
      </c>
      <c r="N3857" s="35">
        <v>42</v>
      </c>
      <c r="O3857" s="35">
        <f t="shared" si="176"/>
        <v>42</v>
      </c>
      <c r="P3857" s="40">
        <f t="shared" si="174"/>
        <v>1</v>
      </c>
      <c r="Q3857" s="41" t="s">
        <v>9649</v>
      </c>
      <c r="R3857" s="42">
        <v>0</v>
      </c>
      <c r="S3857" s="42">
        <v>0</v>
      </c>
      <c r="T3857" s="42">
        <v>0</v>
      </c>
      <c r="U3857" s="42">
        <v>0</v>
      </c>
      <c r="V3857" s="42">
        <v>1</v>
      </c>
      <c r="W3857" s="42">
        <v>0</v>
      </c>
      <c r="X3857" s="42">
        <v>0</v>
      </c>
      <c r="Y3857" s="42">
        <v>0</v>
      </c>
      <c r="Z3857" s="42">
        <v>0</v>
      </c>
      <c r="AA3857" s="42">
        <v>0</v>
      </c>
      <c r="AB3857" s="42">
        <v>0</v>
      </c>
      <c r="AC3857" s="42">
        <v>0</v>
      </c>
      <c r="AD3857" s="42">
        <v>0</v>
      </c>
      <c r="AE3857" s="42">
        <v>0</v>
      </c>
      <c r="AF3857" s="42">
        <v>0</v>
      </c>
      <c r="AG3857" s="42">
        <v>0</v>
      </c>
      <c r="AH3857" s="42">
        <v>0</v>
      </c>
      <c r="AI3857" s="42">
        <v>0</v>
      </c>
      <c r="AJ3857" s="42">
        <v>0</v>
      </c>
      <c r="AK3857" s="42">
        <v>0</v>
      </c>
      <c r="AL3857" s="43"/>
      <c r="AM3857" s="44"/>
    </row>
    <row r="3858" spans="4:39" s="9" customFormat="1" ht="13.7" customHeight="1" x14ac:dyDescent="0.2">
      <c r="D3858" s="38" t="s">
        <v>2927</v>
      </c>
      <c r="E3858" s="38" t="s">
        <v>2901</v>
      </c>
      <c r="F3858" s="38" t="s">
        <v>9673</v>
      </c>
      <c r="G3858" s="38" t="s">
        <v>2961</v>
      </c>
      <c r="H3858" s="38" t="s">
        <v>2969</v>
      </c>
      <c r="I3858" s="38" t="s">
        <v>9668</v>
      </c>
      <c r="J3858" s="38" t="s">
        <v>2970</v>
      </c>
      <c r="K3858" s="38" t="s">
        <v>2971</v>
      </c>
      <c r="L3858" s="39">
        <v>16.8</v>
      </c>
      <c r="M3858" s="35">
        <f t="shared" si="175"/>
        <v>100.80000000000001</v>
      </c>
      <c r="N3858" s="35">
        <v>42</v>
      </c>
      <c r="O3858" s="35">
        <f t="shared" si="176"/>
        <v>252</v>
      </c>
      <c r="P3858" s="40">
        <f t="shared" si="174"/>
        <v>6</v>
      </c>
      <c r="Q3858" s="41" t="s">
        <v>9649</v>
      </c>
      <c r="R3858" s="42">
        <v>0</v>
      </c>
      <c r="S3858" s="42">
        <v>0</v>
      </c>
      <c r="T3858" s="42">
        <v>0</v>
      </c>
      <c r="U3858" s="42">
        <v>0</v>
      </c>
      <c r="V3858" s="42">
        <v>6</v>
      </c>
      <c r="W3858" s="42">
        <v>0</v>
      </c>
      <c r="X3858" s="42">
        <v>0</v>
      </c>
      <c r="Y3858" s="42">
        <v>0</v>
      </c>
      <c r="Z3858" s="42">
        <v>0</v>
      </c>
      <c r="AA3858" s="42">
        <v>0</v>
      </c>
      <c r="AB3858" s="42">
        <v>0</v>
      </c>
      <c r="AC3858" s="42">
        <v>0</v>
      </c>
      <c r="AD3858" s="42">
        <v>0</v>
      </c>
      <c r="AE3858" s="42">
        <v>0</v>
      </c>
      <c r="AF3858" s="42">
        <v>0</v>
      </c>
      <c r="AG3858" s="42">
        <v>0</v>
      </c>
      <c r="AH3858" s="42">
        <v>0</v>
      </c>
      <c r="AI3858" s="42">
        <v>0</v>
      </c>
      <c r="AJ3858" s="42">
        <v>0</v>
      </c>
      <c r="AK3858" s="42">
        <v>0</v>
      </c>
      <c r="AL3858" s="43"/>
      <c r="AM3858" s="44"/>
    </row>
    <row r="3859" spans="4:39" s="9" customFormat="1" ht="13.7" customHeight="1" x14ac:dyDescent="0.2">
      <c r="D3859" s="38" t="s">
        <v>2972</v>
      </c>
      <c r="E3859" s="38" t="s">
        <v>2901</v>
      </c>
      <c r="F3859" s="38" t="s">
        <v>9673</v>
      </c>
      <c r="G3859" s="38" t="s">
        <v>2973</v>
      </c>
      <c r="H3859" s="38" t="s">
        <v>2957</v>
      </c>
      <c r="I3859" s="38" t="s">
        <v>9810</v>
      </c>
      <c r="J3859" s="38" t="s">
        <v>2974</v>
      </c>
      <c r="K3859" s="38" t="s">
        <v>2975</v>
      </c>
      <c r="L3859" s="39">
        <v>9.1999999999999993</v>
      </c>
      <c r="M3859" s="35">
        <f t="shared" si="175"/>
        <v>64.399999999999991</v>
      </c>
      <c r="N3859" s="35">
        <v>23</v>
      </c>
      <c r="O3859" s="35">
        <f t="shared" si="176"/>
        <v>161</v>
      </c>
      <c r="P3859" s="40">
        <f t="shared" si="174"/>
        <v>7</v>
      </c>
      <c r="Q3859" s="41" t="s">
        <v>9649</v>
      </c>
      <c r="R3859" s="42">
        <v>0</v>
      </c>
      <c r="S3859" s="42">
        <v>0</v>
      </c>
      <c r="T3859" s="42">
        <v>0</v>
      </c>
      <c r="U3859" s="42">
        <v>0</v>
      </c>
      <c r="V3859" s="42">
        <v>7</v>
      </c>
      <c r="W3859" s="42">
        <v>0</v>
      </c>
      <c r="X3859" s="42">
        <v>0</v>
      </c>
      <c r="Y3859" s="42">
        <v>0</v>
      </c>
      <c r="Z3859" s="42">
        <v>0</v>
      </c>
      <c r="AA3859" s="42">
        <v>0</v>
      </c>
      <c r="AB3859" s="42">
        <v>0</v>
      </c>
      <c r="AC3859" s="42">
        <v>0</v>
      </c>
      <c r="AD3859" s="42">
        <v>0</v>
      </c>
      <c r="AE3859" s="42">
        <v>0</v>
      </c>
      <c r="AF3859" s="42">
        <v>0</v>
      </c>
      <c r="AG3859" s="42">
        <v>0</v>
      </c>
      <c r="AH3859" s="42">
        <v>0</v>
      </c>
      <c r="AI3859" s="42">
        <v>0</v>
      </c>
      <c r="AJ3859" s="42">
        <v>0</v>
      </c>
      <c r="AK3859" s="42">
        <v>0</v>
      </c>
      <c r="AL3859" s="43"/>
      <c r="AM3859" s="44"/>
    </row>
    <row r="3860" spans="4:39" s="9" customFormat="1" ht="13.7" customHeight="1" x14ac:dyDescent="0.2">
      <c r="D3860" s="38" t="s">
        <v>2876</v>
      </c>
      <c r="E3860" s="38" t="s">
        <v>2901</v>
      </c>
      <c r="F3860" s="38" t="s">
        <v>9673</v>
      </c>
      <c r="G3860" s="38" t="s">
        <v>2888</v>
      </c>
      <c r="H3860" s="38" t="s">
        <v>2976</v>
      </c>
      <c r="I3860" s="38" t="s">
        <v>9647</v>
      </c>
      <c r="J3860" s="38" t="s">
        <v>2893</v>
      </c>
      <c r="K3860" s="38" t="s">
        <v>2977</v>
      </c>
      <c r="L3860" s="39">
        <v>9.6</v>
      </c>
      <c r="M3860" s="35">
        <f t="shared" si="175"/>
        <v>1497.6</v>
      </c>
      <c r="N3860" s="35">
        <v>24</v>
      </c>
      <c r="O3860" s="35">
        <f t="shared" si="176"/>
        <v>3744</v>
      </c>
      <c r="P3860" s="40">
        <f t="shared" si="174"/>
        <v>156</v>
      </c>
      <c r="Q3860" s="41" t="s">
        <v>9649</v>
      </c>
      <c r="R3860" s="42">
        <v>0</v>
      </c>
      <c r="S3860" s="42">
        <v>0</v>
      </c>
      <c r="T3860" s="42">
        <v>2</v>
      </c>
      <c r="U3860" s="42">
        <v>149</v>
      </c>
      <c r="V3860" s="42">
        <v>2</v>
      </c>
      <c r="W3860" s="42">
        <v>3</v>
      </c>
      <c r="X3860" s="42">
        <v>0</v>
      </c>
      <c r="Y3860" s="42">
        <v>0</v>
      </c>
      <c r="Z3860" s="42">
        <v>0</v>
      </c>
      <c r="AA3860" s="42">
        <v>0</v>
      </c>
      <c r="AB3860" s="42">
        <v>0</v>
      </c>
      <c r="AC3860" s="42">
        <v>0</v>
      </c>
      <c r="AD3860" s="42">
        <v>0</v>
      </c>
      <c r="AE3860" s="42">
        <v>0</v>
      </c>
      <c r="AF3860" s="42">
        <v>0</v>
      </c>
      <c r="AG3860" s="42">
        <v>0</v>
      </c>
      <c r="AH3860" s="42">
        <v>0</v>
      </c>
      <c r="AI3860" s="42">
        <v>0</v>
      </c>
      <c r="AJ3860" s="42">
        <v>0</v>
      </c>
      <c r="AK3860" s="42">
        <v>0</v>
      </c>
      <c r="AL3860" s="43"/>
      <c r="AM3860" s="44"/>
    </row>
    <row r="3861" spans="4:39" s="9" customFormat="1" ht="13.7" customHeight="1" x14ac:dyDescent="0.2">
      <c r="D3861" s="38" t="s">
        <v>2876</v>
      </c>
      <c r="E3861" s="38" t="s">
        <v>2901</v>
      </c>
      <c r="F3861" s="38" t="s">
        <v>9673</v>
      </c>
      <c r="G3861" s="38" t="s">
        <v>2888</v>
      </c>
      <c r="H3861" s="38" t="s">
        <v>2978</v>
      </c>
      <c r="I3861" s="38" t="s">
        <v>9647</v>
      </c>
      <c r="J3861" s="38" t="s">
        <v>2893</v>
      </c>
      <c r="K3861" s="38" t="s">
        <v>2979</v>
      </c>
      <c r="L3861" s="39">
        <v>9.6</v>
      </c>
      <c r="M3861" s="35">
        <f t="shared" si="175"/>
        <v>9.6</v>
      </c>
      <c r="N3861" s="35">
        <v>24</v>
      </c>
      <c r="O3861" s="35">
        <f t="shared" si="176"/>
        <v>24</v>
      </c>
      <c r="P3861" s="40">
        <f t="shared" si="174"/>
        <v>1</v>
      </c>
      <c r="Q3861" s="41" t="s">
        <v>9649</v>
      </c>
      <c r="R3861" s="42">
        <v>0</v>
      </c>
      <c r="S3861" s="42">
        <v>0</v>
      </c>
      <c r="T3861" s="42">
        <v>0</v>
      </c>
      <c r="U3861" s="42">
        <v>0</v>
      </c>
      <c r="V3861" s="42">
        <v>1</v>
      </c>
      <c r="W3861" s="42">
        <v>0</v>
      </c>
      <c r="X3861" s="42">
        <v>0</v>
      </c>
      <c r="Y3861" s="42">
        <v>0</v>
      </c>
      <c r="Z3861" s="42">
        <v>0</v>
      </c>
      <c r="AA3861" s="42">
        <v>0</v>
      </c>
      <c r="AB3861" s="42">
        <v>0</v>
      </c>
      <c r="AC3861" s="42">
        <v>0</v>
      </c>
      <c r="AD3861" s="42">
        <v>0</v>
      </c>
      <c r="AE3861" s="42">
        <v>0</v>
      </c>
      <c r="AF3861" s="42">
        <v>0</v>
      </c>
      <c r="AG3861" s="42">
        <v>0</v>
      </c>
      <c r="AH3861" s="42">
        <v>0</v>
      </c>
      <c r="AI3861" s="42">
        <v>0</v>
      </c>
      <c r="AJ3861" s="42">
        <v>0</v>
      </c>
      <c r="AK3861" s="42">
        <v>0</v>
      </c>
      <c r="AL3861" s="43"/>
      <c r="AM3861" s="44"/>
    </row>
    <row r="3862" spans="4:39" s="9" customFormat="1" ht="13.7" customHeight="1" x14ac:dyDescent="0.2">
      <c r="D3862" s="38" t="s">
        <v>2876</v>
      </c>
      <c r="E3862" s="38" t="s">
        <v>2901</v>
      </c>
      <c r="F3862" s="38" t="s">
        <v>9673</v>
      </c>
      <c r="G3862" s="38" t="s">
        <v>2888</v>
      </c>
      <c r="H3862" s="38" t="s">
        <v>2978</v>
      </c>
      <c r="I3862" s="38" t="s">
        <v>2980</v>
      </c>
      <c r="J3862" s="38" t="s">
        <v>2893</v>
      </c>
      <c r="K3862" s="38" t="s">
        <v>2979</v>
      </c>
      <c r="L3862" s="39">
        <v>9.6</v>
      </c>
      <c r="M3862" s="35">
        <f t="shared" si="175"/>
        <v>9.6</v>
      </c>
      <c r="N3862" s="35">
        <v>24</v>
      </c>
      <c r="O3862" s="35">
        <f t="shared" si="176"/>
        <v>24</v>
      </c>
      <c r="P3862" s="40">
        <f t="shared" si="174"/>
        <v>1</v>
      </c>
      <c r="Q3862" s="41" t="s">
        <v>9649</v>
      </c>
      <c r="R3862" s="42">
        <v>0</v>
      </c>
      <c r="S3862" s="42">
        <v>0</v>
      </c>
      <c r="T3862" s="42">
        <v>0</v>
      </c>
      <c r="U3862" s="42">
        <v>0</v>
      </c>
      <c r="V3862" s="42">
        <v>1</v>
      </c>
      <c r="W3862" s="42">
        <v>0</v>
      </c>
      <c r="X3862" s="42">
        <v>0</v>
      </c>
      <c r="Y3862" s="42">
        <v>0</v>
      </c>
      <c r="Z3862" s="42">
        <v>0</v>
      </c>
      <c r="AA3862" s="42">
        <v>0</v>
      </c>
      <c r="AB3862" s="42">
        <v>0</v>
      </c>
      <c r="AC3862" s="42">
        <v>0</v>
      </c>
      <c r="AD3862" s="42">
        <v>0</v>
      </c>
      <c r="AE3862" s="42">
        <v>0</v>
      </c>
      <c r="AF3862" s="42">
        <v>0</v>
      </c>
      <c r="AG3862" s="42">
        <v>0</v>
      </c>
      <c r="AH3862" s="42">
        <v>0</v>
      </c>
      <c r="AI3862" s="42">
        <v>0</v>
      </c>
      <c r="AJ3862" s="42">
        <v>0</v>
      </c>
      <c r="AK3862" s="42">
        <v>0</v>
      </c>
      <c r="AL3862" s="43"/>
      <c r="AM3862" s="44"/>
    </row>
    <row r="3863" spans="4:39" s="9" customFormat="1" ht="13.7" customHeight="1" x14ac:dyDescent="0.2">
      <c r="D3863" s="38" t="s">
        <v>2876</v>
      </c>
      <c r="E3863" s="38" t="s">
        <v>2901</v>
      </c>
      <c r="F3863" s="38" t="s">
        <v>9673</v>
      </c>
      <c r="G3863" s="38" t="s">
        <v>2888</v>
      </c>
      <c r="H3863" s="38" t="s">
        <v>2978</v>
      </c>
      <c r="I3863" s="38" t="s">
        <v>2981</v>
      </c>
      <c r="J3863" s="38" t="s">
        <v>2893</v>
      </c>
      <c r="K3863" s="38" t="s">
        <v>2979</v>
      </c>
      <c r="L3863" s="39">
        <v>9.6</v>
      </c>
      <c r="M3863" s="35">
        <f t="shared" si="175"/>
        <v>86.399999999999991</v>
      </c>
      <c r="N3863" s="35">
        <v>24</v>
      </c>
      <c r="O3863" s="35">
        <f t="shared" si="176"/>
        <v>216</v>
      </c>
      <c r="P3863" s="40">
        <f t="shared" si="174"/>
        <v>9</v>
      </c>
      <c r="Q3863" s="41" t="s">
        <v>9649</v>
      </c>
      <c r="R3863" s="42">
        <v>0</v>
      </c>
      <c r="S3863" s="42">
        <v>0</v>
      </c>
      <c r="T3863" s="42">
        <v>9</v>
      </c>
      <c r="U3863" s="42">
        <v>0</v>
      </c>
      <c r="V3863" s="42">
        <v>0</v>
      </c>
      <c r="W3863" s="42">
        <v>0</v>
      </c>
      <c r="X3863" s="42">
        <v>0</v>
      </c>
      <c r="Y3863" s="42">
        <v>0</v>
      </c>
      <c r="Z3863" s="42">
        <v>0</v>
      </c>
      <c r="AA3863" s="42">
        <v>0</v>
      </c>
      <c r="AB3863" s="42">
        <v>0</v>
      </c>
      <c r="AC3863" s="42">
        <v>0</v>
      </c>
      <c r="AD3863" s="42">
        <v>0</v>
      </c>
      <c r="AE3863" s="42">
        <v>0</v>
      </c>
      <c r="AF3863" s="42">
        <v>0</v>
      </c>
      <c r="AG3863" s="42">
        <v>0</v>
      </c>
      <c r="AH3863" s="42">
        <v>0</v>
      </c>
      <c r="AI3863" s="42">
        <v>0</v>
      </c>
      <c r="AJ3863" s="42">
        <v>0</v>
      </c>
      <c r="AK3863" s="42">
        <v>0</v>
      </c>
      <c r="AL3863" s="43"/>
      <c r="AM3863" s="44"/>
    </row>
    <row r="3864" spans="4:39" s="9" customFormat="1" ht="13.7" customHeight="1" x14ac:dyDescent="0.2">
      <c r="D3864" s="38" t="s">
        <v>2876</v>
      </c>
      <c r="E3864" s="38" t="s">
        <v>2901</v>
      </c>
      <c r="F3864" s="38" t="s">
        <v>9673</v>
      </c>
      <c r="G3864" s="38" t="s">
        <v>2888</v>
      </c>
      <c r="H3864" s="38" t="s">
        <v>2982</v>
      </c>
      <c r="I3864" s="38" t="s">
        <v>2983</v>
      </c>
      <c r="J3864" s="38" t="s">
        <v>2893</v>
      </c>
      <c r="K3864" s="38" t="s">
        <v>2984</v>
      </c>
      <c r="L3864" s="39">
        <v>10.8</v>
      </c>
      <c r="M3864" s="35">
        <f t="shared" si="175"/>
        <v>21.6</v>
      </c>
      <c r="N3864" s="35">
        <v>27</v>
      </c>
      <c r="O3864" s="35">
        <f t="shared" si="176"/>
        <v>54</v>
      </c>
      <c r="P3864" s="40">
        <f t="shared" si="174"/>
        <v>2</v>
      </c>
      <c r="Q3864" s="41" t="s">
        <v>9649</v>
      </c>
      <c r="R3864" s="42">
        <v>0</v>
      </c>
      <c r="S3864" s="42">
        <v>0</v>
      </c>
      <c r="T3864" s="42">
        <v>0</v>
      </c>
      <c r="U3864" s="42">
        <v>0</v>
      </c>
      <c r="V3864" s="42">
        <v>2</v>
      </c>
      <c r="W3864" s="42">
        <v>0</v>
      </c>
      <c r="X3864" s="42">
        <v>0</v>
      </c>
      <c r="Y3864" s="42">
        <v>0</v>
      </c>
      <c r="Z3864" s="42">
        <v>0</v>
      </c>
      <c r="AA3864" s="42">
        <v>0</v>
      </c>
      <c r="AB3864" s="42">
        <v>0</v>
      </c>
      <c r="AC3864" s="42">
        <v>0</v>
      </c>
      <c r="AD3864" s="42">
        <v>0</v>
      </c>
      <c r="AE3864" s="42">
        <v>0</v>
      </c>
      <c r="AF3864" s="42">
        <v>0</v>
      </c>
      <c r="AG3864" s="42">
        <v>0</v>
      </c>
      <c r="AH3864" s="42">
        <v>0</v>
      </c>
      <c r="AI3864" s="42">
        <v>0</v>
      </c>
      <c r="AJ3864" s="42">
        <v>0</v>
      </c>
      <c r="AK3864" s="42">
        <v>0</v>
      </c>
      <c r="AL3864" s="43"/>
      <c r="AM3864" s="44"/>
    </row>
    <row r="3865" spans="4:39" s="9" customFormat="1" ht="13.7" customHeight="1" x14ac:dyDescent="0.2">
      <c r="D3865" s="38" t="s">
        <v>2876</v>
      </c>
      <c r="E3865" s="38" t="s">
        <v>2901</v>
      </c>
      <c r="F3865" s="38" t="s">
        <v>9673</v>
      </c>
      <c r="G3865" s="38" t="s">
        <v>2888</v>
      </c>
      <c r="H3865" s="38" t="s">
        <v>2985</v>
      </c>
      <c r="I3865" s="38" t="s">
        <v>9668</v>
      </c>
      <c r="J3865" s="38" t="s">
        <v>2893</v>
      </c>
      <c r="K3865" s="38" t="s">
        <v>2986</v>
      </c>
      <c r="L3865" s="39">
        <v>10</v>
      </c>
      <c r="M3865" s="35">
        <f t="shared" si="175"/>
        <v>20</v>
      </c>
      <c r="N3865" s="35">
        <v>25</v>
      </c>
      <c r="O3865" s="35">
        <f t="shared" si="176"/>
        <v>50</v>
      </c>
      <c r="P3865" s="40">
        <f t="shared" si="174"/>
        <v>2</v>
      </c>
      <c r="Q3865" s="41" t="s">
        <v>9649</v>
      </c>
      <c r="R3865" s="42">
        <v>0</v>
      </c>
      <c r="S3865" s="42">
        <v>0</v>
      </c>
      <c r="T3865" s="42">
        <v>0</v>
      </c>
      <c r="U3865" s="42">
        <v>0</v>
      </c>
      <c r="V3865" s="42">
        <v>0</v>
      </c>
      <c r="W3865" s="42">
        <v>2</v>
      </c>
      <c r="X3865" s="42">
        <v>0</v>
      </c>
      <c r="Y3865" s="42">
        <v>0</v>
      </c>
      <c r="Z3865" s="42">
        <v>0</v>
      </c>
      <c r="AA3865" s="42">
        <v>0</v>
      </c>
      <c r="AB3865" s="42">
        <v>0</v>
      </c>
      <c r="AC3865" s="42">
        <v>0</v>
      </c>
      <c r="AD3865" s="42">
        <v>0</v>
      </c>
      <c r="AE3865" s="42">
        <v>0</v>
      </c>
      <c r="AF3865" s="42">
        <v>0</v>
      </c>
      <c r="AG3865" s="42">
        <v>0</v>
      </c>
      <c r="AH3865" s="42">
        <v>0</v>
      </c>
      <c r="AI3865" s="42">
        <v>0</v>
      </c>
      <c r="AJ3865" s="42">
        <v>0</v>
      </c>
      <c r="AK3865" s="42">
        <v>0</v>
      </c>
      <c r="AL3865" s="43"/>
      <c r="AM3865" s="44"/>
    </row>
    <row r="3866" spans="4:39" s="9" customFormat="1" ht="13.7" customHeight="1" x14ac:dyDescent="0.2">
      <c r="D3866" s="38" t="s">
        <v>2876</v>
      </c>
      <c r="E3866" s="38" t="s">
        <v>2901</v>
      </c>
      <c r="F3866" s="38" t="s">
        <v>9673</v>
      </c>
      <c r="G3866" s="38" t="s">
        <v>2888</v>
      </c>
      <c r="H3866" s="38" t="s">
        <v>2985</v>
      </c>
      <c r="I3866" s="38" t="s">
        <v>9669</v>
      </c>
      <c r="J3866" s="38" t="s">
        <v>2893</v>
      </c>
      <c r="K3866" s="38" t="s">
        <v>2986</v>
      </c>
      <c r="L3866" s="39">
        <v>10</v>
      </c>
      <c r="M3866" s="35">
        <f t="shared" si="175"/>
        <v>10</v>
      </c>
      <c r="N3866" s="35">
        <v>25</v>
      </c>
      <c r="O3866" s="35">
        <f t="shared" si="176"/>
        <v>25</v>
      </c>
      <c r="P3866" s="40">
        <f t="shared" si="174"/>
        <v>1</v>
      </c>
      <c r="Q3866" s="41" t="s">
        <v>9649</v>
      </c>
      <c r="R3866" s="42">
        <v>0</v>
      </c>
      <c r="S3866" s="42">
        <v>0</v>
      </c>
      <c r="T3866" s="42">
        <v>0</v>
      </c>
      <c r="U3866" s="42">
        <v>0</v>
      </c>
      <c r="V3866" s="42">
        <v>1</v>
      </c>
      <c r="W3866" s="42">
        <v>0</v>
      </c>
      <c r="X3866" s="42">
        <v>0</v>
      </c>
      <c r="Y3866" s="42">
        <v>0</v>
      </c>
      <c r="Z3866" s="42">
        <v>0</v>
      </c>
      <c r="AA3866" s="42">
        <v>0</v>
      </c>
      <c r="AB3866" s="42">
        <v>0</v>
      </c>
      <c r="AC3866" s="42">
        <v>0</v>
      </c>
      <c r="AD3866" s="42">
        <v>0</v>
      </c>
      <c r="AE3866" s="42">
        <v>0</v>
      </c>
      <c r="AF3866" s="42">
        <v>0</v>
      </c>
      <c r="AG3866" s="42">
        <v>0</v>
      </c>
      <c r="AH3866" s="42">
        <v>0</v>
      </c>
      <c r="AI3866" s="42">
        <v>0</v>
      </c>
      <c r="AJ3866" s="42">
        <v>0</v>
      </c>
      <c r="AK3866" s="42">
        <v>0</v>
      </c>
      <c r="AL3866" s="43"/>
      <c r="AM3866" s="44"/>
    </row>
    <row r="3867" spans="4:39" s="9" customFormat="1" ht="13.7" customHeight="1" x14ac:dyDescent="0.2">
      <c r="D3867" s="38" t="s">
        <v>2876</v>
      </c>
      <c r="E3867" s="38" t="s">
        <v>2901</v>
      </c>
      <c r="F3867" s="38" t="s">
        <v>9673</v>
      </c>
      <c r="G3867" s="38" t="s">
        <v>2888</v>
      </c>
      <c r="H3867" s="38" t="s">
        <v>2987</v>
      </c>
      <c r="I3867" s="38" t="s">
        <v>9711</v>
      </c>
      <c r="J3867" s="38" t="s">
        <v>2893</v>
      </c>
      <c r="K3867" s="38" t="s">
        <v>2988</v>
      </c>
      <c r="L3867" s="39">
        <v>10.8</v>
      </c>
      <c r="M3867" s="35">
        <f t="shared" si="175"/>
        <v>10.8</v>
      </c>
      <c r="N3867" s="35">
        <v>27</v>
      </c>
      <c r="O3867" s="35">
        <f t="shared" si="176"/>
        <v>27</v>
      </c>
      <c r="P3867" s="40">
        <f t="shared" si="174"/>
        <v>1</v>
      </c>
      <c r="Q3867" s="41" t="s">
        <v>9649</v>
      </c>
      <c r="R3867" s="42">
        <v>0</v>
      </c>
      <c r="S3867" s="42">
        <v>0</v>
      </c>
      <c r="T3867" s="42">
        <v>0</v>
      </c>
      <c r="U3867" s="42">
        <v>0</v>
      </c>
      <c r="V3867" s="42">
        <v>1</v>
      </c>
      <c r="W3867" s="42">
        <v>0</v>
      </c>
      <c r="X3867" s="42">
        <v>0</v>
      </c>
      <c r="Y3867" s="42">
        <v>0</v>
      </c>
      <c r="Z3867" s="42">
        <v>0</v>
      </c>
      <c r="AA3867" s="42">
        <v>0</v>
      </c>
      <c r="AB3867" s="42">
        <v>0</v>
      </c>
      <c r="AC3867" s="42">
        <v>0</v>
      </c>
      <c r="AD3867" s="42">
        <v>0</v>
      </c>
      <c r="AE3867" s="42">
        <v>0</v>
      </c>
      <c r="AF3867" s="42">
        <v>0</v>
      </c>
      <c r="AG3867" s="42">
        <v>0</v>
      </c>
      <c r="AH3867" s="42">
        <v>0</v>
      </c>
      <c r="AI3867" s="42">
        <v>0</v>
      </c>
      <c r="AJ3867" s="42">
        <v>0</v>
      </c>
      <c r="AK3867" s="42">
        <v>0</v>
      </c>
      <c r="AL3867" s="43"/>
      <c r="AM3867" s="44"/>
    </row>
    <row r="3868" spans="4:39" s="9" customFormat="1" ht="13.7" customHeight="1" x14ac:dyDescent="0.2">
      <c r="D3868" s="38" t="s">
        <v>2876</v>
      </c>
      <c r="E3868" s="38" t="s">
        <v>2901</v>
      </c>
      <c r="F3868" s="38" t="s">
        <v>9673</v>
      </c>
      <c r="G3868" s="38" t="s">
        <v>2888</v>
      </c>
      <c r="H3868" s="38" t="s">
        <v>2987</v>
      </c>
      <c r="I3868" s="38" t="s">
        <v>1468</v>
      </c>
      <c r="J3868" s="38" t="s">
        <v>2893</v>
      </c>
      <c r="K3868" s="38" t="s">
        <v>2988</v>
      </c>
      <c r="L3868" s="39">
        <v>10.8</v>
      </c>
      <c r="M3868" s="35">
        <f t="shared" si="175"/>
        <v>10.8</v>
      </c>
      <c r="N3868" s="35">
        <v>27</v>
      </c>
      <c r="O3868" s="35">
        <f t="shared" si="176"/>
        <v>27</v>
      </c>
      <c r="P3868" s="40">
        <f t="shared" ref="P3868:P3899" si="177">SUM(R3868:AK3868)</f>
        <v>1</v>
      </c>
      <c r="Q3868" s="41" t="s">
        <v>9649</v>
      </c>
      <c r="R3868" s="42">
        <v>0</v>
      </c>
      <c r="S3868" s="42">
        <v>0</v>
      </c>
      <c r="T3868" s="42">
        <v>0</v>
      </c>
      <c r="U3868" s="42">
        <v>1</v>
      </c>
      <c r="V3868" s="42">
        <v>0</v>
      </c>
      <c r="W3868" s="42">
        <v>0</v>
      </c>
      <c r="X3868" s="42">
        <v>0</v>
      </c>
      <c r="Y3868" s="42">
        <v>0</v>
      </c>
      <c r="Z3868" s="42">
        <v>0</v>
      </c>
      <c r="AA3868" s="42">
        <v>0</v>
      </c>
      <c r="AB3868" s="42">
        <v>0</v>
      </c>
      <c r="AC3868" s="42">
        <v>0</v>
      </c>
      <c r="AD3868" s="42">
        <v>0</v>
      </c>
      <c r="AE3868" s="42">
        <v>0</v>
      </c>
      <c r="AF3868" s="42">
        <v>0</v>
      </c>
      <c r="AG3868" s="42">
        <v>0</v>
      </c>
      <c r="AH3868" s="42">
        <v>0</v>
      </c>
      <c r="AI3868" s="42">
        <v>0</v>
      </c>
      <c r="AJ3868" s="42">
        <v>0</v>
      </c>
      <c r="AK3868" s="42">
        <v>0</v>
      </c>
      <c r="AL3868" s="43"/>
      <c r="AM3868" s="44"/>
    </row>
    <row r="3869" spans="4:39" s="9" customFormat="1" ht="13.7" customHeight="1" x14ac:dyDescent="0.2">
      <c r="D3869" s="38" t="s">
        <v>2876</v>
      </c>
      <c r="E3869" s="38" t="s">
        <v>2901</v>
      </c>
      <c r="F3869" s="38" t="s">
        <v>9673</v>
      </c>
      <c r="G3869" s="38" t="s">
        <v>2888</v>
      </c>
      <c r="H3869" s="38" t="s">
        <v>2987</v>
      </c>
      <c r="I3869" s="38" t="s">
        <v>2989</v>
      </c>
      <c r="J3869" s="38" t="s">
        <v>2893</v>
      </c>
      <c r="K3869" s="38" t="s">
        <v>2988</v>
      </c>
      <c r="L3869" s="39">
        <v>10.8</v>
      </c>
      <c r="M3869" s="35">
        <f t="shared" si="175"/>
        <v>32.400000000000006</v>
      </c>
      <c r="N3869" s="35">
        <v>27</v>
      </c>
      <c r="O3869" s="35">
        <f t="shared" si="176"/>
        <v>81</v>
      </c>
      <c r="P3869" s="40">
        <f t="shared" si="177"/>
        <v>3</v>
      </c>
      <c r="Q3869" s="41" t="s">
        <v>9649</v>
      </c>
      <c r="R3869" s="42">
        <v>0</v>
      </c>
      <c r="S3869" s="42">
        <v>0</v>
      </c>
      <c r="T3869" s="42">
        <v>0</v>
      </c>
      <c r="U3869" s="42">
        <v>0</v>
      </c>
      <c r="V3869" s="42">
        <v>3</v>
      </c>
      <c r="W3869" s="42">
        <v>0</v>
      </c>
      <c r="X3869" s="42">
        <v>0</v>
      </c>
      <c r="Y3869" s="42">
        <v>0</v>
      </c>
      <c r="Z3869" s="42">
        <v>0</v>
      </c>
      <c r="AA3869" s="42">
        <v>0</v>
      </c>
      <c r="AB3869" s="42">
        <v>0</v>
      </c>
      <c r="AC3869" s="42">
        <v>0</v>
      </c>
      <c r="AD3869" s="42">
        <v>0</v>
      </c>
      <c r="AE3869" s="42">
        <v>0</v>
      </c>
      <c r="AF3869" s="42">
        <v>0</v>
      </c>
      <c r="AG3869" s="42">
        <v>0</v>
      </c>
      <c r="AH3869" s="42">
        <v>0</v>
      </c>
      <c r="AI3869" s="42">
        <v>0</v>
      </c>
      <c r="AJ3869" s="42">
        <v>0</v>
      </c>
      <c r="AK3869" s="42">
        <v>0</v>
      </c>
      <c r="AL3869" s="43"/>
      <c r="AM3869" s="44"/>
    </row>
    <row r="3870" spans="4:39" s="9" customFormat="1" ht="13.7" customHeight="1" x14ac:dyDescent="0.2">
      <c r="D3870" s="38" t="s">
        <v>2876</v>
      </c>
      <c r="E3870" s="38" t="s">
        <v>2901</v>
      </c>
      <c r="F3870" s="38" t="s">
        <v>9673</v>
      </c>
      <c r="G3870" s="38" t="s">
        <v>2888</v>
      </c>
      <c r="H3870" s="38" t="s">
        <v>2987</v>
      </c>
      <c r="I3870" s="38" t="s">
        <v>2990</v>
      </c>
      <c r="J3870" s="38" t="s">
        <v>2893</v>
      </c>
      <c r="K3870" s="38" t="s">
        <v>2988</v>
      </c>
      <c r="L3870" s="39">
        <v>10.8</v>
      </c>
      <c r="M3870" s="35">
        <f t="shared" si="175"/>
        <v>21.6</v>
      </c>
      <c r="N3870" s="35">
        <v>27</v>
      </c>
      <c r="O3870" s="35">
        <f t="shared" si="176"/>
        <v>54</v>
      </c>
      <c r="P3870" s="40">
        <f t="shared" si="177"/>
        <v>2</v>
      </c>
      <c r="Q3870" s="41" t="s">
        <v>9649</v>
      </c>
      <c r="R3870" s="42">
        <v>0</v>
      </c>
      <c r="S3870" s="42">
        <v>0</v>
      </c>
      <c r="T3870" s="42">
        <v>0</v>
      </c>
      <c r="U3870" s="42">
        <v>0</v>
      </c>
      <c r="V3870" s="42">
        <v>2</v>
      </c>
      <c r="W3870" s="42">
        <v>0</v>
      </c>
      <c r="X3870" s="42">
        <v>0</v>
      </c>
      <c r="Y3870" s="42">
        <v>0</v>
      </c>
      <c r="Z3870" s="42">
        <v>0</v>
      </c>
      <c r="AA3870" s="42">
        <v>0</v>
      </c>
      <c r="AB3870" s="42">
        <v>0</v>
      </c>
      <c r="AC3870" s="42">
        <v>0</v>
      </c>
      <c r="AD3870" s="42">
        <v>0</v>
      </c>
      <c r="AE3870" s="42">
        <v>0</v>
      </c>
      <c r="AF3870" s="42">
        <v>0</v>
      </c>
      <c r="AG3870" s="42">
        <v>0</v>
      </c>
      <c r="AH3870" s="42">
        <v>0</v>
      </c>
      <c r="AI3870" s="42">
        <v>0</v>
      </c>
      <c r="AJ3870" s="42">
        <v>0</v>
      </c>
      <c r="AK3870" s="42">
        <v>0</v>
      </c>
      <c r="AL3870" s="43"/>
      <c r="AM3870" s="44"/>
    </row>
    <row r="3871" spans="4:39" s="9" customFormat="1" ht="13.7" customHeight="1" x14ac:dyDescent="0.2">
      <c r="D3871" s="38" t="s">
        <v>2876</v>
      </c>
      <c r="E3871" s="38" t="s">
        <v>2901</v>
      </c>
      <c r="F3871" s="38" t="s">
        <v>9673</v>
      </c>
      <c r="G3871" s="38" t="s">
        <v>2888</v>
      </c>
      <c r="H3871" s="38" t="s">
        <v>2987</v>
      </c>
      <c r="I3871" s="38" t="s">
        <v>2991</v>
      </c>
      <c r="J3871" s="38" t="s">
        <v>2893</v>
      </c>
      <c r="K3871" s="38" t="s">
        <v>2988</v>
      </c>
      <c r="L3871" s="39">
        <v>10.8</v>
      </c>
      <c r="M3871" s="35">
        <f t="shared" si="175"/>
        <v>21.6</v>
      </c>
      <c r="N3871" s="35">
        <v>27</v>
      </c>
      <c r="O3871" s="35">
        <f t="shared" si="176"/>
        <v>54</v>
      </c>
      <c r="P3871" s="40">
        <f t="shared" si="177"/>
        <v>2</v>
      </c>
      <c r="Q3871" s="41" t="s">
        <v>9649</v>
      </c>
      <c r="R3871" s="42">
        <v>0</v>
      </c>
      <c r="S3871" s="42">
        <v>0</v>
      </c>
      <c r="T3871" s="42">
        <v>0</v>
      </c>
      <c r="U3871" s="42">
        <v>0</v>
      </c>
      <c r="V3871" s="42">
        <v>2</v>
      </c>
      <c r="W3871" s="42">
        <v>0</v>
      </c>
      <c r="X3871" s="42">
        <v>0</v>
      </c>
      <c r="Y3871" s="42">
        <v>0</v>
      </c>
      <c r="Z3871" s="42">
        <v>0</v>
      </c>
      <c r="AA3871" s="42">
        <v>0</v>
      </c>
      <c r="AB3871" s="42">
        <v>0</v>
      </c>
      <c r="AC3871" s="42">
        <v>0</v>
      </c>
      <c r="AD3871" s="42">
        <v>0</v>
      </c>
      <c r="AE3871" s="42">
        <v>0</v>
      </c>
      <c r="AF3871" s="42">
        <v>0</v>
      </c>
      <c r="AG3871" s="42">
        <v>0</v>
      </c>
      <c r="AH3871" s="42">
        <v>0</v>
      </c>
      <c r="AI3871" s="42">
        <v>0</v>
      </c>
      <c r="AJ3871" s="42">
        <v>0</v>
      </c>
      <c r="AK3871" s="42">
        <v>0</v>
      </c>
      <c r="AL3871" s="43"/>
      <c r="AM3871" s="44"/>
    </row>
    <row r="3872" spans="4:39" s="9" customFormat="1" ht="13.7" customHeight="1" x14ac:dyDescent="0.2">
      <c r="D3872" s="38" t="s">
        <v>2876</v>
      </c>
      <c r="E3872" s="38" t="s">
        <v>2901</v>
      </c>
      <c r="F3872" s="38" t="s">
        <v>9673</v>
      </c>
      <c r="G3872" s="38" t="s">
        <v>2888</v>
      </c>
      <c r="H3872" s="38" t="s">
        <v>2987</v>
      </c>
      <c r="I3872" s="38" t="s">
        <v>8379</v>
      </c>
      <c r="J3872" s="38" t="s">
        <v>2893</v>
      </c>
      <c r="K3872" s="38" t="s">
        <v>2988</v>
      </c>
      <c r="L3872" s="39">
        <v>10.8</v>
      </c>
      <c r="M3872" s="35">
        <f t="shared" si="175"/>
        <v>10.8</v>
      </c>
      <c r="N3872" s="35">
        <v>27</v>
      </c>
      <c r="O3872" s="35">
        <f t="shared" si="176"/>
        <v>27</v>
      </c>
      <c r="P3872" s="40">
        <f t="shared" si="177"/>
        <v>1</v>
      </c>
      <c r="Q3872" s="41" t="s">
        <v>9649</v>
      </c>
      <c r="R3872" s="42">
        <v>0</v>
      </c>
      <c r="S3872" s="42">
        <v>0</v>
      </c>
      <c r="T3872" s="42">
        <v>0</v>
      </c>
      <c r="U3872" s="42">
        <v>0</v>
      </c>
      <c r="V3872" s="42">
        <v>1</v>
      </c>
      <c r="W3872" s="42">
        <v>0</v>
      </c>
      <c r="X3872" s="42">
        <v>0</v>
      </c>
      <c r="Y3872" s="42">
        <v>0</v>
      </c>
      <c r="Z3872" s="42">
        <v>0</v>
      </c>
      <c r="AA3872" s="42">
        <v>0</v>
      </c>
      <c r="AB3872" s="42">
        <v>0</v>
      </c>
      <c r="AC3872" s="42">
        <v>0</v>
      </c>
      <c r="AD3872" s="42">
        <v>0</v>
      </c>
      <c r="AE3872" s="42">
        <v>0</v>
      </c>
      <c r="AF3872" s="42">
        <v>0</v>
      </c>
      <c r="AG3872" s="42">
        <v>0</v>
      </c>
      <c r="AH3872" s="42">
        <v>0</v>
      </c>
      <c r="AI3872" s="42">
        <v>0</v>
      </c>
      <c r="AJ3872" s="42">
        <v>0</v>
      </c>
      <c r="AK3872" s="42">
        <v>0</v>
      </c>
      <c r="AL3872" s="43"/>
      <c r="AM3872" s="44"/>
    </row>
    <row r="3873" spans="4:39" s="9" customFormat="1" ht="13.7" customHeight="1" x14ac:dyDescent="0.2">
      <c r="D3873" s="38" t="s">
        <v>2876</v>
      </c>
      <c r="E3873" s="38" t="s">
        <v>2901</v>
      </c>
      <c r="F3873" s="38" t="s">
        <v>9673</v>
      </c>
      <c r="G3873" s="38" t="s">
        <v>2888</v>
      </c>
      <c r="H3873" s="38" t="s">
        <v>2987</v>
      </c>
      <c r="I3873" s="38" t="s">
        <v>9810</v>
      </c>
      <c r="J3873" s="38" t="s">
        <v>2893</v>
      </c>
      <c r="K3873" s="38" t="s">
        <v>2988</v>
      </c>
      <c r="L3873" s="39">
        <v>10.8</v>
      </c>
      <c r="M3873" s="35">
        <f t="shared" si="175"/>
        <v>43.2</v>
      </c>
      <c r="N3873" s="35">
        <v>27</v>
      </c>
      <c r="O3873" s="35">
        <f t="shared" si="176"/>
        <v>108</v>
      </c>
      <c r="P3873" s="40">
        <f t="shared" si="177"/>
        <v>4</v>
      </c>
      <c r="Q3873" s="41" t="s">
        <v>9649</v>
      </c>
      <c r="R3873" s="42">
        <v>0</v>
      </c>
      <c r="S3873" s="42">
        <v>0</v>
      </c>
      <c r="T3873" s="42">
        <v>0</v>
      </c>
      <c r="U3873" s="42">
        <v>1</v>
      </c>
      <c r="V3873" s="42">
        <v>3</v>
      </c>
      <c r="W3873" s="42">
        <v>0</v>
      </c>
      <c r="X3873" s="42">
        <v>0</v>
      </c>
      <c r="Y3873" s="42">
        <v>0</v>
      </c>
      <c r="Z3873" s="42">
        <v>0</v>
      </c>
      <c r="AA3873" s="42">
        <v>0</v>
      </c>
      <c r="AB3873" s="42">
        <v>0</v>
      </c>
      <c r="AC3873" s="42">
        <v>0</v>
      </c>
      <c r="AD3873" s="42">
        <v>0</v>
      </c>
      <c r="AE3873" s="42">
        <v>0</v>
      </c>
      <c r="AF3873" s="42">
        <v>0</v>
      </c>
      <c r="AG3873" s="42">
        <v>0</v>
      </c>
      <c r="AH3873" s="42">
        <v>0</v>
      </c>
      <c r="AI3873" s="42">
        <v>0</v>
      </c>
      <c r="AJ3873" s="42">
        <v>0</v>
      </c>
      <c r="AK3873" s="42">
        <v>0</v>
      </c>
      <c r="AL3873" s="43"/>
      <c r="AM3873" s="44"/>
    </row>
    <row r="3874" spans="4:39" s="9" customFormat="1" ht="13.7" customHeight="1" x14ac:dyDescent="0.2">
      <c r="D3874" s="38" t="s">
        <v>2992</v>
      </c>
      <c r="E3874" s="38" t="s">
        <v>2901</v>
      </c>
      <c r="F3874" s="38" t="s">
        <v>9673</v>
      </c>
      <c r="G3874" s="38" t="s">
        <v>2993</v>
      </c>
      <c r="H3874" s="38" t="s">
        <v>2994</v>
      </c>
      <c r="I3874" s="38" t="s">
        <v>2995</v>
      </c>
      <c r="J3874" s="38" t="s">
        <v>2996</v>
      </c>
      <c r="K3874" s="38" t="s">
        <v>2997</v>
      </c>
      <c r="L3874" s="39">
        <v>6</v>
      </c>
      <c r="M3874" s="35">
        <f t="shared" si="175"/>
        <v>24</v>
      </c>
      <c r="N3874" s="35">
        <v>15</v>
      </c>
      <c r="O3874" s="35">
        <f t="shared" si="176"/>
        <v>60</v>
      </c>
      <c r="P3874" s="40">
        <f t="shared" si="177"/>
        <v>4</v>
      </c>
      <c r="Q3874" s="41" t="s">
        <v>9649</v>
      </c>
      <c r="R3874" s="42">
        <v>0</v>
      </c>
      <c r="S3874" s="42">
        <v>0</v>
      </c>
      <c r="T3874" s="42">
        <v>2</v>
      </c>
      <c r="U3874" s="42">
        <v>2</v>
      </c>
      <c r="V3874" s="42">
        <v>0</v>
      </c>
      <c r="W3874" s="42">
        <v>0</v>
      </c>
      <c r="X3874" s="42">
        <v>0</v>
      </c>
      <c r="Y3874" s="42">
        <v>0</v>
      </c>
      <c r="Z3874" s="42">
        <v>0</v>
      </c>
      <c r="AA3874" s="42">
        <v>0</v>
      </c>
      <c r="AB3874" s="42">
        <v>0</v>
      </c>
      <c r="AC3874" s="42">
        <v>0</v>
      </c>
      <c r="AD3874" s="42">
        <v>0</v>
      </c>
      <c r="AE3874" s="42">
        <v>0</v>
      </c>
      <c r="AF3874" s="42">
        <v>0</v>
      </c>
      <c r="AG3874" s="42">
        <v>0</v>
      </c>
      <c r="AH3874" s="42">
        <v>0</v>
      </c>
      <c r="AI3874" s="42">
        <v>0</v>
      </c>
      <c r="AJ3874" s="42">
        <v>0</v>
      </c>
      <c r="AK3874" s="42">
        <v>0</v>
      </c>
      <c r="AL3874" s="43"/>
      <c r="AM3874" s="44"/>
    </row>
    <row r="3875" spans="4:39" s="9" customFormat="1" ht="13.7" customHeight="1" x14ac:dyDescent="0.2">
      <c r="D3875" s="38" t="s">
        <v>2992</v>
      </c>
      <c r="E3875" s="38" t="s">
        <v>2901</v>
      </c>
      <c r="F3875" s="38" t="s">
        <v>9673</v>
      </c>
      <c r="G3875" s="38" t="s">
        <v>2993</v>
      </c>
      <c r="H3875" s="38" t="s">
        <v>2994</v>
      </c>
      <c r="I3875" s="38" t="s">
        <v>8250</v>
      </c>
      <c r="J3875" s="38" t="s">
        <v>2996</v>
      </c>
      <c r="K3875" s="38" t="s">
        <v>2997</v>
      </c>
      <c r="L3875" s="39">
        <v>6</v>
      </c>
      <c r="M3875" s="35">
        <f t="shared" si="175"/>
        <v>18</v>
      </c>
      <c r="N3875" s="35">
        <v>15</v>
      </c>
      <c r="O3875" s="35">
        <f t="shared" si="176"/>
        <v>45</v>
      </c>
      <c r="P3875" s="40">
        <f t="shared" si="177"/>
        <v>3</v>
      </c>
      <c r="Q3875" s="41" t="s">
        <v>9649</v>
      </c>
      <c r="R3875" s="42">
        <v>0</v>
      </c>
      <c r="S3875" s="42">
        <v>0</v>
      </c>
      <c r="T3875" s="42">
        <v>3</v>
      </c>
      <c r="U3875" s="42">
        <v>0</v>
      </c>
      <c r="V3875" s="42">
        <v>0</v>
      </c>
      <c r="W3875" s="42">
        <v>0</v>
      </c>
      <c r="X3875" s="42">
        <v>0</v>
      </c>
      <c r="Y3875" s="42">
        <v>0</v>
      </c>
      <c r="Z3875" s="42">
        <v>0</v>
      </c>
      <c r="AA3875" s="42">
        <v>0</v>
      </c>
      <c r="AB3875" s="42">
        <v>0</v>
      </c>
      <c r="AC3875" s="42">
        <v>0</v>
      </c>
      <c r="AD3875" s="42">
        <v>0</v>
      </c>
      <c r="AE3875" s="42">
        <v>0</v>
      </c>
      <c r="AF3875" s="42">
        <v>0</v>
      </c>
      <c r="AG3875" s="42">
        <v>0</v>
      </c>
      <c r="AH3875" s="42">
        <v>0</v>
      </c>
      <c r="AI3875" s="42">
        <v>0</v>
      </c>
      <c r="AJ3875" s="42">
        <v>0</v>
      </c>
      <c r="AK3875" s="42">
        <v>0</v>
      </c>
      <c r="AL3875" s="43"/>
      <c r="AM3875" s="44"/>
    </row>
    <row r="3876" spans="4:39" s="9" customFormat="1" ht="13.7" customHeight="1" x14ac:dyDescent="0.2">
      <c r="D3876" s="38" t="s">
        <v>2992</v>
      </c>
      <c r="E3876" s="38" t="s">
        <v>2901</v>
      </c>
      <c r="F3876" s="38" t="s">
        <v>9673</v>
      </c>
      <c r="G3876" s="38" t="s">
        <v>2993</v>
      </c>
      <c r="H3876" s="38" t="s">
        <v>2994</v>
      </c>
      <c r="I3876" s="38" t="s">
        <v>8379</v>
      </c>
      <c r="J3876" s="38" t="s">
        <v>2996</v>
      </c>
      <c r="K3876" s="38" t="s">
        <v>2997</v>
      </c>
      <c r="L3876" s="39">
        <v>6</v>
      </c>
      <c r="M3876" s="35">
        <f t="shared" si="175"/>
        <v>48</v>
      </c>
      <c r="N3876" s="35">
        <v>15</v>
      </c>
      <c r="O3876" s="35">
        <f t="shared" si="176"/>
        <v>120</v>
      </c>
      <c r="P3876" s="40">
        <f t="shared" si="177"/>
        <v>8</v>
      </c>
      <c r="Q3876" s="41" t="s">
        <v>9649</v>
      </c>
      <c r="R3876" s="42">
        <v>0</v>
      </c>
      <c r="S3876" s="42">
        <v>0</v>
      </c>
      <c r="T3876" s="42">
        <v>7</v>
      </c>
      <c r="U3876" s="42">
        <v>1</v>
      </c>
      <c r="V3876" s="42">
        <v>0</v>
      </c>
      <c r="W3876" s="42">
        <v>0</v>
      </c>
      <c r="X3876" s="42">
        <v>0</v>
      </c>
      <c r="Y3876" s="42">
        <v>0</v>
      </c>
      <c r="Z3876" s="42">
        <v>0</v>
      </c>
      <c r="AA3876" s="42">
        <v>0</v>
      </c>
      <c r="AB3876" s="42">
        <v>0</v>
      </c>
      <c r="AC3876" s="42">
        <v>0</v>
      </c>
      <c r="AD3876" s="42">
        <v>0</v>
      </c>
      <c r="AE3876" s="42">
        <v>0</v>
      </c>
      <c r="AF3876" s="42">
        <v>0</v>
      </c>
      <c r="AG3876" s="42">
        <v>0</v>
      </c>
      <c r="AH3876" s="42">
        <v>0</v>
      </c>
      <c r="AI3876" s="42">
        <v>0</v>
      </c>
      <c r="AJ3876" s="42">
        <v>0</v>
      </c>
      <c r="AK3876" s="42">
        <v>0</v>
      </c>
      <c r="AL3876" s="43"/>
      <c r="AM3876" s="44"/>
    </row>
    <row r="3877" spans="4:39" s="9" customFormat="1" ht="13.7" customHeight="1" x14ac:dyDescent="0.2">
      <c r="D3877" s="38" t="s">
        <v>2992</v>
      </c>
      <c r="E3877" s="38" t="s">
        <v>2901</v>
      </c>
      <c r="F3877" s="38" t="s">
        <v>9673</v>
      </c>
      <c r="G3877" s="38" t="s">
        <v>2993</v>
      </c>
      <c r="H3877" s="38" t="s">
        <v>2994</v>
      </c>
      <c r="I3877" s="38" t="s">
        <v>7463</v>
      </c>
      <c r="J3877" s="38" t="s">
        <v>2996</v>
      </c>
      <c r="K3877" s="38" t="s">
        <v>2997</v>
      </c>
      <c r="L3877" s="39">
        <v>6</v>
      </c>
      <c r="M3877" s="35">
        <f t="shared" si="175"/>
        <v>6</v>
      </c>
      <c r="N3877" s="35">
        <v>15</v>
      </c>
      <c r="O3877" s="35">
        <f t="shared" si="176"/>
        <v>15</v>
      </c>
      <c r="P3877" s="40">
        <f t="shared" si="177"/>
        <v>1</v>
      </c>
      <c r="Q3877" s="41" t="s">
        <v>9649</v>
      </c>
      <c r="R3877" s="42">
        <v>0</v>
      </c>
      <c r="S3877" s="42">
        <v>0</v>
      </c>
      <c r="T3877" s="42">
        <v>0</v>
      </c>
      <c r="U3877" s="42">
        <v>1</v>
      </c>
      <c r="V3877" s="42">
        <v>0</v>
      </c>
      <c r="W3877" s="42">
        <v>0</v>
      </c>
      <c r="X3877" s="42">
        <v>0</v>
      </c>
      <c r="Y3877" s="42">
        <v>0</v>
      </c>
      <c r="Z3877" s="42">
        <v>0</v>
      </c>
      <c r="AA3877" s="42">
        <v>0</v>
      </c>
      <c r="AB3877" s="42">
        <v>0</v>
      </c>
      <c r="AC3877" s="42">
        <v>0</v>
      </c>
      <c r="AD3877" s="42">
        <v>0</v>
      </c>
      <c r="AE3877" s="42">
        <v>0</v>
      </c>
      <c r="AF3877" s="42">
        <v>0</v>
      </c>
      <c r="AG3877" s="42">
        <v>0</v>
      </c>
      <c r="AH3877" s="42">
        <v>0</v>
      </c>
      <c r="AI3877" s="42">
        <v>0</v>
      </c>
      <c r="AJ3877" s="42">
        <v>0</v>
      </c>
      <c r="AK3877" s="42">
        <v>0</v>
      </c>
      <c r="AL3877" s="43"/>
      <c r="AM3877" s="44"/>
    </row>
    <row r="3878" spans="4:39" s="9" customFormat="1" ht="13.7" customHeight="1" x14ac:dyDescent="0.2">
      <c r="D3878" s="38" t="s">
        <v>2998</v>
      </c>
      <c r="E3878" s="38" t="s">
        <v>2901</v>
      </c>
      <c r="F3878" s="38" t="s">
        <v>9673</v>
      </c>
      <c r="G3878" s="38" t="s">
        <v>2999</v>
      </c>
      <c r="H3878" s="38" t="s">
        <v>3000</v>
      </c>
      <c r="I3878" s="38" t="s">
        <v>3001</v>
      </c>
      <c r="J3878" s="38" t="s">
        <v>3002</v>
      </c>
      <c r="K3878" s="38" t="s">
        <v>3003</v>
      </c>
      <c r="L3878" s="39">
        <v>3.2</v>
      </c>
      <c r="M3878" s="35">
        <f t="shared" si="175"/>
        <v>6.4</v>
      </c>
      <c r="N3878" s="35">
        <v>8</v>
      </c>
      <c r="O3878" s="35">
        <f t="shared" si="176"/>
        <v>16</v>
      </c>
      <c r="P3878" s="40">
        <f t="shared" si="177"/>
        <v>2</v>
      </c>
      <c r="Q3878" s="41" t="s">
        <v>9670</v>
      </c>
      <c r="R3878" s="42">
        <v>0</v>
      </c>
      <c r="S3878" s="42">
        <v>0</v>
      </c>
      <c r="T3878" s="42">
        <v>2</v>
      </c>
      <c r="U3878" s="42">
        <v>0</v>
      </c>
      <c r="V3878" s="42">
        <v>0</v>
      </c>
      <c r="W3878" s="42">
        <v>0</v>
      </c>
      <c r="X3878" s="42">
        <v>0</v>
      </c>
      <c r="Y3878" s="42">
        <v>0</v>
      </c>
      <c r="Z3878" s="42">
        <v>0</v>
      </c>
      <c r="AA3878" s="42">
        <v>0</v>
      </c>
      <c r="AB3878" s="42">
        <v>0</v>
      </c>
      <c r="AC3878" s="42">
        <v>0</v>
      </c>
      <c r="AD3878" s="42">
        <v>0</v>
      </c>
      <c r="AE3878" s="42">
        <v>0</v>
      </c>
      <c r="AF3878" s="42">
        <v>0</v>
      </c>
      <c r="AG3878" s="42">
        <v>0</v>
      </c>
      <c r="AH3878" s="42">
        <v>0</v>
      </c>
      <c r="AI3878" s="42">
        <v>0</v>
      </c>
      <c r="AJ3878" s="42">
        <v>0</v>
      </c>
      <c r="AK3878" s="42">
        <v>0</v>
      </c>
      <c r="AL3878" s="43"/>
      <c r="AM3878" s="44"/>
    </row>
    <row r="3879" spans="4:39" s="9" customFormat="1" ht="13.7" customHeight="1" x14ac:dyDescent="0.2">
      <c r="D3879" s="38" t="s">
        <v>2998</v>
      </c>
      <c r="E3879" s="38" t="s">
        <v>2901</v>
      </c>
      <c r="F3879" s="38" t="s">
        <v>9673</v>
      </c>
      <c r="G3879" s="38" t="s">
        <v>2999</v>
      </c>
      <c r="H3879" s="38" t="s">
        <v>3000</v>
      </c>
      <c r="I3879" s="38" t="s">
        <v>3004</v>
      </c>
      <c r="J3879" s="38" t="s">
        <v>3002</v>
      </c>
      <c r="K3879" s="38" t="s">
        <v>3003</v>
      </c>
      <c r="L3879" s="39">
        <v>3.2</v>
      </c>
      <c r="M3879" s="35">
        <f t="shared" si="175"/>
        <v>6.4</v>
      </c>
      <c r="N3879" s="35">
        <v>8</v>
      </c>
      <c r="O3879" s="35">
        <f t="shared" si="176"/>
        <v>16</v>
      </c>
      <c r="P3879" s="40">
        <f t="shared" si="177"/>
        <v>2</v>
      </c>
      <c r="Q3879" s="41" t="s">
        <v>9670</v>
      </c>
      <c r="R3879" s="42">
        <v>0</v>
      </c>
      <c r="S3879" s="42">
        <v>0</v>
      </c>
      <c r="T3879" s="42">
        <v>2</v>
      </c>
      <c r="U3879" s="42">
        <v>0</v>
      </c>
      <c r="V3879" s="42">
        <v>0</v>
      </c>
      <c r="W3879" s="42">
        <v>0</v>
      </c>
      <c r="X3879" s="42">
        <v>0</v>
      </c>
      <c r="Y3879" s="42">
        <v>0</v>
      </c>
      <c r="Z3879" s="42">
        <v>0</v>
      </c>
      <c r="AA3879" s="42">
        <v>0</v>
      </c>
      <c r="AB3879" s="42">
        <v>0</v>
      </c>
      <c r="AC3879" s="42">
        <v>0</v>
      </c>
      <c r="AD3879" s="42">
        <v>0</v>
      </c>
      <c r="AE3879" s="42">
        <v>0</v>
      </c>
      <c r="AF3879" s="42">
        <v>0</v>
      </c>
      <c r="AG3879" s="42">
        <v>0</v>
      </c>
      <c r="AH3879" s="42">
        <v>0</v>
      </c>
      <c r="AI3879" s="42">
        <v>0</v>
      </c>
      <c r="AJ3879" s="42">
        <v>0</v>
      </c>
      <c r="AK3879" s="42">
        <v>0</v>
      </c>
      <c r="AL3879" s="43"/>
      <c r="AM3879" s="44"/>
    </row>
    <row r="3880" spans="4:39" s="9" customFormat="1" ht="13.7" customHeight="1" x14ac:dyDescent="0.2">
      <c r="D3880" s="38" t="s">
        <v>2998</v>
      </c>
      <c r="E3880" s="38" t="s">
        <v>2901</v>
      </c>
      <c r="F3880" s="38" t="s">
        <v>9673</v>
      </c>
      <c r="G3880" s="38" t="s">
        <v>2999</v>
      </c>
      <c r="H3880" s="38" t="s">
        <v>3000</v>
      </c>
      <c r="I3880" s="38" t="s">
        <v>3005</v>
      </c>
      <c r="J3880" s="38" t="s">
        <v>3002</v>
      </c>
      <c r="K3880" s="38" t="s">
        <v>3003</v>
      </c>
      <c r="L3880" s="39">
        <v>3.2</v>
      </c>
      <c r="M3880" s="35">
        <f t="shared" si="175"/>
        <v>6.4</v>
      </c>
      <c r="N3880" s="35">
        <v>8</v>
      </c>
      <c r="O3880" s="35">
        <f t="shared" si="176"/>
        <v>16</v>
      </c>
      <c r="P3880" s="40">
        <f t="shared" si="177"/>
        <v>2</v>
      </c>
      <c r="Q3880" s="41" t="s">
        <v>9670</v>
      </c>
      <c r="R3880" s="42">
        <v>0</v>
      </c>
      <c r="S3880" s="42">
        <v>0</v>
      </c>
      <c r="T3880" s="42">
        <v>2</v>
      </c>
      <c r="U3880" s="42">
        <v>0</v>
      </c>
      <c r="V3880" s="42">
        <v>0</v>
      </c>
      <c r="W3880" s="42">
        <v>0</v>
      </c>
      <c r="X3880" s="42">
        <v>0</v>
      </c>
      <c r="Y3880" s="42">
        <v>0</v>
      </c>
      <c r="Z3880" s="42">
        <v>0</v>
      </c>
      <c r="AA3880" s="42">
        <v>0</v>
      </c>
      <c r="AB3880" s="42">
        <v>0</v>
      </c>
      <c r="AC3880" s="42">
        <v>0</v>
      </c>
      <c r="AD3880" s="42">
        <v>0</v>
      </c>
      <c r="AE3880" s="42">
        <v>0</v>
      </c>
      <c r="AF3880" s="42">
        <v>0</v>
      </c>
      <c r="AG3880" s="42">
        <v>0</v>
      </c>
      <c r="AH3880" s="42">
        <v>0</v>
      </c>
      <c r="AI3880" s="42">
        <v>0</v>
      </c>
      <c r="AJ3880" s="42">
        <v>0</v>
      </c>
      <c r="AK3880" s="42">
        <v>0</v>
      </c>
      <c r="AL3880" s="43"/>
      <c r="AM3880" s="44"/>
    </row>
    <row r="3881" spans="4:39" s="9" customFormat="1" ht="13.7" customHeight="1" x14ac:dyDescent="0.2">
      <c r="D3881" s="38" t="s">
        <v>2998</v>
      </c>
      <c r="E3881" s="38" t="s">
        <v>2901</v>
      </c>
      <c r="F3881" s="38" t="s">
        <v>9673</v>
      </c>
      <c r="G3881" s="38" t="s">
        <v>2999</v>
      </c>
      <c r="H3881" s="38" t="s">
        <v>3006</v>
      </c>
      <c r="I3881" s="38" t="s">
        <v>3007</v>
      </c>
      <c r="J3881" s="38" t="s">
        <v>3002</v>
      </c>
      <c r="K3881" s="38" t="s">
        <v>3008</v>
      </c>
      <c r="L3881" s="39">
        <v>3.2</v>
      </c>
      <c r="M3881" s="35">
        <f t="shared" si="175"/>
        <v>6.4</v>
      </c>
      <c r="N3881" s="35">
        <v>8</v>
      </c>
      <c r="O3881" s="35">
        <f t="shared" si="176"/>
        <v>16</v>
      </c>
      <c r="P3881" s="40">
        <f t="shared" si="177"/>
        <v>2</v>
      </c>
      <c r="Q3881" s="41" t="s">
        <v>9670</v>
      </c>
      <c r="R3881" s="42">
        <v>0</v>
      </c>
      <c r="S3881" s="42">
        <v>0</v>
      </c>
      <c r="T3881" s="42">
        <v>2</v>
      </c>
      <c r="U3881" s="42">
        <v>0</v>
      </c>
      <c r="V3881" s="42">
        <v>0</v>
      </c>
      <c r="W3881" s="42">
        <v>0</v>
      </c>
      <c r="X3881" s="42">
        <v>0</v>
      </c>
      <c r="Y3881" s="42">
        <v>0</v>
      </c>
      <c r="Z3881" s="42">
        <v>0</v>
      </c>
      <c r="AA3881" s="42">
        <v>0</v>
      </c>
      <c r="AB3881" s="42">
        <v>0</v>
      </c>
      <c r="AC3881" s="42">
        <v>0</v>
      </c>
      <c r="AD3881" s="42">
        <v>0</v>
      </c>
      <c r="AE3881" s="42">
        <v>0</v>
      </c>
      <c r="AF3881" s="42">
        <v>0</v>
      </c>
      <c r="AG3881" s="42">
        <v>0</v>
      </c>
      <c r="AH3881" s="42">
        <v>0</v>
      </c>
      <c r="AI3881" s="42">
        <v>0</v>
      </c>
      <c r="AJ3881" s="42">
        <v>0</v>
      </c>
      <c r="AK3881" s="42">
        <v>0</v>
      </c>
      <c r="AL3881" s="43"/>
      <c r="AM3881" s="44"/>
    </row>
    <row r="3882" spans="4:39" s="9" customFormat="1" ht="13.7" customHeight="1" x14ac:dyDescent="0.2">
      <c r="D3882" s="38" t="s">
        <v>2998</v>
      </c>
      <c r="E3882" s="38" t="s">
        <v>2901</v>
      </c>
      <c r="F3882" s="38" t="s">
        <v>9673</v>
      </c>
      <c r="G3882" s="38" t="s">
        <v>2999</v>
      </c>
      <c r="H3882" s="38" t="s">
        <v>3006</v>
      </c>
      <c r="I3882" s="38" t="s">
        <v>3009</v>
      </c>
      <c r="J3882" s="38" t="s">
        <v>3002</v>
      </c>
      <c r="K3882" s="38" t="s">
        <v>3008</v>
      </c>
      <c r="L3882" s="39">
        <v>3.2</v>
      </c>
      <c r="M3882" s="35">
        <f t="shared" si="175"/>
        <v>6.4</v>
      </c>
      <c r="N3882" s="35">
        <v>8</v>
      </c>
      <c r="O3882" s="35">
        <f t="shared" si="176"/>
        <v>16</v>
      </c>
      <c r="P3882" s="40">
        <f t="shared" si="177"/>
        <v>2</v>
      </c>
      <c r="Q3882" s="41" t="s">
        <v>9670</v>
      </c>
      <c r="R3882" s="42">
        <v>0</v>
      </c>
      <c r="S3882" s="42">
        <v>0</v>
      </c>
      <c r="T3882" s="42">
        <v>2</v>
      </c>
      <c r="U3882" s="42">
        <v>0</v>
      </c>
      <c r="V3882" s="42">
        <v>0</v>
      </c>
      <c r="W3882" s="42">
        <v>0</v>
      </c>
      <c r="X3882" s="42">
        <v>0</v>
      </c>
      <c r="Y3882" s="42">
        <v>0</v>
      </c>
      <c r="Z3882" s="42">
        <v>0</v>
      </c>
      <c r="AA3882" s="42">
        <v>0</v>
      </c>
      <c r="AB3882" s="42">
        <v>0</v>
      </c>
      <c r="AC3882" s="42">
        <v>0</v>
      </c>
      <c r="AD3882" s="42">
        <v>0</v>
      </c>
      <c r="AE3882" s="42">
        <v>0</v>
      </c>
      <c r="AF3882" s="42">
        <v>0</v>
      </c>
      <c r="AG3882" s="42">
        <v>0</v>
      </c>
      <c r="AH3882" s="42">
        <v>0</v>
      </c>
      <c r="AI3882" s="42">
        <v>0</v>
      </c>
      <c r="AJ3882" s="42">
        <v>0</v>
      </c>
      <c r="AK3882" s="42">
        <v>0</v>
      </c>
      <c r="AL3882" s="43"/>
      <c r="AM3882" s="44"/>
    </row>
    <row r="3883" spans="4:39" s="9" customFormat="1" ht="13.7" customHeight="1" x14ac:dyDescent="0.2">
      <c r="D3883" s="38" t="s">
        <v>2998</v>
      </c>
      <c r="E3883" s="38" t="s">
        <v>2901</v>
      </c>
      <c r="F3883" s="38" t="s">
        <v>9673</v>
      </c>
      <c r="G3883" s="38" t="s">
        <v>2999</v>
      </c>
      <c r="H3883" s="38" t="s">
        <v>3006</v>
      </c>
      <c r="I3883" s="38" t="s">
        <v>3010</v>
      </c>
      <c r="J3883" s="38" t="s">
        <v>3002</v>
      </c>
      <c r="K3883" s="38" t="s">
        <v>3008</v>
      </c>
      <c r="L3883" s="39">
        <v>3.2</v>
      </c>
      <c r="M3883" s="35">
        <f t="shared" si="175"/>
        <v>6.4</v>
      </c>
      <c r="N3883" s="35">
        <v>8</v>
      </c>
      <c r="O3883" s="35">
        <f t="shared" si="176"/>
        <v>16</v>
      </c>
      <c r="P3883" s="40">
        <f t="shared" si="177"/>
        <v>2</v>
      </c>
      <c r="Q3883" s="41" t="s">
        <v>9670</v>
      </c>
      <c r="R3883" s="42">
        <v>0</v>
      </c>
      <c r="S3883" s="42">
        <v>0</v>
      </c>
      <c r="T3883" s="42">
        <v>2</v>
      </c>
      <c r="U3883" s="42">
        <v>0</v>
      </c>
      <c r="V3883" s="42">
        <v>0</v>
      </c>
      <c r="W3883" s="42">
        <v>0</v>
      </c>
      <c r="X3883" s="42">
        <v>0</v>
      </c>
      <c r="Y3883" s="42">
        <v>0</v>
      </c>
      <c r="Z3883" s="42">
        <v>0</v>
      </c>
      <c r="AA3883" s="42">
        <v>0</v>
      </c>
      <c r="AB3883" s="42">
        <v>0</v>
      </c>
      <c r="AC3883" s="42">
        <v>0</v>
      </c>
      <c r="AD3883" s="42">
        <v>0</v>
      </c>
      <c r="AE3883" s="42">
        <v>0</v>
      </c>
      <c r="AF3883" s="42">
        <v>0</v>
      </c>
      <c r="AG3883" s="42">
        <v>0</v>
      </c>
      <c r="AH3883" s="42">
        <v>0</v>
      </c>
      <c r="AI3883" s="42">
        <v>0</v>
      </c>
      <c r="AJ3883" s="42">
        <v>0</v>
      </c>
      <c r="AK3883" s="42">
        <v>0</v>
      </c>
      <c r="AL3883" s="43"/>
      <c r="AM3883" s="44"/>
    </row>
    <row r="3884" spans="4:39" s="9" customFormat="1" ht="13.7" customHeight="1" x14ac:dyDescent="0.2">
      <c r="D3884" s="38" t="s">
        <v>2998</v>
      </c>
      <c r="E3884" s="38" t="s">
        <v>2901</v>
      </c>
      <c r="F3884" s="38" t="s">
        <v>9673</v>
      </c>
      <c r="G3884" s="38" t="s">
        <v>2999</v>
      </c>
      <c r="H3884" s="38" t="s">
        <v>3011</v>
      </c>
      <c r="I3884" s="38" t="s">
        <v>3012</v>
      </c>
      <c r="J3884" s="38" t="s">
        <v>3002</v>
      </c>
      <c r="K3884" s="38" t="s">
        <v>3013</v>
      </c>
      <c r="L3884" s="39">
        <v>3.2</v>
      </c>
      <c r="M3884" s="35">
        <f t="shared" si="175"/>
        <v>6.4</v>
      </c>
      <c r="N3884" s="35">
        <v>8</v>
      </c>
      <c r="O3884" s="35">
        <f t="shared" si="176"/>
        <v>16</v>
      </c>
      <c r="P3884" s="40">
        <f t="shared" si="177"/>
        <v>2</v>
      </c>
      <c r="Q3884" s="41" t="s">
        <v>9670</v>
      </c>
      <c r="R3884" s="42">
        <v>0</v>
      </c>
      <c r="S3884" s="42">
        <v>0</v>
      </c>
      <c r="T3884" s="42">
        <v>2</v>
      </c>
      <c r="U3884" s="42">
        <v>0</v>
      </c>
      <c r="V3884" s="42">
        <v>0</v>
      </c>
      <c r="W3884" s="42">
        <v>0</v>
      </c>
      <c r="X3884" s="42">
        <v>0</v>
      </c>
      <c r="Y3884" s="42">
        <v>0</v>
      </c>
      <c r="Z3884" s="42">
        <v>0</v>
      </c>
      <c r="AA3884" s="42">
        <v>0</v>
      </c>
      <c r="AB3884" s="42">
        <v>0</v>
      </c>
      <c r="AC3884" s="42">
        <v>0</v>
      </c>
      <c r="AD3884" s="42">
        <v>0</v>
      </c>
      <c r="AE3884" s="42">
        <v>0</v>
      </c>
      <c r="AF3884" s="42">
        <v>0</v>
      </c>
      <c r="AG3884" s="42">
        <v>0</v>
      </c>
      <c r="AH3884" s="42">
        <v>0</v>
      </c>
      <c r="AI3884" s="42">
        <v>0</v>
      </c>
      <c r="AJ3884" s="42">
        <v>0</v>
      </c>
      <c r="AK3884" s="42">
        <v>0</v>
      </c>
      <c r="AL3884" s="43"/>
      <c r="AM3884" s="44"/>
    </row>
    <row r="3885" spans="4:39" s="9" customFormat="1" ht="13.7" customHeight="1" x14ac:dyDescent="0.2">
      <c r="D3885" s="38" t="s">
        <v>2998</v>
      </c>
      <c r="E3885" s="38" t="s">
        <v>2901</v>
      </c>
      <c r="F3885" s="38" t="s">
        <v>9673</v>
      </c>
      <c r="G3885" s="38" t="s">
        <v>2999</v>
      </c>
      <c r="H3885" s="38" t="s">
        <v>3011</v>
      </c>
      <c r="I3885" s="38" t="s">
        <v>3014</v>
      </c>
      <c r="J3885" s="38" t="s">
        <v>3002</v>
      </c>
      <c r="K3885" s="38" t="s">
        <v>3013</v>
      </c>
      <c r="L3885" s="39">
        <v>3.2</v>
      </c>
      <c r="M3885" s="35">
        <f t="shared" si="175"/>
        <v>6.4</v>
      </c>
      <c r="N3885" s="35">
        <v>8</v>
      </c>
      <c r="O3885" s="35">
        <f t="shared" si="176"/>
        <v>16</v>
      </c>
      <c r="P3885" s="40">
        <f t="shared" si="177"/>
        <v>2</v>
      </c>
      <c r="Q3885" s="41" t="s">
        <v>9670</v>
      </c>
      <c r="R3885" s="42">
        <v>0</v>
      </c>
      <c r="S3885" s="42">
        <v>0</v>
      </c>
      <c r="T3885" s="42">
        <v>2</v>
      </c>
      <c r="U3885" s="42">
        <v>0</v>
      </c>
      <c r="V3885" s="42">
        <v>0</v>
      </c>
      <c r="W3885" s="42">
        <v>0</v>
      </c>
      <c r="X3885" s="42">
        <v>0</v>
      </c>
      <c r="Y3885" s="42">
        <v>0</v>
      </c>
      <c r="Z3885" s="42">
        <v>0</v>
      </c>
      <c r="AA3885" s="42">
        <v>0</v>
      </c>
      <c r="AB3885" s="42">
        <v>0</v>
      </c>
      <c r="AC3885" s="42">
        <v>0</v>
      </c>
      <c r="AD3885" s="42">
        <v>0</v>
      </c>
      <c r="AE3885" s="42">
        <v>0</v>
      </c>
      <c r="AF3885" s="42">
        <v>0</v>
      </c>
      <c r="AG3885" s="42">
        <v>0</v>
      </c>
      <c r="AH3885" s="42">
        <v>0</v>
      </c>
      <c r="AI3885" s="42">
        <v>0</v>
      </c>
      <c r="AJ3885" s="42">
        <v>0</v>
      </c>
      <c r="AK3885" s="42">
        <v>0</v>
      </c>
      <c r="AL3885" s="43"/>
      <c r="AM3885" s="44"/>
    </row>
    <row r="3886" spans="4:39" s="9" customFormat="1" ht="13.7" customHeight="1" x14ac:dyDescent="0.2">
      <c r="D3886" s="38" t="s">
        <v>2998</v>
      </c>
      <c r="E3886" s="38" t="s">
        <v>2901</v>
      </c>
      <c r="F3886" s="38" t="s">
        <v>9673</v>
      </c>
      <c r="G3886" s="38" t="s">
        <v>2999</v>
      </c>
      <c r="H3886" s="38" t="s">
        <v>3011</v>
      </c>
      <c r="I3886" s="38" t="s">
        <v>3015</v>
      </c>
      <c r="J3886" s="38" t="s">
        <v>3002</v>
      </c>
      <c r="K3886" s="38" t="s">
        <v>3013</v>
      </c>
      <c r="L3886" s="39">
        <v>3.2</v>
      </c>
      <c r="M3886" s="35">
        <f t="shared" si="175"/>
        <v>6.4</v>
      </c>
      <c r="N3886" s="35">
        <v>8</v>
      </c>
      <c r="O3886" s="35">
        <f t="shared" si="176"/>
        <v>16</v>
      </c>
      <c r="P3886" s="40">
        <f t="shared" si="177"/>
        <v>2</v>
      </c>
      <c r="Q3886" s="41" t="s">
        <v>9670</v>
      </c>
      <c r="R3886" s="42">
        <v>0</v>
      </c>
      <c r="S3886" s="42">
        <v>0</v>
      </c>
      <c r="T3886" s="42">
        <v>2</v>
      </c>
      <c r="U3886" s="42">
        <v>0</v>
      </c>
      <c r="V3886" s="42">
        <v>0</v>
      </c>
      <c r="W3886" s="42">
        <v>0</v>
      </c>
      <c r="X3886" s="42">
        <v>0</v>
      </c>
      <c r="Y3886" s="42">
        <v>0</v>
      </c>
      <c r="Z3886" s="42">
        <v>0</v>
      </c>
      <c r="AA3886" s="42">
        <v>0</v>
      </c>
      <c r="AB3886" s="42">
        <v>0</v>
      </c>
      <c r="AC3886" s="42">
        <v>0</v>
      </c>
      <c r="AD3886" s="42">
        <v>0</v>
      </c>
      <c r="AE3886" s="42">
        <v>0</v>
      </c>
      <c r="AF3886" s="42">
        <v>0</v>
      </c>
      <c r="AG3886" s="42">
        <v>0</v>
      </c>
      <c r="AH3886" s="42">
        <v>0</v>
      </c>
      <c r="AI3886" s="42">
        <v>0</v>
      </c>
      <c r="AJ3886" s="42">
        <v>0</v>
      </c>
      <c r="AK3886" s="42">
        <v>0</v>
      </c>
      <c r="AL3886" s="43"/>
      <c r="AM3886" s="44"/>
    </row>
    <row r="3887" spans="4:39" s="9" customFormat="1" ht="13.7" customHeight="1" x14ac:dyDescent="0.2">
      <c r="D3887" s="38" t="s">
        <v>2998</v>
      </c>
      <c r="E3887" s="38" t="s">
        <v>2901</v>
      </c>
      <c r="F3887" s="38" t="s">
        <v>9673</v>
      </c>
      <c r="G3887" s="38" t="s">
        <v>2999</v>
      </c>
      <c r="H3887" s="38" t="s">
        <v>3016</v>
      </c>
      <c r="I3887" s="38" t="s">
        <v>3017</v>
      </c>
      <c r="J3887" s="38" t="s">
        <v>3002</v>
      </c>
      <c r="K3887" s="38" t="s">
        <v>3018</v>
      </c>
      <c r="L3887" s="39">
        <v>3.2</v>
      </c>
      <c r="M3887" s="35">
        <f t="shared" si="175"/>
        <v>6.4</v>
      </c>
      <c r="N3887" s="35">
        <v>8</v>
      </c>
      <c r="O3887" s="35">
        <f t="shared" si="176"/>
        <v>16</v>
      </c>
      <c r="P3887" s="40">
        <f t="shared" si="177"/>
        <v>2</v>
      </c>
      <c r="Q3887" s="41" t="s">
        <v>9670</v>
      </c>
      <c r="R3887" s="42">
        <v>0</v>
      </c>
      <c r="S3887" s="42">
        <v>0</v>
      </c>
      <c r="T3887" s="42">
        <v>2</v>
      </c>
      <c r="U3887" s="42">
        <v>0</v>
      </c>
      <c r="V3887" s="42">
        <v>0</v>
      </c>
      <c r="W3887" s="42">
        <v>0</v>
      </c>
      <c r="X3887" s="42">
        <v>0</v>
      </c>
      <c r="Y3887" s="42">
        <v>0</v>
      </c>
      <c r="Z3887" s="42">
        <v>0</v>
      </c>
      <c r="AA3887" s="42">
        <v>0</v>
      </c>
      <c r="AB3887" s="42">
        <v>0</v>
      </c>
      <c r="AC3887" s="42">
        <v>0</v>
      </c>
      <c r="AD3887" s="42">
        <v>0</v>
      </c>
      <c r="AE3887" s="42">
        <v>0</v>
      </c>
      <c r="AF3887" s="42">
        <v>0</v>
      </c>
      <c r="AG3887" s="42">
        <v>0</v>
      </c>
      <c r="AH3887" s="42">
        <v>0</v>
      </c>
      <c r="AI3887" s="42">
        <v>0</v>
      </c>
      <c r="AJ3887" s="42">
        <v>0</v>
      </c>
      <c r="AK3887" s="42">
        <v>0</v>
      </c>
      <c r="AL3887" s="43"/>
      <c r="AM3887" s="44"/>
    </row>
    <row r="3888" spans="4:39" s="9" customFormat="1" ht="13.7" customHeight="1" x14ac:dyDescent="0.2">
      <c r="D3888" s="38" t="s">
        <v>2998</v>
      </c>
      <c r="E3888" s="38" t="s">
        <v>2901</v>
      </c>
      <c r="F3888" s="38" t="s">
        <v>9673</v>
      </c>
      <c r="G3888" s="38" t="s">
        <v>2999</v>
      </c>
      <c r="H3888" s="38" t="s">
        <v>3016</v>
      </c>
      <c r="I3888" s="38" t="s">
        <v>3019</v>
      </c>
      <c r="J3888" s="38" t="s">
        <v>3002</v>
      </c>
      <c r="K3888" s="38" t="s">
        <v>3018</v>
      </c>
      <c r="L3888" s="39">
        <v>3.2</v>
      </c>
      <c r="M3888" s="35">
        <f t="shared" si="175"/>
        <v>6.4</v>
      </c>
      <c r="N3888" s="35">
        <v>8</v>
      </c>
      <c r="O3888" s="35">
        <f t="shared" si="176"/>
        <v>16</v>
      </c>
      <c r="P3888" s="40">
        <f t="shared" si="177"/>
        <v>2</v>
      </c>
      <c r="Q3888" s="41" t="s">
        <v>9670</v>
      </c>
      <c r="R3888" s="42">
        <v>0</v>
      </c>
      <c r="S3888" s="42">
        <v>0</v>
      </c>
      <c r="T3888" s="42">
        <v>2</v>
      </c>
      <c r="U3888" s="42">
        <v>0</v>
      </c>
      <c r="V3888" s="42">
        <v>0</v>
      </c>
      <c r="W3888" s="42">
        <v>0</v>
      </c>
      <c r="X3888" s="42">
        <v>0</v>
      </c>
      <c r="Y3888" s="42">
        <v>0</v>
      </c>
      <c r="Z3888" s="42">
        <v>0</v>
      </c>
      <c r="AA3888" s="42">
        <v>0</v>
      </c>
      <c r="AB3888" s="42">
        <v>0</v>
      </c>
      <c r="AC3888" s="42">
        <v>0</v>
      </c>
      <c r="AD3888" s="42">
        <v>0</v>
      </c>
      <c r="AE3888" s="42">
        <v>0</v>
      </c>
      <c r="AF3888" s="42">
        <v>0</v>
      </c>
      <c r="AG3888" s="42">
        <v>0</v>
      </c>
      <c r="AH3888" s="42">
        <v>0</v>
      </c>
      <c r="AI3888" s="42">
        <v>0</v>
      </c>
      <c r="AJ3888" s="42">
        <v>0</v>
      </c>
      <c r="AK3888" s="42">
        <v>0</v>
      </c>
      <c r="AL3888" s="43"/>
      <c r="AM3888" s="44"/>
    </row>
    <row r="3889" spans="4:39" s="9" customFormat="1" ht="13.7" customHeight="1" x14ac:dyDescent="0.2">
      <c r="D3889" s="38" t="s">
        <v>3020</v>
      </c>
      <c r="E3889" s="38" t="s">
        <v>2901</v>
      </c>
      <c r="F3889" s="38" t="s">
        <v>9673</v>
      </c>
      <c r="G3889" s="38" t="s">
        <v>3021</v>
      </c>
      <c r="H3889" s="38" t="s">
        <v>3022</v>
      </c>
      <c r="I3889" s="38" t="s">
        <v>3023</v>
      </c>
      <c r="J3889" s="38" t="s">
        <v>3024</v>
      </c>
      <c r="K3889" s="38" t="s">
        <v>3025</v>
      </c>
      <c r="L3889" s="39">
        <v>6</v>
      </c>
      <c r="M3889" s="35">
        <f t="shared" si="175"/>
        <v>36</v>
      </c>
      <c r="N3889" s="35">
        <v>15</v>
      </c>
      <c r="O3889" s="35">
        <f t="shared" si="176"/>
        <v>90</v>
      </c>
      <c r="P3889" s="40">
        <f t="shared" si="177"/>
        <v>6</v>
      </c>
      <c r="Q3889" s="41" t="s">
        <v>9649</v>
      </c>
      <c r="R3889" s="42">
        <v>0</v>
      </c>
      <c r="S3889" s="42">
        <v>0</v>
      </c>
      <c r="T3889" s="42">
        <v>1</v>
      </c>
      <c r="U3889" s="42">
        <v>4</v>
      </c>
      <c r="V3889" s="42">
        <v>1</v>
      </c>
      <c r="W3889" s="42">
        <v>0</v>
      </c>
      <c r="X3889" s="42">
        <v>0</v>
      </c>
      <c r="Y3889" s="42">
        <v>0</v>
      </c>
      <c r="Z3889" s="42">
        <v>0</v>
      </c>
      <c r="AA3889" s="42">
        <v>0</v>
      </c>
      <c r="AB3889" s="42">
        <v>0</v>
      </c>
      <c r="AC3889" s="42">
        <v>0</v>
      </c>
      <c r="AD3889" s="42">
        <v>0</v>
      </c>
      <c r="AE3889" s="42">
        <v>0</v>
      </c>
      <c r="AF3889" s="42">
        <v>0</v>
      </c>
      <c r="AG3889" s="42">
        <v>0</v>
      </c>
      <c r="AH3889" s="42">
        <v>0</v>
      </c>
      <c r="AI3889" s="42">
        <v>0</v>
      </c>
      <c r="AJ3889" s="42">
        <v>0</v>
      </c>
      <c r="AK3889" s="42">
        <v>0</v>
      </c>
      <c r="AL3889" s="43"/>
      <c r="AM3889" s="44"/>
    </row>
    <row r="3890" spans="4:39" s="9" customFormat="1" ht="13.7" customHeight="1" x14ac:dyDescent="0.2">
      <c r="D3890" s="38" t="s">
        <v>9792</v>
      </c>
      <c r="E3890" s="38" t="s">
        <v>2901</v>
      </c>
      <c r="F3890" s="38" t="s">
        <v>9673</v>
      </c>
      <c r="G3890" s="38" t="s">
        <v>3026</v>
      </c>
      <c r="H3890" s="38" t="s">
        <v>3027</v>
      </c>
      <c r="I3890" s="38" t="s">
        <v>10619</v>
      </c>
      <c r="J3890" s="38" t="s">
        <v>3028</v>
      </c>
      <c r="K3890" s="38" t="s">
        <v>3029</v>
      </c>
      <c r="L3890" s="39">
        <v>18</v>
      </c>
      <c r="M3890" s="35">
        <f t="shared" si="175"/>
        <v>36</v>
      </c>
      <c r="N3890" s="35">
        <v>45</v>
      </c>
      <c r="O3890" s="35">
        <f t="shared" si="176"/>
        <v>90</v>
      </c>
      <c r="P3890" s="40">
        <f t="shared" si="177"/>
        <v>2</v>
      </c>
      <c r="Q3890" s="41" t="s">
        <v>9649</v>
      </c>
      <c r="R3890" s="42">
        <v>0</v>
      </c>
      <c r="S3890" s="42">
        <v>0</v>
      </c>
      <c r="T3890" s="42">
        <v>0</v>
      </c>
      <c r="U3890" s="42">
        <v>0</v>
      </c>
      <c r="V3890" s="42">
        <v>2</v>
      </c>
      <c r="W3890" s="42">
        <v>0</v>
      </c>
      <c r="X3890" s="42">
        <v>0</v>
      </c>
      <c r="Y3890" s="42">
        <v>0</v>
      </c>
      <c r="Z3890" s="42">
        <v>0</v>
      </c>
      <c r="AA3890" s="42">
        <v>0</v>
      </c>
      <c r="AB3890" s="42">
        <v>0</v>
      </c>
      <c r="AC3890" s="42">
        <v>0</v>
      </c>
      <c r="AD3890" s="42">
        <v>0</v>
      </c>
      <c r="AE3890" s="42">
        <v>0</v>
      </c>
      <c r="AF3890" s="42">
        <v>0</v>
      </c>
      <c r="AG3890" s="42">
        <v>0</v>
      </c>
      <c r="AH3890" s="42">
        <v>0</v>
      </c>
      <c r="AI3890" s="42">
        <v>0</v>
      </c>
      <c r="AJ3890" s="42">
        <v>0</v>
      </c>
      <c r="AK3890" s="42">
        <v>0</v>
      </c>
      <c r="AL3890" s="43"/>
      <c r="AM3890" s="44"/>
    </row>
    <row r="3891" spans="4:39" s="9" customFormat="1" ht="13.7" customHeight="1" x14ac:dyDescent="0.2">
      <c r="D3891" s="38" t="s">
        <v>9792</v>
      </c>
      <c r="E3891" s="38" t="s">
        <v>2901</v>
      </c>
      <c r="F3891" s="38" t="s">
        <v>9673</v>
      </c>
      <c r="G3891" s="38" t="s">
        <v>3026</v>
      </c>
      <c r="H3891" s="38" t="s">
        <v>3030</v>
      </c>
      <c r="I3891" s="38" t="s">
        <v>2995</v>
      </c>
      <c r="J3891" s="38" t="s">
        <v>3028</v>
      </c>
      <c r="K3891" s="38" t="s">
        <v>3031</v>
      </c>
      <c r="L3891" s="39">
        <v>18</v>
      </c>
      <c r="M3891" s="35">
        <f t="shared" si="175"/>
        <v>36</v>
      </c>
      <c r="N3891" s="35">
        <v>45</v>
      </c>
      <c r="O3891" s="35">
        <f t="shared" si="176"/>
        <v>90</v>
      </c>
      <c r="P3891" s="40">
        <f t="shared" si="177"/>
        <v>2</v>
      </c>
      <c r="Q3891" s="41" t="s">
        <v>9649</v>
      </c>
      <c r="R3891" s="42">
        <v>0</v>
      </c>
      <c r="S3891" s="42">
        <v>0</v>
      </c>
      <c r="T3891" s="42">
        <v>0</v>
      </c>
      <c r="U3891" s="42">
        <v>0</v>
      </c>
      <c r="V3891" s="42">
        <v>2</v>
      </c>
      <c r="W3891" s="42">
        <v>0</v>
      </c>
      <c r="X3891" s="42">
        <v>0</v>
      </c>
      <c r="Y3891" s="42">
        <v>0</v>
      </c>
      <c r="Z3891" s="42">
        <v>0</v>
      </c>
      <c r="AA3891" s="42">
        <v>0</v>
      </c>
      <c r="AB3891" s="42">
        <v>0</v>
      </c>
      <c r="AC3891" s="42">
        <v>0</v>
      </c>
      <c r="AD3891" s="42">
        <v>0</v>
      </c>
      <c r="AE3891" s="42">
        <v>0</v>
      </c>
      <c r="AF3891" s="42">
        <v>0</v>
      </c>
      <c r="AG3891" s="42">
        <v>0</v>
      </c>
      <c r="AH3891" s="42">
        <v>0</v>
      </c>
      <c r="AI3891" s="42">
        <v>0</v>
      </c>
      <c r="AJ3891" s="42">
        <v>0</v>
      </c>
      <c r="AK3891" s="42">
        <v>0</v>
      </c>
      <c r="AL3891" s="43"/>
      <c r="AM3891" s="44"/>
    </row>
    <row r="3892" spans="4:39" s="9" customFormat="1" ht="13.7" customHeight="1" x14ac:dyDescent="0.2">
      <c r="D3892" s="38" t="s">
        <v>9792</v>
      </c>
      <c r="E3892" s="38" t="s">
        <v>2901</v>
      </c>
      <c r="F3892" s="38" t="s">
        <v>9673</v>
      </c>
      <c r="G3892" s="38" t="s">
        <v>3026</v>
      </c>
      <c r="H3892" s="38" t="s">
        <v>3030</v>
      </c>
      <c r="I3892" s="38" t="s">
        <v>11135</v>
      </c>
      <c r="J3892" s="38" t="s">
        <v>3028</v>
      </c>
      <c r="K3892" s="38" t="s">
        <v>3031</v>
      </c>
      <c r="L3892" s="39">
        <v>18</v>
      </c>
      <c r="M3892" s="35">
        <f t="shared" si="175"/>
        <v>36</v>
      </c>
      <c r="N3892" s="35">
        <v>45</v>
      </c>
      <c r="O3892" s="35">
        <f t="shared" si="176"/>
        <v>90</v>
      </c>
      <c r="P3892" s="40">
        <f t="shared" si="177"/>
        <v>2</v>
      </c>
      <c r="Q3892" s="41" t="s">
        <v>9649</v>
      </c>
      <c r="R3892" s="42">
        <v>0</v>
      </c>
      <c r="S3892" s="42">
        <v>0</v>
      </c>
      <c r="T3892" s="42">
        <v>0</v>
      </c>
      <c r="U3892" s="42">
        <v>0</v>
      </c>
      <c r="V3892" s="42">
        <v>2</v>
      </c>
      <c r="W3892" s="42">
        <v>0</v>
      </c>
      <c r="X3892" s="42">
        <v>0</v>
      </c>
      <c r="Y3892" s="42">
        <v>0</v>
      </c>
      <c r="Z3892" s="42">
        <v>0</v>
      </c>
      <c r="AA3892" s="42">
        <v>0</v>
      </c>
      <c r="AB3892" s="42">
        <v>0</v>
      </c>
      <c r="AC3892" s="42">
        <v>0</v>
      </c>
      <c r="AD3892" s="42">
        <v>0</v>
      </c>
      <c r="AE3892" s="42">
        <v>0</v>
      </c>
      <c r="AF3892" s="42">
        <v>0</v>
      </c>
      <c r="AG3892" s="42">
        <v>0</v>
      </c>
      <c r="AH3892" s="42">
        <v>0</v>
      </c>
      <c r="AI3892" s="42">
        <v>0</v>
      </c>
      <c r="AJ3892" s="42">
        <v>0</v>
      </c>
      <c r="AK3892" s="42">
        <v>0</v>
      </c>
      <c r="AL3892" s="43"/>
      <c r="AM3892" s="44"/>
    </row>
    <row r="3893" spans="4:39" s="9" customFormat="1" ht="13.7" customHeight="1" x14ac:dyDescent="0.2">
      <c r="D3893" s="38" t="s">
        <v>9792</v>
      </c>
      <c r="E3893" s="38" t="s">
        <v>2901</v>
      </c>
      <c r="F3893" s="38" t="s">
        <v>9673</v>
      </c>
      <c r="G3893" s="38" t="s">
        <v>3032</v>
      </c>
      <c r="H3893" s="38" t="s">
        <v>3033</v>
      </c>
      <c r="I3893" s="38" t="s">
        <v>3034</v>
      </c>
      <c r="J3893" s="38" t="s">
        <v>3035</v>
      </c>
      <c r="K3893" s="38" t="s">
        <v>3036</v>
      </c>
      <c r="L3893" s="39">
        <v>24</v>
      </c>
      <c r="M3893" s="35">
        <f t="shared" si="175"/>
        <v>144</v>
      </c>
      <c r="N3893" s="35">
        <v>60</v>
      </c>
      <c r="O3893" s="35">
        <f t="shared" si="176"/>
        <v>360</v>
      </c>
      <c r="P3893" s="40">
        <f t="shared" si="177"/>
        <v>6</v>
      </c>
      <c r="Q3893" s="41" t="s">
        <v>9649</v>
      </c>
      <c r="R3893" s="42">
        <v>0</v>
      </c>
      <c r="S3893" s="42">
        <v>0</v>
      </c>
      <c r="T3893" s="42">
        <v>0</v>
      </c>
      <c r="U3893" s="42">
        <v>0</v>
      </c>
      <c r="V3893" s="42">
        <v>6</v>
      </c>
      <c r="W3893" s="42">
        <v>0</v>
      </c>
      <c r="X3893" s="42">
        <v>0</v>
      </c>
      <c r="Y3893" s="42">
        <v>0</v>
      </c>
      <c r="Z3893" s="42">
        <v>0</v>
      </c>
      <c r="AA3893" s="42">
        <v>0</v>
      </c>
      <c r="AB3893" s="42">
        <v>0</v>
      </c>
      <c r="AC3893" s="42">
        <v>0</v>
      </c>
      <c r="AD3893" s="42">
        <v>0</v>
      </c>
      <c r="AE3893" s="42">
        <v>0</v>
      </c>
      <c r="AF3893" s="42">
        <v>0</v>
      </c>
      <c r="AG3893" s="42">
        <v>0</v>
      </c>
      <c r="AH3893" s="42">
        <v>0</v>
      </c>
      <c r="AI3893" s="42">
        <v>0</v>
      </c>
      <c r="AJ3893" s="42">
        <v>0</v>
      </c>
      <c r="AK3893" s="42">
        <v>0</v>
      </c>
      <c r="AL3893" s="43"/>
      <c r="AM3893" s="44"/>
    </row>
    <row r="3894" spans="4:39" s="9" customFormat="1" ht="13.7" customHeight="1" x14ac:dyDescent="0.2">
      <c r="D3894" s="38" t="s">
        <v>9792</v>
      </c>
      <c r="E3894" s="38" t="s">
        <v>2901</v>
      </c>
      <c r="F3894" s="38" t="s">
        <v>9673</v>
      </c>
      <c r="G3894" s="38" t="s">
        <v>3032</v>
      </c>
      <c r="H3894" s="38" t="s">
        <v>3033</v>
      </c>
      <c r="I3894" s="38" t="s">
        <v>9810</v>
      </c>
      <c r="J3894" s="38" t="s">
        <v>3035</v>
      </c>
      <c r="K3894" s="38" t="s">
        <v>3036</v>
      </c>
      <c r="L3894" s="39">
        <v>24</v>
      </c>
      <c r="M3894" s="35">
        <f t="shared" si="175"/>
        <v>96</v>
      </c>
      <c r="N3894" s="35">
        <v>60</v>
      </c>
      <c r="O3894" s="35">
        <f t="shared" si="176"/>
        <v>240</v>
      </c>
      <c r="P3894" s="40">
        <f t="shared" si="177"/>
        <v>4</v>
      </c>
      <c r="Q3894" s="41" t="s">
        <v>9649</v>
      </c>
      <c r="R3894" s="42">
        <v>0</v>
      </c>
      <c r="S3894" s="42">
        <v>0</v>
      </c>
      <c r="T3894" s="42">
        <v>0</v>
      </c>
      <c r="U3894" s="42">
        <v>0</v>
      </c>
      <c r="V3894" s="42">
        <v>4</v>
      </c>
      <c r="W3894" s="42">
        <v>0</v>
      </c>
      <c r="X3894" s="42">
        <v>0</v>
      </c>
      <c r="Y3894" s="42">
        <v>0</v>
      </c>
      <c r="Z3894" s="42">
        <v>0</v>
      </c>
      <c r="AA3894" s="42">
        <v>0</v>
      </c>
      <c r="AB3894" s="42">
        <v>0</v>
      </c>
      <c r="AC3894" s="42">
        <v>0</v>
      </c>
      <c r="AD3894" s="42">
        <v>0</v>
      </c>
      <c r="AE3894" s="42">
        <v>0</v>
      </c>
      <c r="AF3894" s="42">
        <v>0</v>
      </c>
      <c r="AG3894" s="42">
        <v>0</v>
      </c>
      <c r="AH3894" s="42">
        <v>0</v>
      </c>
      <c r="AI3894" s="42">
        <v>0</v>
      </c>
      <c r="AJ3894" s="42">
        <v>0</v>
      </c>
      <c r="AK3894" s="42">
        <v>0</v>
      </c>
      <c r="AL3894" s="43"/>
      <c r="AM3894" s="44"/>
    </row>
    <row r="3895" spans="4:39" s="9" customFormat="1" ht="13.7" customHeight="1" x14ac:dyDescent="0.2">
      <c r="D3895" s="38" t="s">
        <v>9792</v>
      </c>
      <c r="E3895" s="38" t="s">
        <v>2901</v>
      </c>
      <c r="F3895" s="38" t="s">
        <v>9673</v>
      </c>
      <c r="G3895" s="38" t="s">
        <v>3032</v>
      </c>
      <c r="H3895" s="38" t="s">
        <v>3037</v>
      </c>
      <c r="I3895" s="38" t="s">
        <v>9711</v>
      </c>
      <c r="J3895" s="38" t="s">
        <v>3035</v>
      </c>
      <c r="K3895" s="38" t="s">
        <v>3038</v>
      </c>
      <c r="L3895" s="39">
        <v>26</v>
      </c>
      <c r="M3895" s="35">
        <f t="shared" si="175"/>
        <v>650</v>
      </c>
      <c r="N3895" s="35">
        <v>65</v>
      </c>
      <c r="O3895" s="35">
        <f t="shared" si="176"/>
        <v>1625</v>
      </c>
      <c r="P3895" s="40">
        <f t="shared" si="177"/>
        <v>25</v>
      </c>
      <c r="Q3895" s="41" t="s">
        <v>9649</v>
      </c>
      <c r="R3895" s="42">
        <v>0</v>
      </c>
      <c r="S3895" s="42">
        <v>0</v>
      </c>
      <c r="T3895" s="42">
        <v>3</v>
      </c>
      <c r="U3895" s="42">
        <v>9</v>
      </c>
      <c r="V3895" s="42">
        <v>7</v>
      </c>
      <c r="W3895" s="42">
        <v>6</v>
      </c>
      <c r="X3895" s="42">
        <v>0</v>
      </c>
      <c r="Y3895" s="42">
        <v>0</v>
      </c>
      <c r="Z3895" s="42">
        <v>0</v>
      </c>
      <c r="AA3895" s="42">
        <v>0</v>
      </c>
      <c r="AB3895" s="42">
        <v>0</v>
      </c>
      <c r="AC3895" s="42">
        <v>0</v>
      </c>
      <c r="AD3895" s="42">
        <v>0</v>
      </c>
      <c r="AE3895" s="42">
        <v>0</v>
      </c>
      <c r="AF3895" s="42">
        <v>0</v>
      </c>
      <c r="AG3895" s="42">
        <v>0</v>
      </c>
      <c r="AH3895" s="42">
        <v>0</v>
      </c>
      <c r="AI3895" s="42">
        <v>0</v>
      </c>
      <c r="AJ3895" s="42">
        <v>0</v>
      </c>
      <c r="AK3895" s="42">
        <v>0</v>
      </c>
      <c r="AL3895" s="43"/>
      <c r="AM3895" s="44"/>
    </row>
    <row r="3896" spans="4:39" s="9" customFormat="1" ht="13.7" customHeight="1" x14ac:dyDescent="0.2">
      <c r="D3896" s="38" t="s">
        <v>10156</v>
      </c>
      <c r="E3896" s="38" t="s">
        <v>2901</v>
      </c>
      <c r="F3896" s="38" t="s">
        <v>9673</v>
      </c>
      <c r="G3896" s="38" t="s">
        <v>3039</v>
      </c>
      <c r="H3896" s="38" t="s">
        <v>3033</v>
      </c>
      <c r="I3896" s="38" t="s">
        <v>10004</v>
      </c>
      <c r="J3896" s="38" t="s">
        <v>3040</v>
      </c>
      <c r="K3896" s="38" t="s">
        <v>3041</v>
      </c>
      <c r="L3896" s="39">
        <v>22</v>
      </c>
      <c r="M3896" s="35">
        <f t="shared" si="175"/>
        <v>88</v>
      </c>
      <c r="N3896" s="35">
        <v>55</v>
      </c>
      <c r="O3896" s="35">
        <f t="shared" si="176"/>
        <v>220</v>
      </c>
      <c r="P3896" s="40">
        <f t="shared" si="177"/>
        <v>4</v>
      </c>
      <c r="Q3896" s="41" t="s">
        <v>9649</v>
      </c>
      <c r="R3896" s="42">
        <v>0</v>
      </c>
      <c r="S3896" s="42">
        <v>0</v>
      </c>
      <c r="T3896" s="42">
        <v>0</v>
      </c>
      <c r="U3896" s="42">
        <v>1</v>
      </c>
      <c r="V3896" s="42">
        <v>3</v>
      </c>
      <c r="W3896" s="42">
        <v>0</v>
      </c>
      <c r="X3896" s="42">
        <v>0</v>
      </c>
      <c r="Y3896" s="42">
        <v>0</v>
      </c>
      <c r="Z3896" s="42">
        <v>0</v>
      </c>
      <c r="AA3896" s="42">
        <v>0</v>
      </c>
      <c r="AB3896" s="42">
        <v>0</v>
      </c>
      <c r="AC3896" s="42">
        <v>0</v>
      </c>
      <c r="AD3896" s="42">
        <v>0</v>
      </c>
      <c r="AE3896" s="42">
        <v>0</v>
      </c>
      <c r="AF3896" s="42">
        <v>0</v>
      </c>
      <c r="AG3896" s="42">
        <v>0</v>
      </c>
      <c r="AH3896" s="42">
        <v>0</v>
      </c>
      <c r="AI3896" s="42">
        <v>0</v>
      </c>
      <c r="AJ3896" s="42">
        <v>0</v>
      </c>
      <c r="AK3896" s="42">
        <v>0</v>
      </c>
      <c r="AL3896" s="43"/>
      <c r="AM3896" s="44"/>
    </row>
    <row r="3897" spans="4:39" s="9" customFormat="1" ht="13.7" customHeight="1" x14ac:dyDescent="0.2">
      <c r="D3897" s="38" t="s">
        <v>10156</v>
      </c>
      <c r="E3897" s="38" t="s">
        <v>2901</v>
      </c>
      <c r="F3897" s="38" t="s">
        <v>9673</v>
      </c>
      <c r="G3897" s="38" t="s">
        <v>3039</v>
      </c>
      <c r="H3897" s="38" t="s">
        <v>3033</v>
      </c>
      <c r="I3897" s="38" t="s">
        <v>9810</v>
      </c>
      <c r="J3897" s="38" t="s">
        <v>3040</v>
      </c>
      <c r="K3897" s="38" t="s">
        <v>3041</v>
      </c>
      <c r="L3897" s="39">
        <v>22</v>
      </c>
      <c r="M3897" s="35">
        <f t="shared" si="175"/>
        <v>22</v>
      </c>
      <c r="N3897" s="35">
        <v>55</v>
      </c>
      <c r="O3897" s="35">
        <f t="shared" si="176"/>
        <v>55</v>
      </c>
      <c r="P3897" s="40">
        <f t="shared" si="177"/>
        <v>1</v>
      </c>
      <c r="Q3897" s="41" t="s">
        <v>9649</v>
      </c>
      <c r="R3897" s="42">
        <v>0</v>
      </c>
      <c r="S3897" s="42">
        <v>0</v>
      </c>
      <c r="T3897" s="42">
        <v>0</v>
      </c>
      <c r="U3897" s="42">
        <v>0</v>
      </c>
      <c r="V3897" s="42">
        <v>1</v>
      </c>
      <c r="W3897" s="42">
        <v>0</v>
      </c>
      <c r="X3897" s="42">
        <v>0</v>
      </c>
      <c r="Y3897" s="42">
        <v>0</v>
      </c>
      <c r="Z3897" s="42">
        <v>0</v>
      </c>
      <c r="AA3897" s="42">
        <v>0</v>
      </c>
      <c r="AB3897" s="42">
        <v>0</v>
      </c>
      <c r="AC3897" s="42">
        <v>0</v>
      </c>
      <c r="AD3897" s="42">
        <v>0</v>
      </c>
      <c r="AE3897" s="42">
        <v>0</v>
      </c>
      <c r="AF3897" s="42">
        <v>0</v>
      </c>
      <c r="AG3897" s="42">
        <v>0</v>
      </c>
      <c r="AH3897" s="42">
        <v>0</v>
      </c>
      <c r="AI3897" s="42">
        <v>0</v>
      </c>
      <c r="AJ3897" s="42">
        <v>0</v>
      </c>
      <c r="AK3897" s="42">
        <v>0</v>
      </c>
      <c r="AL3897" s="43"/>
      <c r="AM3897" s="44"/>
    </row>
    <row r="3898" spans="4:39" s="9" customFormat="1" ht="13.7" customHeight="1" x14ac:dyDescent="0.2">
      <c r="D3898" s="38" t="s">
        <v>10156</v>
      </c>
      <c r="E3898" s="38" t="s">
        <v>2901</v>
      </c>
      <c r="F3898" s="38" t="s">
        <v>9673</v>
      </c>
      <c r="G3898" s="38" t="s">
        <v>3039</v>
      </c>
      <c r="H3898" s="38" t="s">
        <v>3033</v>
      </c>
      <c r="I3898" s="38" t="s">
        <v>1575</v>
      </c>
      <c r="J3898" s="38" t="s">
        <v>3040</v>
      </c>
      <c r="K3898" s="38" t="s">
        <v>3041</v>
      </c>
      <c r="L3898" s="39">
        <v>22</v>
      </c>
      <c r="M3898" s="35">
        <f t="shared" si="175"/>
        <v>88</v>
      </c>
      <c r="N3898" s="35">
        <v>55</v>
      </c>
      <c r="O3898" s="35">
        <f t="shared" si="176"/>
        <v>220</v>
      </c>
      <c r="P3898" s="40">
        <f t="shared" si="177"/>
        <v>4</v>
      </c>
      <c r="Q3898" s="41" t="s">
        <v>9649</v>
      </c>
      <c r="R3898" s="42">
        <v>0</v>
      </c>
      <c r="S3898" s="42">
        <v>0</v>
      </c>
      <c r="T3898" s="42">
        <v>0</v>
      </c>
      <c r="U3898" s="42">
        <v>0</v>
      </c>
      <c r="V3898" s="42">
        <v>4</v>
      </c>
      <c r="W3898" s="42">
        <v>0</v>
      </c>
      <c r="X3898" s="42">
        <v>0</v>
      </c>
      <c r="Y3898" s="42">
        <v>0</v>
      </c>
      <c r="Z3898" s="42">
        <v>0</v>
      </c>
      <c r="AA3898" s="42">
        <v>0</v>
      </c>
      <c r="AB3898" s="42">
        <v>0</v>
      </c>
      <c r="AC3898" s="42">
        <v>0</v>
      </c>
      <c r="AD3898" s="42">
        <v>0</v>
      </c>
      <c r="AE3898" s="42">
        <v>0</v>
      </c>
      <c r="AF3898" s="42">
        <v>0</v>
      </c>
      <c r="AG3898" s="42">
        <v>0</v>
      </c>
      <c r="AH3898" s="42">
        <v>0</v>
      </c>
      <c r="AI3898" s="42">
        <v>0</v>
      </c>
      <c r="AJ3898" s="42">
        <v>0</v>
      </c>
      <c r="AK3898" s="42">
        <v>0</v>
      </c>
      <c r="AL3898" s="43"/>
      <c r="AM3898" s="44"/>
    </row>
    <row r="3899" spans="4:39" s="9" customFormat="1" ht="13.7" customHeight="1" x14ac:dyDescent="0.2">
      <c r="D3899" s="38" t="s">
        <v>10156</v>
      </c>
      <c r="E3899" s="38" t="s">
        <v>2901</v>
      </c>
      <c r="F3899" s="38" t="s">
        <v>9673</v>
      </c>
      <c r="G3899" s="38" t="s">
        <v>3039</v>
      </c>
      <c r="H3899" s="38" t="s">
        <v>3037</v>
      </c>
      <c r="I3899" s="38" t="s">
        <v>9711</v>
      </c>
      <c r="J3899" s="38" t="s">
        <v>3040</v>
      </c>
      <c r="K3899" s="38" t="s">
        <v>3042</v>
      </c>
      <c r="L3899" s="39">
        <v>24</v>
      </c>
      <c r="M3899" s="35">
        <f t="shared" si="175"/>
        <v>792</v>
      </c>
      <c r="N3899" s="35">
        <v>60</v>
      </c>
      <c r="O3899" s="35">
        <f t="shared" si="176"/>
        <v>1980</v>
      </c>
      <c r="P3899" s="40">
        <f t="shared" si="177"/>
        <v>33</v>
      </c>
      <c r="Q3899" s="41" t="s">
        <v>9649</v>
      </c>
      <c r="R3899" s="42">
        <v>0</v>
      </c>
      <c r="S3899" s="42">
        <v>0</v>
      </c>
      <c r="T3899" s="42">
        <v>5</v>
      </c>
      <c r="U3899" s="42">
        <v>8</v>
      </c>
      <c r="V3899" s="42">
        <v>14</v>
      </c>
      <c r="W3899" s="42">
        <v>6</v>
      </c>
      <c r="X3899" s="42">
        <v>0</v>
      </c>
      <c r="Y3899" s="42">
        <v>0</v>
      </c>
      <c r="Z3899" s="42">
        <v>0</v>
      </c>
      <c r="AA3899" s="42">
        <v>0</v>
      </c>
      <c r="AB3899" s="42">
        <v>0</v>
      </c>
      <c r="AC3899" s="42">
        <v>0</v>
      </c>
      <c r="AD3899" s="42">
        <v>0</v>
      </c>
      <c r="AE3899" s="42">
        <v>0</v>
      </c>
      <c r="AF3899" s="42">
        <v>0</v>
      </c>
      <c r="AG3899" s="42">
        <v>0</v>
      </c>
      <c r="AH3899" s="42">
        <v>0</v>
      </c>
      <c r="AI3899" s="42">
        <v>0</v>
      </c>
      <c r="AJ3899" s="42">
        <v>0</v>
      </c>
      <c r="AK3899" s="42">
        <v>0</v>
      </c>
      <c r="AL3899" s="43"/>
      <c r="AM3899" s="44"/>
    </row>
    <row r="3900" spans="4:39" s="9" customFormat="1" ht="13.7" customHeight="1" x14ac:dyDescent="0.2">
      <c r="D3900" s="38" t="s">
        <v>3043</v>
      </c>
      <c r="E3900" s="38" t="s">
        <v>2901</v>
      </c>
      <c r="F3900" s="38" t="s">
        <v>9673</v>
      </c>
      <c r="G3900" s="38" t="s">
        <v>3044</v>
      </c>
      <c r="H3900" s="38" t="s">
        <v>3045</v>
      </c>
      <c r="I3900" s="38" t="s">
        <v>3046</v>
      </c>
      <c r="J3900" s="38" t="s">
        <v>3047</v>
      </c>
      <c r="K3900" s="38" t="s">
        <v>3048</v>
      </c>
      <c r="L3900" s="39">
        <v>6</v>
      </c>
      <c r="M3900" s="35">
        <f t="shared" si="175"/>
        <v>6</v>
      </c>
      <c r="N3900" s="35">
        <v>15</v>
      </c>
      <c r="O3900" s="35">
        <f t="shared" si="176"/>
        <v>15</v>
      </c>
      <c r="P3900" s="40">
        <f t="shared" ref="P3900:P3931" si="178">SUM(R3900:AK3900)</f>
        <v>1</v>
      </c>
      <c r="Q3900" s="41" t="s">
        <v>9649</v>
      </c>
      <c r="R3900" s="42">
        <v>0</v>
      </c>
      <c r="S3900" s="42">
        <v>0</v>
      </c>
      <c r="T3900" s="42">
        <v>0</v>
      </c>
      <c r="U3900" s="42">
        <v>1</v>
      </c>
      <c r="V3900" s="42">
        <v>0</v>
      </c>
      <c r="W3900" s="42">
        <v>0</v>
      </c>
      <c r="X3900" s="42">
        <v>0</v>
      </c>
      <c r="Y3900" s="42">
        <v>0</v>
      </c>
      <c r="Z3900" s="42">
        <v>0</v>
      </c>
      <c r="AA3900" s="42">
        <v>0</v>
      </c>
      <c r="AB3900" s="42">
        <v>0</v>
      </c>
      <c r="AC3900" s="42">
        <v>0</v>
      </c>
      <c r="AD3900" s="42">
        <v>0</v>
      </c>
      <c r="AE3900" s="42">
        <v>0</v>
      </c>
      <c r="AF3900" s="42">
        <v>0</v>
      </c>
      <c r="AG3900" s="42">
        <v>0</v>
      </c>
      <c r="AH3900" s="42">
        <v>0</v>
      </c>
      <c r="AI3900" s="42">
        <v>0</v>
      </c>
      <c r="AJ3900" s="42">
        <v>0</v>
      </c>
      <c r="AK3900" s="42">
        <v>0</v>
      </c>
      <c r="AL3900" s="43"/>
      <c r="AM3900" s="44"/>
    </row>
    <row r="3901" spans="4:39" s="9" customFormat="1" ht="13.7" customHeight="1" x14ac:dyDescent="0.2">
      <c r="D3901" s="38" t="s">
        <v>3043</v>
      </c>
      <c r="E3901" s="38" t="s">
        <v>2901</v>
      </c>
      <c r="F3901" s="38" t="s">
        <v>9673</v>
      </c>
      <c r="G3901" s="38" t="s">
        <v>3044</v>
      </c>
      <c r="H3901" s="38" t="s">
        <v>3045</v>
      </c>
      <c r="I3901" s="38" t="s">
        <v>3049</v>
      </c>
      <c r="J3901" s="38" t="s">
        <v>3047</v>
      </c>
      <c r="K3901" s="38" t="s">
        <v>3048</v>
      </c>
      <c r="L3901" s="39">
        <v>6</v>
      </c>
      <c r="M3901" s="35">
        <f t="shared" si="175"/>
        <v>6</v>
      </c>
      <c r="N3901" s="35">
        <v>15</v>
      </c>
      <c r="O3901" s="35">
        <f t="shared" si="176"/>
        <v>15</v>
      </c>
      <c r="P3901" s="40">
        <f t="shared" si="178"/>
        <v>1</v>
      </c>
      <c r="Q3901" s="41" t="s">
        <v>9649</v>
      </c>
      <c r="R3901" s="42">
        <v>0</v>
      </c>
      <c r="S3901" s="42">
        <v>0</v>
      </c>
      <c r="T3901" s="42">
        <v>0</v>
      </c>
      <c r="U3901" s="42">
        <v>1</v>
      </c>
      <c r="V3901" s="42">
        <v>0</v>
      </c>
      <c r="W3901" s="42">
        <v>0</v>
      </c>
      <c r="X3901" s="42">
        <v>0</v>
      </c>
      <c r="Y3901" s="42">
        <v>0</v>
      </c>
      <c r="Z3901" s="42">
        <v>0</v>
      </c>
      <c r="AA3901" s="42">
        <v>0</v>
      </c>
      <c r="AB3901" s="42">
        <v>0</v>
      </c>
      <c r="AC3901" s="42">
        <v>0</v>
      </c>
      <c r="AD3901" s="42">
        <v>0</v>
      </c>
      <c r="AE3901" s="42">
        <v>0</v>
      </c>
      <c r="AF3901" s="42">
        <v>0</v>
      </c>
      <c r="AG3901" s="42">
        <v>0</v>
      </c>
      <c r="AH3901" s="42">
        <v>0</v>
      </c>
      <c r="AI3901" s="42">
        <v>0</v>
      </c>
      <c r="AJ3901" s="42">
        <v>0</v>
      </c>
      <c r="AK3901" s="42">
        <v>0</v>
      </c>
      <c r="AL3901" s="43"/>
      <c r="AM3901" s="44"/>
    </row>
    <row r="3902" spans="4:39" s="9" customFormat="1" ht="13.7" customHeight="1" x14ac:dyDescent="0.2">
      <c r="D3902" s="38" t="s">
        <v>3043</v>
      </c>
      <c r="E3902" s="38" t="s">
        <v>2901</v>
      </c>
      <c r="F3902" s="38" t="s">
        <v>9673</v>
      </c>
      <c r="G3902" s="38" t="s">
        <v>3044</v>
      </c>
      <c r="H3902" s="38" t="s">
        <v>3045</v>
      </c>
      <c r="I3902" s="38" t="s">
        <v>3050</v>
      </c>
      <c r="J3902" s="38" t="s">
        <v>3047</v>
      </c>
      <c r="K3902" s="38" t="s">
        <v>3048</v>
      </c>
      <c r="L3902" s="39">
        <v>6</v>
      </c>
      <c r="M3902" s="35">
        <f t="shared" si="175"/>
        <v>6</v>
      </c>
      <c r="N3902" s="35">
        <v>15</v>
      </c>
      <c r="O3902" s="35">
        <f t="shared" si="176"/>
        <v>15</v>
      </c>
      <c r="P3902" s="40">
        <f t="shared" si="178"/>
        <v>1</v>
      </c>
      <c r="Q3902" s="41" t="s">
        <v>9649</v>
      </c>
      <c r="R3902" s="42">
        <v>0</v>
      </c>
      <c r="S3902" s="42">
        <v>0</v>
      </c>
      <c r="T3902" s="42">
        <v>0</v>
      </c>
      <c r="U3902" s="42">
        <v>1</v>
      </c>
      <c r="V3902" s="42">
        <v>0</v>
      </c>
      <c r="W3902" s="42">
        <v>0</v>
      </c>
      <c r="X3902" s="42">
        <v>0</v>
      </c>
      <c r="Y3902" s="42">
        <v>0</v>
      </c>
      <c r="Z3902" s="42">
        <v>0</v>
      </c>
      <c r="AA3902" s="42">
        <v>0</v>
      </c>
      <c r="AB3902" s="42">
        <v>0</v>
      </c>
      <c r="AC3902" s="42">
        <v>0</v>
      </c>
      <c r="AD3902" s="42">
        <v>0</v>
      </c>
      <c r="AE3902" s="42">
        <v>0</v>
      </c>
      <c r="AF3902" s="42">
        <v>0</v>
      </c>
      <c r="AG3902" s="42">
        <v>0</v>
      </c>
      <c r="AH3902" s="42">
        <v>0</v>
      </c>
      <c r="AI3902" s="42">
        <v>0</v>
      </c>
      <c r="AJ3902" s="42">
        <v>0</v>
      </c>
      <c r="AK3902" s="42">
        <v>0</v>
      </c>
      <c r="AL3902" s="43"/>
      <c r="AM3902" s="44"/>
    </row>
    <row r="3903" spans="4:39" s="9" customFormat="1" ht="13.7" customHeight="1" x14ac:dyDescent="0.2">
      <c r="D3903" s="38" t="s">
        <v>3051</v>
      </c>
      <c r="E3903" s="38" t="s">
        <v>2901</v>
      </c>
      <c r="F3903" s="38" t="s">
        <v>9673</v>
      </c>
      <c r="G3903" s="38" t="s">
        <v>3052</v>
      </c>
      <c r="H3903" s="38" t="s">
        <v>3053</v>
      </c>
      <c r="I3903" s="38" t="s">
        <v>9647</v>
      </c>
      <c r="J3903" s="38" t="s">
        <v>3054</v>
      </c>
      <c r="K3903" s="38" t="s">
        <v>3055</v>
      </c>
      <c r="L3903" s="39">
        <v>10.4</v>
      </c>
      <c r="M3903" s="35">
        <f t="shared" si="175"/>
        <v>145.6</v>
      </c>
      <c r="N3903" s="35">
        <v>26</v>
      </c>
      <c r="O3903" s="35">
        <f t="shared" si="176"/>
        <v>364</v>
      </c>
      <c r="P3903" s="40">
        <f t="shared" si="178"/>
        <v>14</v>
      </c>
      <c r="Q3903" s="41" t="s">
        <v>9649</v>
      </c>
      <c r="R3903" s="42">
        <v>0</v>
      </c>
      <c r="S3903" s="42">
        <v>0</v>
      </c>
      <c r="T3903" s="42">
        <v>8</v>
      </c>
      <c r="U3903" s="42">
        <v>4</v>
      </c>
      <c r="V3903" s="42">
        <v>2</v>
      </c>
      <c r="W3903" s="42">
        <v>0</v>
      </c>
      <c r="X3903" s="42">
        <v>0</v>
      </c>
      <c r="Y3903" s="42">
        <v>0</v>
      </c>
      <c r="Z3903" s="42">
        <v>0</v>
      </c>
      <c r="AA3903" s="42">
        <v>0</v>
      </c>
      <c r="AB3903" s="42">
        <v>0</v>
      </c>
      <c r="AC3903" s="42">
        <v>0</v>
      </c>
      <c r="AD3903" s="42">
        <v>0</v>
      </c>
      <c r="AE3903" s="42">
        <v>0</v>
      </c>
      <c r="AF3903" s="42">
        <v>0</v>
      </c>
      <c r="AG3903" s="42">
        <v>0</v>
      </c>
      <c r="AH3903" s="42">
        <v>0</v>
      </c>
      <c r="AI3903" s="42">
        <v>0</v>
      </c>
      <c r="AJ3903" s="42">
        <v>0</v>
      </c>
      <c r="AK3903" s="42">
        <v>0</v>
      </c>
      <c r="AL3903" s="43"/>
      <c r="AM3903" s="44"/>
    </row>
    <row r="3904" spans="4:39" s="9" customFormat="1" ht="13.7" customHeight="1" x14ac:dyDescent="0.2">
      <c r="D3904" s="38" t="s">
        <v>3051</v>
      </c>
      <c r="E3904" s="38" t="s">
        <v>2901</v>
      </c>
      <c r="F3904" s="38" t="s">
        <v>9673</v>
      </c>
      <c r="G3904" s="38" t="s">
        <v>3052</v>
      </c>
      <c r="H3904" s="38" t="s">
        <v>3053</v>
      </c>
      <c r="I3904" s="38" t="s">
        <v>9668</v>
      </c>
      <c r="J3904" s="38" t="s">
        <v>3054</v>
      </c>
      <c r="K3904" s="38" t="s">
        <v>3055</v>
      </c>
      <c r="L3904" s="39">
        <v>10.4</v>
      </c>
      <c r="M3904" s="35">
        <f t="shared" si="175"/>
        <v>176.8</v>
      </c>
      <c r="N3904" s="35">
        <v>26</v>
      </c>
      <c r="O3904" s="35">
        <f t="shared" si="176"/>
        <v>442</v>
      </c>
      <c r="P3904" s="40">
        <f t="shared" si="178"/>
        <v>17</v>
      </c>
      <c r="Q3904" s="41" t="s">
        <v>9649</v>
      </c>
      <c r="R3904" s="42">
        <v>0</v>
      </c>
      <c r="S3904" s="42">
        <v>0</v>
      </c>
      <c r="T3904" s="42">
        <v>2</v>
      </c>
      <c r="U3904" s="42">
        <v>9</v>
      </c>
      <c r="V3904" s="42">
        <v>6</v>
      </c>
      <c r="W3904" s="42">
        <v>0</v>
      </c>
      <c r="X3904" s="42">
        <v>0</v>
      </c>
      <c r="Y3904" s="42">
        <v>0</v>
      </c>
      <c r="Z3904" s="42">
        <v>0</v>
      </c>
      <c r="AA3904" s="42">
        <v>0</v>
      </c>
      <c r="AB3904" s="42">
        <v>0</v>
      </c>
      <c r="AC3904" s="42">
        <v>0</v>
      </c>
      <c r="AD3904" s="42">
        <v>0</v>
      </c>
      <c r="AE3904" s="42">
        <v>0</v>
      </c>
      <c r="AF3904" s="42">
        <v>0</v>
      </c>
      <c r="AG3904" s="42">
        <v>0</v>
      </c>
      <c r="AH3904" s="42">
        <v>0</v>
      </c>
      <c r="AI3904" s="42">
        <v>0</v>
      </c>
      <c r="AJ3904" s="42">
        <v>0</v>
      </c>
      <c r="AK3904" s="42">
        <v>0</v>
      </c>
      <c r="AL3904" s="43"/>
      <c r="AM3904" s="44"/>
    </row>
    <row r="3905" spans="4:39" s="9" customFormat="1" ht="13.7" customHeight="1" x14ac:dyDescent="0.2">
      <c r="D3905" s="38" t="s">
        <v>3051</v>
      </c>
      <c r="E3905" s="38" t="s">
        <v>2901</v>
      </c>
      <c r="F3905" s="38" t="s">
        <v>9673</v>
      </c>
      <c r="G3905" s="38" t="s">
        <v>3052</v>
      </c>
      <c r="H3905" s="38" t="s">
        <v>3056</v>
      </c>
      <c r="I3905" s="38" t="s">
        <v>9647</v>
      </c>
      <c r="J3905" s="38" t="s">
        <v>3054</v>
      </c>
      <c r="K3905" s="38" t="s">
        <v>3057</v>
      </c>
      <c r="L3905" s="39">
        <v>10.4</v>
      </c>
      <c r="M3905" s="35">
        <f t="shared" si="175"/>
        <v>52</v>
      </c>
      <c r="N3905" s="35">
        <v>26</v>
      </c>
      <c r="O3905" s="35">
        <f t="shared" si="176"/>
        <v>130</v>
      </c>
      <c r="P3905" s="40">
        <f t="shared" si="178"/>
        <v>5</v>
      </c>
      <c r="Q3905" s="41" t="s">
        <v>9649</v>
      </c>
      <c r="R3905" s="42">
        <v>0</v>
      </c>
      <c r="S3905" s="42">
        <v>0</v>
      </c>
      <c r="T3905" s="42">
        <v>0</v>
      </c>
      <c r="U3905" s="42">
        <v>1</v>
      </c>
      <c r="V3905" s="42">
        <v>4</v>
      </c>
      <c r="W3905" s="42">
        <v>0</v>
      </c>
      <c r="X3905" s="42">
        <v>0</v>
      </c>
      <c r="Y3905" s="42">
        <v>0</v>
      </c>
      <c r="Z3905" s="42">
        <v>0</v>
      </c>
      <c r="AA3905" s="42">
        <v>0</v>
      </c>
      <c r="AB3905" s="42">
        <v>0</v>
      </c>
      <c r="AC3905" s="42">
        <v>0</v>
      </c>
      <c r="AD3905" s="42">
        <v>0</v>
      </c>
      <c r="AE3905" s="42">
        <v>0</v>
      </c>
      <c r="AF3905" s="42">
        <v>0</v>
      </c>
      <c r="AG3905" s="42">
        <v>0</v>
      </c>
      <c r="AH3905" s="42">
        <v>0</v>
      </c>
      <c r="AI3905" s="42">
        <v>0</v>
      </c>
      <c r="AJ3905" s="42">
        <v>0</v>
      </c>
      <c r="AK3905" s="42">
        <v>0</v>
      </c>
      <c r="AL3905" s="43"/>
      <c r="AM3905" s="44"/>
    </row>
    <row r="3906" spans="4:39" s="9" customFormat="1" ht="13.7" customHeight="1" x14ac:dyDescent="0.2">
      <c r="D3906" s="38" t="s">
        <v>3051</v>
      </c>
      <c r="E3906" s="38" t="s">
        <v>2901</v>
      </c>
      <c r="F3906" s="38" t="s">
        <v>9673</v>
      </c>
      <c r="G3906" s="38" t="s">
        <v>3052</v>
      </c>
      <c r="H3906" s="38" t="s">
        <v>3056</v>
      </c>
      <c r="I3906" s="38" t="s">
        <v>9668</v>
      </c>
      <c r="J3906" s="38" t="s">
        <v>3054</v>
      </c>
      <c r="K3906" s="38" t="s">
        <v>3057</v>
      </c>
      <c r="L3906" s="39">
        <v>10.4</v>
      </c>
      <c r="M3906" s="35">
        <f t="shared" si="175"/>
        <v>52</v>
      </c>
      <c r="N3906" s="35">
        <v>26</v>
      </c>
      <c r="O3906" s="35">
        <f t="shared" si="176"/>
        <v>130</v>
      </c>
      <c r="P3906" s="40">
        <f t="shared" si="178"/>
        <v>5</v>
      </c>
      <c r="Q3906" s="41" t="s">
        <v>9649</v>
      </c>
      <c r="R3906" s="42">
        <v>0</v>
      </c>
      <c r="S3906" s="42">
        <v>0</v>
      </c>
      <c r="T3906" s="42">
        <v>2</v>
      </c>
      <c r="U3906" s="42">
        <v>0</v>
      </c>
      <c r="V3906" s="42">
        <v>3</v>
      </c>
      <c r="W3906" s="42">
        <v>0</v>
      </c>
      <c r="X3906" s="42">
        <v>0</v>
      </c>
      <c r="Y3906" s="42">
        <v>0</v>
      </c>
      <c r="Z3906" s="42">
        <v>0</v>
      </c>
      <c r="AA3906" s="42">
        <v>0</v>
      </c>
      <c r="AB3906" s="42">
        <v>0</v>
      </c>
      <c r="AC3906" s="42">
        <v>0</v>
      </c>
      <c r="AD3906" s="42">
        <v>0</v>
      </c>
      <c r="AE3906" s="42">
        <v>0</v>
      </c>
      <c r="AF3906" s="42">
        <v>0</v>
      </c>
      <c r="AG3906" s="42">
        <v>0</v>
      </c>
      <c r="AH3906" s="42">
        <v>0</v>
      </c>
      <c r="AI3906" s="42">
        <v>0</v>
      </c>
      <c r="AJ3906" s="42">
        <v>0</v>
      </c>
      <c r="AK3906" s="42">
        <v>0</v>
      </c>
      <c r="AL3906" s="43"/>
      <c r="AM3906" s="44"/>
    </row>
    <row r="3907" spans="4:39" s="9" customFormat="1" ht="13.7" customHeight="1" x14ac:dyDescent="0.2">
      <c r="D3907" s="38" t="s">
        <v>3051</v>
      </c>
      <c r="E3907" s="38" t="s">
        <v>2901</v>
      </c>
      <c r="F3907" s="38" t="s">
        <v>9673</v>
      </c>
      <c r="G3907" s="38" t="s">
        <v>3052</v>
      </c>
      <c r="H3907" s="38" t="s">
        <v>3056</v>
      </c>
      <c r="I3907" s="38" t="s">
        <v>9669</v>
      </c>
      <c r="J3907" s="38" t="s">
        <v>3054</v>
      </c>
      <c r="K3907" s="38" t="s">
        <v>3057</v>
      </c>
      <c r="L3907" s="39">
        <v>10.4</v>
      </c>
      <c r="M3907" s="35">
        <f t="shared" si="175"/>
        <v>20.8</v>
      </c>
      <c r="N3907" s="35">
        <v>26</v>
      </c>
      <c r="O3907" s="35">
        <f t="shared" si="176"/>
        <v>52</v>
      </c>
      <c r="P3907" s="40">
        <f t="shared" si="178"/>
        <v>2</v>
      </c>
      <c r="Q3907" s="41" t="s">
        <v>9649</v>
      </c>
      <c r="R3907" s="42">
        <v>0</v>
      </c>
      <c r="S3907" s="42">
        <v>0</v>
      </c>
      <c r="T3907" s="42">
        <v>1</v>
      </c>
      <c r="U3907" s="42">
        <v>1</v>
      </c>
      <c r="V3907" s="42">
        <v>0</v>
      </c>
      <c r="W3907" s="42">
        <v>0</v>
      </c>
      <c r="X3907" s="42">
        <v>0</v>
      </c>
      <c r="Y3907" s="42">
        <v>0</v>
      </c>
      <c r="Z3907" s="42">
        <v>0</v>
      </c>
      <c r="AA3907" s="42">
        <v>0</v>
      </c>
      <c r="AB3907" s="42">
        <v>0</v>
      </c>
      <c r="AC3907" s="42">
        <v>0</v>
      </c>
      <c r="AD3907" s="42">
        <v>0</v>
      </c>
      <c r="AE3907" s="42">
        <v>0</v>
      </c>
      <c r="AF3907" s="42">
        <v>0</v>
      </c>
      <c r="AG3907" s="42">
        <v>0</v>
      </c>
      <c r="AH3907" s="42">
        <v>0</v>
      </c>
      <c r="AI3907" s="42">
        <v>0</v>
      </c>
      <c r="AJ3907" s="42">
        <v>0</v>
      </c>
      <c r="AK3907" s="42">
        <v>0</v>
      </c>
      <c r="AL3907" s="43"/>
      <c r="AM3907" s="44"/>
    </row>
    <row r="3908" spans="4:39" s="9" customFormat="1" ht="13.7" customHeight="1" x14ac:dyDescent="0.2">
      <c r="D3908" s="38" t="s">
        <v>3051</v>
      </c>
      <c r="E3908" s="38" t="s">
        <v>2901</v>
      </c>
      <c r="F3908" s="38" t="s">
        <v>9673</v>
      </c>
      <c r="G3908" s="38" t="s">
        <v>3052</v>
      </c>
      <c r="H3908" s="38" t="s">
        <v>3058</v>
      </c>
      <c r="I3908" s="38" t="s">
        <v>8379</v>
      </c>
      <c r="J3908" s="38" t="s">
        <v>3054</v>
      </c>
      <c r="K3908" s="38" t="s">
        <v>3059</v>
      </c>
      <c r="L3908" s="39">
        <v>7.2</v>
      </c>
      <c r="M3908" s="35">
        <f t="shared" si="175"/>
        <v>14.4</v>
      </c>
      <c r="N3908" s="35">
        <v>18</v>
      </c>
      <c r="O3908" s="35">
        <f t="shared" si="176"/>
        <v>36</v>
      </c>
      <c r="P3908" s="40">
        <f t="shared" si="178"/>
        <v>2</v>
      </c>
      <c r="Q3908" s="41" t="s">
        <v>9649</v>
      </c>
      <c r="R3908" s="42">
        <v>0</v>
      </c>
      <c r="S3908" s="42">
        <v>0</v>
      </c>
      <c r="T3908" s="42">
        <v>0</v>
      </c>
      <c r="U3908" s="42">
        <v>2</v>
      </c>
      <c r="V3908" s="42">
        <v>0</v>
      </c>
      <c r="W3908" s="42">
        <v>0</v>
      </c>
      <c r="X3908" s="42">
        <v>0</v>
      </c>
      <c r="Y3908" s="42">
        <v>0</v>
      </c>
      <c r="Z3908" s="42">
        <v>0</v>
      </c>
      <c r="AA3908" s="42">
        <v>0</v>
      </c>
      <c r="AB3908" s="42">
        <v>0</v>
      </c>
      <c r="AC3908" s="42">
        <v>0</v>
      </c>
      <c r="AD3908" s="42">
        <v>0</v>
      </c>
      <c r="AE3908" s="42">
        <v>0</v>
      </c>
      <c r="AF3908" s="42">
        <v>0</v>
      </c>
      <c r="AG3908" s="42">
        <v>0</v>
      </c>
      <c r="AH3908" s="42">
        <v>0</v>
      </c>
      <c r="AI3908" s="42">
        <v>0</v>
      </c>
      <c r="AJ3908" s="42">
        <v>0</v>
      </c>
      <c r="AK3908" s="42">
        <v>0</v>
      </c>
      <c r="AL3908" s="43"/>
      <c r="AM3908" s="44"/>
    </row>
    <row r="3909" spans="4:39" s="9" customFormat="1" ht="13.7" customHeight="1" x14ac:dyDescent="0.2">
      <c r="D3909" s="38" t="s">
        <v>3051</v>
      </c>
      <c r="E3909" s="38" t="s">
        <v>2901</v>
      </c>
      <c r="F3909" s="38" t="s">
        <v>9673</v>
      </c>
      <c r="G3909" s="38" t="s">
        <v>3052</v>
      </c>
      <c r="H3909" s="38" t="s">
        <v>3058</v>
      </c>
      <c r="I3909" s="38" t="s">
        <v>9810</v>
      </c>
      <c r="J3909" s="38" t="s">
        <v>3054</v>
      </c>
      <c r="K3909" s="38" t="s">
        <v>3059</v>
      </c>
      <c r="L3909" s="39">
        <v>7.2</v>
      </c>
      <c r="M3909" s="35">
        <f t="shared" si="175"/>
        <v>14.4</v>
      </c>
      <c r="N3909" s="35">
        <v>18</v>
      </c>
      <c r="O3909" s="35">
        <f t="shared" si="176"/>
        <v>36</v>
      </c>
      <c r="P3909" s="40">
        <f t="shared" si="178"/>
        <v>2</v>
      </c>
      <c r="Q3909" s="41" t="s">
        <v>9649</v>
      </c>
      <c r="R3909" s="42">
        <v>0</v>
      </c>
      <c r="S3909" s="42">
        <v>0</v>
      </c>
      <c r="T3909" s="42">
        <v>0</v>
      </c>
      <c r="U3909" s="42">
        <v>2</v>
      </c>
      <c r="V3909" s="42">
        <v>0</v>
      </c>
      <c r="W3909" s="42">
        <v>0</v>
      </c>
      <c r="X3909" s="42">
        <v>0</v>
      </c>
      <c r="Y3909" s="42">
        <v>0</v>
      </c>
      <c r="Z3909" s="42">
        <v>0</v>
      </c>
      <c r="AA3909" s="42">
        <v>0</v>
      </c>
      <c r="AB3909" s="42">
        <v>0</v>
      </c>
      <c r="AC3909" s="42">
        <v>0</v>
      </c>
      <c r="AD3909" s="42">
        <v>0</v>
      </c>
      <c r="AE3909" s="42">
        <v>0</v>
      </c>
      <c r="AF3909" s="42">
        <v>0</v>
      </c>
      <c r="AG3909" s="42">
        <v>0</v>
      </c>
      <c r="AH3909" s="42">
        <v>0</v>
      </c>
      <c r="AI3909" s="42">
        <v>0</v>
      </c>
      <c r="AJ3909" s="42">
        <v>0</v>
      </c>
      <c r="AK3909" s="42">
        <v>0</v>
      </c>
      <c r="AL3909" s="43"/>
      <c r="AM3909" s="44"/>
    </row>
    <row r="3910" spans="4:39" s="9" customFormat="1" ht="13.7" customHeight="1" x14ac:dyDescent="0.2">
      <c r="D3910" s="38" t="s">
        <v>3051</v>
      </c>
      <c r="E3910" s="38" t="s">
        <v>2901</v>
      </c>
      <c r="F3910" s="38" t="s">
        <v>9673</v>
      </c>
      <c r="G3910" s="38" t="s">
        <v>3052</v>
      </c>
      <c r="H3910" s="38" t="s">
        <v>3058</v>
      </c>
      <c r="I3910" s="38" t="s">
        <v>10619</v>
      </c>
      <c r="J3910" s="38" t="s">
        <v>3054</v>
      </c>
      <c r="K3910" s="38" t="s">
        <v>3059</v>
      </c>
      <c r="L3910" s="39">
        <v>7.2</v>
      </c>
      <c r="M3910" s="35">
        <f t="shared" si="175"/>
        <v>14.4</v>
      </c>
      <c r="N3910" s="35">
        <v>18</v>
      </c>
      <c r="O3910" s="35">
        <f t="shared" si="176"/>
        <v>36</v>
      </c>
      <c r="P3910" s="40">
        <f t="shared" si="178"/>
        <v>2</v>
      </c>
      <c r="Q3910" s="41" t="s">
        <v>9649</v>
      </c>
      <c r="R3910" s="42">
        <v>0</v>
      </c>
      <c r="S3910" s="42">
        <v>0</v>
      </c>
      <c r="T3910" s="42">
        <v>0</v>
      </c>
      <c r="U3910" s="42">
        <v>2</v>
      </c>
      <c r="V3910" s="42">
        <v>0</v>
      </c>
      <c r="W3910" s="42">
        <v>0</v>
      </c>
      <c r="X3910" s="42">
        <v>0</v>
      </c>
      <c r="Y3910" s="42">
        <v>0</v>
      </c>
      <c r="Z3910" s="42">
        <v>0</v>
      </c>
      <c r="AA3910" s="42">
        <v>0</v>
      </c>
      <c r="AB3910" s="42">
        <v>0</v>
      </c>
      <c r="AC3910" s="42">
        <v>0</v>
      </c>
      <c r="AD3910" s="42">
        <v>0</v>
      </c>
      <c r="AE3910" s="42">
        <v>0</v>
      </c>
      <c r="AF3910" s="42">
        <v>0</v>
      </c>
      <c r="AG3910" s="42">
        <v>0</v>
      </c>
      <c r="AH3910" s="42">
        <v>0</v>
      </c>
      <c r="AI3910" s="42">
        <v>0</v>
      </c>
      <c r="AJ3910" s="42">
        <v>0</v>
      </c>
      <c r="AK3910" s="42">
        <v>0</v>
      </c>
      <c r="AL3910" s="43"/>
      <c r="AM3910" s="44"/>
    </row>
    <row r="3911" spans="4:39" s="9" customFormat="1" ht="13.7" customHeight="1" x14ac:dyDescent="0.2">
      <c r="D3911" s="38" t="s">
        <v>3051</v>
      </c>
      <c r="E3911" s="38" t="s">
        <v>2901</v>
      </c>
      <c r="F3911" s="38" t="s">
        <v>9673</v>
      </c>
      <c r="G3911" s="38" t="s">
        <v>3052</v>
      </c>
      <c r="H3911" s="38" t="s">
        <v>3022</v>
      </c>
      <c r="I3911" s="38" t="s">
        <v>3060</v>
      </c>
      <c r="J3911" s="38" t="s">
        <v>3054</v>
      </c>
      <c r="K3911" s="38" t="s">
        <v>3061</v>
      </c>
      <c r="L3911" s="39">
        <v>7.2</v>
      </c>
      <c r="M3911" s="35">
        <f t="shared" si="175"/>
        <v>14.4</v>
      </c>
      <c r="N3911" s="35">
        <v>18</v>
      </c>
      <c r="O3911" s="35">
        <f t="shared" si="176"/>
        <v>36</v>
      </c>
      <c r="P3911" s="40">
        <f t="shared" si="178"/>
        <v>2</v>
      </c>
      <c r="Q3911" s="41" t="s">
        <v>9649</v>
      </c>
      <c r="R3911" s="42">
        <v>0</v>
      </c>
      <c r="S3911" s="42">
        <v>0</v>
      </c>
      <c r="T3911" s="42">
        <v>0</v>
      </c>
      <c r="U3911" s="42">
        <v>2</v>
      </c>
      <c r="V3911" s="42">
        <v>0</v>
      </c>
      <c r="W3911" s="42">
        <v>0</v>
      </c>
      <c r="X3911" s="42">
        <v>0</v>
      </c>
      <c r="Y3911" s="42">
        <v>0</v>
      </c>
      <c r="Z3911" s="42">
        <v>0</v>
      </c>
      <c r="AA3911" s="42">
        <v>0</v>
      </c>
      <c r="AB3911" s="42">
        <v>0</v>
      </c>
      <c r="AC3911" s="42">
        <v>0</v>
      </c>
      <c r="AD3911" s="42">
        <v>0</v>
      </c>
      <c r="AE3911" s="42">
        <v>0</v>
      </c>
      <c r="AF3911" s="42">
        <v>0</v>
      </c>
      <c r="AG3911" s="42">
        <v>0</v>
      </c>
      <c r="AH3911" s="42">
        <v>0</v>
      </c>
      <c r="AI3911" s="42">
        <v>0</v>
      </c>
      <c r="AJ3911" s="42">
        <v>0</v>
      </c>
      <c r="AK3911" s="42">
        <v>0</v>
      </c>
      <c r="AL3911" s="43"/>
      <c r="AM3911" s="44"/>
    </row>
    <row r="3912" spans="4:39" s="9" customFormat="1" ht="13.7" customHeight="1" x14ac:dyDescent="0.2">
      <c r="D3912" s="38" t="s">
        <v>3051</v>
      </c>
      <c r="E3912" s="38" t="s">
        <v>2901</v>
      </c>
      <c r="F3912" s="38" t="s">
        <v>9673</v>
      </c>
      <c r="G3912" s="38" t="s">
        <v>3052</v>
      </c>
      <c r="H3912" s="38" t="s">
        <v>3022</v>
      </c>
      <c r="I3912" s="38" t="s">
        <v>3062</v>
      </c>
      <c r="J3912" s="38" t="s">
        <v>3054</v>
      </c>
      <c r="K3912" s="38" t="s">
        <v>3061</v>
      </c>
      <c r="L3912" s="39">
        <v>7.2</v>
      </c>
      <c r="M3912" s="35">
        <f t="shared" si="175"/>
        <v>7.2</v>
      </c>
      <c r="N3912" s="35">
        <v>18</v>
      </c>
      <c r="O3912" s="35">
        <f t="shared" si="176"/>
        <v>18</v>
      </c>
      <c r="P3912" s="40">
        <f t="shared" si="178"/>
        <v>1</v>
      </c>
      <c r="Q3912" s="41" t="s">
        <v>9649</v>
      </c>
      <c r="R3912" s="42">
        <v>0</v>
      </c>
      <c r="S3912" s="42">
        <v>0</v>
      </c>
      <c r="T3912" s="42">
        <v>0</v>
      </c>
      <c r="U3912" s="42">
        <v>1</v>
      </c>
      <c r="V3912" s="42">
        <v>0</v>
      </c>
      <c r="W3912" s="42">
        <v>0</v>
      </c>
      <c r="X3912" s="42">
        <v>0</v>
      </c>
      <c r="Y3912" s="42">
        <v>0</v>
      </c>
      <c r="Z3912" s="42">
        <v>0</v>
      </c>
      <c r="AA3912" s="42">
        <v>0</v>
      </c>
      <c r="AB3912" s="42">
        <v>0</v>
      </c>
      <c r="AC3912" s="42">
        <v>0</v>
      </c>
      <c r="AD3912" s="42">
        <v>0</v>
      </c>
      <c r="AE3912" s="42">
        <v>0</v>
      </c>
      <c r="AF3912" s="42">
        <v>0</v>
      </c>
      <c r="AG3912" s="42">
        <v>0</v>
      </c>
      <c r="AH3912" s="42">
        <v>0</v>
      </c>
      <c r="AI3912" s="42">
        <v>0</v>
      </c>
      <c r="AJ3912" s="42">
        <v>0</v>
      </c>
      <c r="AK3912" s="42">
        <v>0</v>
      </c>
      <c r="AL3912" s="43"/>
      <c r="AM3912" s="44"/>
    </row>
    <row r="3913" spans="4:39" s="9" customFormat="1" ht="13.7" customHeight="1" x14ac:dyDescent="0.2">
      <c r="D3913" s="38" t="s">
        <v>3051</v>
      </c>
      <c r="E3913" s="38" t="s">
        <v>2901</v>
      </c>
      <c r="F3913" s="38" t="s">
        <v>9673</v>
      </c>
      <c r="G3913" s="38" t="s">
        <v>3052</v>
      </c>
      <c r="H3913" s="38" t="s">
        <v>3022</v>
      </c>
      <c r="I3913" s="38" t="s">
        <v>3063</v>
      </c>
      <c r="J3913" s="38" t="s">
        <v>3054</v>
      </c>
      <c r="K3913" s="38" t="s">
        <v>3061</v>
      </c>
      <c r="L3913" s="39">
        <v>7.2</v>
      </c>
      <c r="M3913" s="35">
        <f t="shared" si="175"/>
        <v>7.2</v>
      </c>
      <c r="N3913" s="35">
        <v>18</v>
      </c>
      <c r="O3913" s="35">
        <f t="shared" si="176"/>
        <v>18</v>
      </c>
      <c r="P3913" s="40">
        <f t="shared" si="178"/>
        <v>1</v>
      </c>
      <c r="Q3913" s="41" t="s">
        <v>9649</v>
      </c>
      <c r="R3913" s="42">
        <v>0</v>
      </c>
      <c r="S3913" s="42">
        <v>0</v>
      </c>
      <c r="T3913" s="42">
        <v>0</v>
      </c>
      <c r="U3913" s="42">
        <v>1</v>
      </c>
      <c r="V3913" s="42">
        <v>0</v>
      </c>
      <c r="W3913" s="42">
        <v>0</v>
      </c>
      <c r="X3913" s="42">
        <v>0</v>
      </c>
      <c r="Y3913" s="42">
        <v>0</v>
      </c>
      <c r="Z3913" s="42">
        <v>0</v>
      </c>
      <c r="AA3913" s="42">
        <v>0</v>
      </c>
      <c r="AB3913" s="42">
        <v>0</v>
      </c>
      <c r="AC3913" s="42">
        <v>0</v>
      </c>
      <c r="AD3913" s="42">
        <v>0</v>
      </c>
      <c r="AE3913" s="42">
        <v>0</v>
      </c>
      <c r="AF3913" s="42">
        <v>0</v>
      </c>
      <c r="AG3913" s="42">
        <v>0</v>
      </c>
      <c r="AH3913" s="42">
        <v>0</v>
      </c>
      <c r="AI3913" s="42">
        <v>0</v>
      </c>
      <c r="AJ3913" s="42">
        <v>0</v>
      </c>
      <c r="AK3913" s="42">
        <v>0</v>
      </c>
      <c r="AL3913" s="43"/>
      <c r="AM3913" s="44"/>
    </row>
    <row r="3914" spans="4:39" s="9" customFormat="1" ht="13.7" customHeight="1" x14ac:dyDescent="0.2">
      <c r="D3914" s="38" t="s">
        <v>3051</v>
      </c>
      <c r="E3914" s="38" t="s">
        <v>2901</v>
      </c>
      <c r="F3914" s="38" t="s">
        <v>9673</v>
      </c>
      <c r="G3914" s="38" t="s">
        <v>3052</v>
      </c>
      <c r="H3914" s="38" t="s">
        <v>3064</v>
      </c>
      <c r="I3914" s="38" t="s">
        <v>9810</v>
      </c>
      <c r="J3914" s="38" t="s">
        <v>3054</v>
      </c>
      <c r="K3914" s="38" t="s">
        <v>3065</v>
      </c>
      <c r="L3914" s="39">
        <v>8</v>
      </c>
      <c r="M3914" s="35">
        <f t="shared" si="175"/>
        <v>16</v>
      </c>
      <c r="N3914" s="35">
        <v>20</v>
      </c>
      <c r="O3914" s="35">
        <f t="shared" si="176"/>
        <v>40</v>
      </c>
      <c r="P3914" s="40">
        <f t="shared" si="178"/>
        <v>2</v>
      </c>
      <c r="Q3914" s="41" t="s">
        <v>9649</v>
      </c>
      <c r="R3914" s="42">
        <v>0</v>
      </c>
      <c r="S3914" s="42">
        <v>0</v>
      </c>
      <c r="T3914" s="42">
        <v>0</v>
      </c>
      <c r="U3914" s="42">
        <v>2</v>
      </c>
      <c r="V3914" s="42">
        <v>0</v>
      </c>
      <c r="W3914" s="42">
        <v>0</v>
      </c>
      <c r="X3914" s="42">
        <v>0</v>
      </c>
      <c r="Y3914" s="42">
        <v>0</v>
      </c>
      <c r="Z3914" s="42">
        <v>0</v>
      </c>
      <c r="AA3914" s="42">
        <v>0</v>
      </c>
      <c r="AB3914" s="42">
        <v>0</v>
      </c>
      <c r="AC3914" s="42">
        <v>0</v>
      </c>
      <c r="AD3914" s="42">
        <v>0</v>
      </c>
      <c r="AE3914" s="42">
        <v>0</v>
      </c>
      <c r="AF3914" s="42">
        <v>0</v>
      </c>
      <c r="AG3914" s="42">
        <v>0</v>
      </c>
      <c r="AH3914" s="42">
        <v>0</v>
      </c>
      <c r="AI3914" s="42">
        <v>0</v>
      </c>
      <c r="AJ3914" s="42">
        <v>0</v>
      </c>
      <c r="AK3914" s="42">
        <v>0</v>
      </c>
      <c r="AL3914" s="43"/>
      <c r="AM3914" s="44"/>
    </row>
    <row r="3915" spans="4:39" s="9" customFormat="1" ht="13.7" customHeight="1" x14ac:dyDescent="0.2">
      <c r="D3915" s="38" t="s">
        <v>3051</v>
      </c>
      <c r="E3915" s="38" t="s">
        <v>2901</v>
      </c>
      <c r="F3915" s="38" t="s">
        <v>9673</v>
      </c>
      <c r="G3915" s="38" t="s">
        <v>3052</v>
      </c>
      <c r="H3915" s="38" t="s">
        <v>3064</v>
      </c>
      <c r="I3915" s="38" t="s">
        <v>3066</v>
      </c>
      <c r="J3915" s="38" t="s">
        <v>3054</v>
      </c>
      <c r="K3915" s="38" t="s">
        <v>3065</v>
      </c>
      <c r="L3915" s="39">
        <v>8</v>
      </c>
      <c r="M3915" s="35">
        <f t="shared" si="175"/>
        <v>8</v>
      </c>
      <c r="N3915" s="35">
        <v>20</v>
      </c>
      <c r="O3915" s="35">
        <f t="shared" si="176"/>
        <v>20</v>
      </c>
      <c r="P3915" s="40">
        <f t="shared" si="178"/>
        <v>1</v>
      </c>
      <c r="Q3915" s="41" t="s">
        <v>9649</v>
      </c>
      <c r="R3915" s="42">
        <v>0</v>
      </c>
      <c r="S3915" s="42">
        <v>0</v>
      </c>
      <c r="T3915" s="42">
        <v>0</v>
      </c>
      <c r="U3915" s="42">
        <v>1</v>
      </c>
      <c r="V3915" s="42">
        <v>0</v>
      </c>
      <c r="W3915" s="42">
        <v>0</v>
      </c>
      <c r="X3915" s="42">
        <v>0</v>
      </c>
      <c r="Y3915" s="42">
        <v>0</v>
      </c>
      <c r="Z3915" s="42">
        <v>0</v>
      </c>
      <c r="AA3915" s="42">
        <v>0</v>
      </c>
      <c r="AB3915" s="42">
        <v>0</v>
      </c>
      <c r="AC3915" s="42">
        <v>0</v>
      </c>
      <c r="AD3915" s="42">
        <v>0</v>
      </c>
      <c r="AE3915" s="42">
        <v>0</v>
      </c>
      <c r="AF3915" s="42">
        <v>0</v>
      </c>
      <c r="AG3915" s="42">
        <v>0</v>
      </c>
      <c r="AH3915" s="42">
        <v>0</v>
      </c>
      <c r="AI3915" s="42">
        <v>0</v>
      </c>
      <c r="AJ3915" s="42">
        <v>0</v>
      </c>
      <c r="AK3915" s="42">
        <v>0</v>
      </c>
      <c r="AL3915" s="43"/>
      <c r="AM3915" s="44"/>
    </row>
    <row r="3916" spans="4:39" s="9" customFormat="1" ht="13.7" customHeight="1" x14ac:dyDescent="0.2">
      <c r="D3916" s="38" t="s">
        <v>9792</v>
      </c>
      <c r="E3916" s="38" t="s">
        <v>2901</v>
      </c>
      <c r="F3916" s="38" t="s">
        <v>9673</v>
      </c>
      <c r="G3916" s="38" t="s">
        <v>3067</v>
      </c>
      <c r="H3916" s="38" t="s">
        <v>3068</v>
      </c>
      <c r="I3916" s="38" t="s">
        <v>9647</v>
      </c>
      <c r="J3916" s="38" t="s">
        <v>3069</v>
      </c>
      <c r="K3916" s="38" t="s">
        <v>3070</v>
      </c>
      <c r="L3916" s="39">
        <v>26</v>
      </c>
      <c r="M3916" s="35">
        <f t="shared" si="175"/>
        <v>78</v>
      </c>
      <c r="N3916" s="35">
        <v>65</v>
      </c>
      <c r="O3916" s="35">
        <f t="shared" si="176"/>
        <v>195</v>
      </c>
      <c r="P3916" s="40">
        <f t="shared" si="178"/>
        <v>3</v>
      </c>
      <c r="Q3916" s="41" t="s">
        <v>9649</v>
      </c>
      <c r="R3916" s="42">
        <v>0</v>
      </c>
      <c r="S3916" s="42">
        <v>0</v>
      </c>
      <c r="T3916" s="42">
        <v>0</v>
      </c>
      <c r="U3916" s="42">
        <v>0</v>
      </c>
      <c r="V3916" s="42">
        <v>3</v>
      </c>
      <c r="W3916" s="42">
        <v>0</v>
      </c>
      <c r="X3916" s="42">
        <v>0</v>
      </c>
      <c r="Y3916" s="42">
        <v>0</v>
      </c>
      <c r="Z3916" s="42">
        <v>0</v>
      </c>
      <c r="AA3916" s="42">
        <v>0</v>
      </c>
      <c r="AB3916" s="42">
        <v>0</v>
      </c>
      <c r="AC3916" s="42">
        <v>0</v>
      </c>
      <c r="AD3916" s="42">
        <v>0</v>
      </c>
      <c r="AE3916" s="42">
        <v>0</v>
      </c>
      <c r="AF3916" s="42">
        <v>0</v>
      </c>
      <c r="AG3916" s="42">
        <v>0</v>
      </c>
      <c r="AH3916" s="42">
        <v>0</v>
      </c>
      <c r="AI3916" s="42">
        <v>0</v>
      </c>
      <c r="AJ3916" s="42">
        <v>0</v>
      </c>
      <c r="AK3916" s="42">
        <v>0</v>
      </c>
      <c r="AL3916" s="43"/>
      <c r="AM3916" s="44"/>
    </row>
    <row r="3917" spans="4:39" s="9" customFormat="1" ht="13.7" customHeight="1" x14ac:dyDescent="0.2">
      <c r="D3917" s="38" t="s">
        <v>9792</v>
      </c>
      <c r="E3917" s="38" t="s">
        <v>2901</v>
      </c>
      <c r="F3917" s="38" t="s">
        <v>9673</v>
      </c>
      <c r="G3917" s="38" t="s">
        <v>3067</v>
      </c>
      <c r="H3917" s="38" t="s">
        <v>3068</v>
      </c>
      <c r="I3917" s="38" t="s">
        <v>9669</v>
      </c>
      <c r="J3917" s="38" t="s">
        <v>3069</v>
      </c>
      <c r="K3917" s="38" t="s">
        <v>3070</v>
      </c>
      <c r="L3917" s="39">
        <v>26</v>
      </c>
      <c r="M3917" s="35">
        <f t="shared" ref="M3917:M3980" si="179">L3917*P3917</f>
        <v>26</v>
      </c>
      <c r="N3917" s="35">
        <v>65</v>
      </c>
      <c r="O3917" s="35">
        <f t="shared" ref="O3917:O3980" si="180">N3917*P3917</f>
        <v>65</v>
      </c>
      <c r="P3917" s="40">
        <f t="shared" si="178"/>
        <v>1</v>
      </c>
      <c r="Q3917" s="41" t="s">
        <v>9649</v>
      </c>
      <c r="R3917" s="42">
        <v>0</v>
      </c>
      <c r="S3917" s="42">
        <v>0</v>
      </c>
      <c r="T3917" s="42">
        <v>0</v>
      </c>
      <c r="U3917" s="42">
        <v>0</v>
      </c>
      <c r="V3917" s="42">
        <v>1</v>
      </c>
      <c r="W3917" s="42">
        <v>0</v>
      </c>
      <c r="X3917" s="42">
        <v>0</v>
      </c>
      <c r="Y3917" s="42">
        <v>0</v>
      </c>
      <c r="Z3917" s="42">
        <v>0</v>
      </c>
      <c r="AA3917" s="42">
        <v>0</v>
      </c>
      <c r="AB3917" s="42">
        <v>0</v>
      </c>
      <c r="AC3917" s="42">
        <v>0</v>
      </c>
      <c r="AD3917" s="42">
        <v>0</v>
      </c>
      <c r="AE3917" s="42">
        <v>0</v>
      </c>
      <c r="AF3917" s="42">
        <v>0</v>
      </c>
      <c r="AG3917" s="42">
        <v>0</v>
      </c>
      <c r="AH3917" s="42">
        <v>0</v>
      </c>
      <c r="AI3917" s="42">
        <v>0</v>
      </c>
      <c r="AJ3917" s="42">
        <v>0</v>
      </c>
      <c r="AK3917" s="42">
        <v>0</v>
      </c>
      <c r="AL3917" s="43"/>
      <c r="AM3917" s="44"/>
    </row>
    <row r="3918" spans="4:39" s="9" customFormat="1" ht="13.7" customHeight="1" x14ac:dyDescent="0.2">
      <c r="D3918" s="38" t="s">
        <v>9792</v>
      </c>
      <c r="E3918" s="38" t="s">
        <v>2901</v>
      </c>
      <c r="F3918" s="38" t="s">
        <v>9673</v>
      </c>
      <c r="G3918" s="38" t="s">
        <v>3067</v>
      </c>
      <c r="H3918" s="38" t="s">
        <v>3068</v>
      </c>
      <c r="I3918" s="38" t="s">
        <v>9664</v>
      </c>
      <c r="J3918" s="38" t="s">
        <v>3069</v>
      </c>
      <c r="K3918" s="38" t="s">
        <v>3070</v>
      </c>
      <c r="L3918" s="39">
        <v>26</v>
      </c>
      <c r="M3918" s="35">
        <f t="shared" si="179"/>
        <v>52</v>
      </c>
      <c r="N3918" s="35">
        <v>65</v>
      </c>
      <c r="O3918" s="35">
        <f t="shared" si="180"/>
        <v>130</v>
      </c>
      <c r="P3918" s="40">
        <f t="shared" si="178"/>
        <v>2</v>
      </c>
      <c r="Q3918" s="41" t="s">
        <v>9649</v>
      </c>
      <c r="R3918" s="42">
        <v>0</v>
      </c>
      <c r="S3918" s="42">
        <v>0</v>
      </c>
      <c r="T3918" s="42">
        <v>0</v>
      </c>
      <c r="U3918" s="42">
        <v>0</v>
      </c>
      <c r="V3918" s="42">
        <v>2</v>
      </c>
      <c r="W3918" s="42">
        <v>0</v>
      </c>
      <c r="X3918" s="42">
        <v>0</v>
      </c>
      <c r="Y3918" s="42">
        <v>0</v>
      </c>
      <c r="Z3918" s="42">
        <v>0</v>
      </c>
      <c r="AA3918" s="42">
        <v>0</v>
      </c>
      <c r="AB3918" s="42">
        <v>0</v>
      </c>
      <c r="AC3918" s="42">
        <v>0</v>
      </c>
      <c r="AD3918" s="42">
        <v>0</v>
      </c>
      <c r="AE3918" s="42">
        <v>0</v>
      </c>
      <c r="AF3918" s="42">
        <v>0</v>
      </c>
      <c r="AG3918" s="42">
        <v>0</v>
      </c>
      <c r="AH3918" s="42">
        <v>0</v>
      </c>
      <c r="AI3918" s="42">
        <v>0</v>
      </c>
      <c r="AJ3918" s="42">
        <v>0</v>
      </c>
      <c r="AK3918" s="42">
        <v>0</v>
      </c>
      <c r="AL3918" s="43"/>
      <c r="AM3918" s="44"/>
    </row>
    <row r="3919" spans="4:39" s="9" customFormat="1" ht="13.7" customHeight="1" x14ac:dyDescent="0.2">
      <c r="D3919" s="38" t="s">
        <v>9792</v>
      </c>
      <c r="E3919" s="38" t="s">
        <v>2901</v>
      </c>
      <c r="F3919" s="38" t="s">
        <v>9673</v>
      </c>
      <c r="G3919" s="38" t="s">
        <v>3032</v>
      </c>
      <c r="H3919" s="38" t="s">
        <v>3071</v>
      </c>
      <c r="I3919" s="38" t="s">
        <v>8379</v>
      </c>
      <c r="J3919" s="38" t="s">
        <v>3035</v>
      </c>
      <c r="K3919" s="38" t="s">
        <v>3072</v>
      </c>
      <c r="L3919" s="39">
        <v>26</v>
      </c>
      <c r="M3919" s="35">
        <f t="shared" si="179"/>
        <v>26</v>
      </c>
      <c r="N3919" s="35">
        <v>65</v>
      </c>
      <c r="O3919" s="35">
        <f t="shared" si="180"/>
        <v>65</v>
      </c>
      <c r="P3919" s="40">
        <f t="shared" si="178"/>
        <v>1</v>
      </c>
      <c r="Q3919" s="41" t="s">
        <v>9649</v>
      </c>
      <c r="R3919" s="42">
        <v>0</v>
      </c>
      <c r="S3919" s="42">
        <v>0</v>
      </c>
      <c r="T3919" s="42">
        <v>0</v>
      </c>
      <c r="U3919" s="42">
        <v>0</v>
      </c>
      <c r="V3919" s="42">
        <v>1</v>
      </c>
      <c r="W3919" s="42">
        <v>0</v>
      </c>
      <c r="X3919" s="42">
        <v>0</v>
      </c>
      <c r="Y3919" s="42">
        <v>0</v>
      </c>
      <c r="Z3919" s="42">
        <v>0</v>
      </c>
      <c r="AA3919" s="42">
        <v>0</v>
      </c>
      <c r="AB3919" s="42">
        <v>0</v>
      </c>
      <c r="AC3919" s="42">
        <v>0</v>
      </c>
      <c r="AD3919" s="42">
        <v>0</v>
      </c>
      <c r="AE3919" s="42">
        <v>0</v>
      </c>
      <c r="AF3919" s="42">
        <v>0</v>
      </c>
      <c r="AG3919" s="42">
        <v>0</v>
      </c>
      <c r="AH3919" s="42">
        <v>0</v>
      </c>
      <c r="AI3919" s="42">
        <v>0</v>
      </c>
      <c r="AJ3919" s="42">
        <v>0</v>
      </c>
      <c r="AK3919" s="42">
        <v>0</v>
      </c>
      <c r="AL3919" s="43"/>
      <c r="AM3919" s="44"/>
    </row>
    <row r="3920" spans="4:39" s="9" customFormat="1" ht="13.7" customHeight="1" x14ac:dyDescent="0.2">
      <c r="D3920" s="38" t="s">
        <v>9792</v>
      </c>
      <c r="E3920" s="38" t="s">
        <v>2901</v>
      </c>
      <c r="F3920" s="38" t="s">
        <v>9673</v>
      </c>
      <c r="G3920" s="38" t="s">
        <v>3032</v>
      </c>
      <c r="H3920" s="38" t="s">
        <v>3071</v>
      </c>
      <c r="I3920" s="38" t="s">
        <v>9810</v>
      </c>
      <c r="J3920" s="38" t="s">
        <v>3035</v>
      </c>
      <c r="K3920" s="38" t="s">
        <v>3072</v>
      </c>
      <c r="L3920" s="39">
        <v>26</v>
      </c>
      <c r="M3920" s="35">
        <f t="shared" si="179"/>
        <v>52</v>
      </c>
      <c r="N3920" s="35">
        <v>65</v>
      </c>
      <c r="O3920" s="35">
        <f t="shared" si="180"/>
        <v>130</v>
      </c>
      <c r="P3920" s="40">
        <f t="shared" si="178"/>
        <v>2</v>
      </c>
      <c r="Q3920" s="41" t="s">
        <v>9649</v>
      </c>
      <c r="R3920" s="42">
        <v>0</v>
      </c>
      <c r="S3920" s="42">
        <v>0</v>
      </c>
      <c r="T3920" s="42">
        <v>0</v>
      </c>
      <c r="U3920" s="42">
        <v>0</v>
      </c>
      <c r="V3920" s="42">
        <v>2</v>
      </c>
      <c r="W3920" s="42">
        <v>0</v>
      </c>
      <c r="X3920" s="42">
        <v>0</v>
      </c>
      <c r="Y3920" s="42">
        <v>0</v>
      </c>
      <c r="Z3920" s="42">
        <v>0</v>
      </c>
      <c r="AA3920" s="42">
        <v>0</v>
      </c>
      <c r="AB3920" s="42">
        <v>0</v>
      </c>
      <c r="AC3920" s="42">
        <v>0</v>
      </c>
      <c r="AD3920" s="42">
        <v>0</v>
      </c>
      <c r="AE3920" s="42">
        <v>0</v>
      </c>
      <c r="AF3920" s="42">
        <v>0</v>
      </c>
      <c r="AG3920" s="42">
        <v>0</v>
      </c>
      <c r="AH3920" s="42">
        <v>0</v>
      </c>
      <c r="AI3920" s="42">
        <v>0</v>
      </c>
      <c r="AJ3920" s="42">
        <v>0</v>
      </c>
      <c r="AK3920" s="42">
        <v>0</v>
      </c>
      <c r="AL3920" s="43"/>
      <c r="AM3920" s="44"/>
    </row>
    <row r="3921" spans="4:39" s="9" customFormat="1" ht="13.7" customHeight="1" x14ac:dyDescent="0.2">
      <c r="D3921" s="38" t="s">
        <v>9792</v>
      </c>
      <c r="E3921" s="38" t="s">
        <v>2901</v>
      </c>
      <c r="F3921" s="38" t="s">
        <v>9673</v>
      </c>
      <c r="G3921" s="38" t="s">
        <v>3032</v>
      </c>
      <c r="H3921" s="38" t="s">
        <v>3071</v>
      </c>
      <c r="I3921" s="38" t="s">
        <v>9810</v>
      </c>
      <c r="J3921" s="38" t="s">
        <v>3035</v>
      </c>
      <c r="K3921" s="38" t="s">
        <v>3072</v>
      </c>
      <c r="L3921" s="39">
        <v>26</v>
      </c>
      <c r="M3921" s="35">
        <f t="shared" si="179"/>
        <v>26</v>
      </c>
      <c r="N3921" s="35">
        <v>65</v>
      </c>
      <c r="O3921" s="35">
        <f t="shared" si="180"/>
        <v>65</v>
      </c>
      <c r="P3921" s="40">
        <f t="shared" si="178"/>
        <v>1</v>
      </c>
      <c r="Q3921" s="41" t="s">
        <v>9649</v>
      </c>
      <c r="R3921" s="42">
        <v>0</v>
      </c>
      <c r="S3921" s="42">
        <v>0</v>
      </c>
      <c r="T3921" s="42">
        <v>0</v>
      </c>
      <c r="U3921" s="42">
        <v>0</v>
      </c>
      <c r="V3921" s="42">
        <v>1</v>
      </c>
      <c r="W3921" s="42">
        <v>0</v>
      </c>
      <c r="X3921" s="42">
        <v>0</v>
      </c>
      <c r="Y3921" s="42">
        <v>0</v>
      </c>
      <c r="Z3921" s="42">
        <v>0</v>
      </c>
      <c r="AA3921" s="42">
        <v>0</v>
      </c>
      <c r="AB3921" s="42">
        <v>0</v>
      </c>
      <c r="AC3921" s="42">
        <v>0</v>
      </c>
      <c r="AD3921" s="42">
        <v>0</v>
      </c>
      <c r="AE3921" s="42">
        <v>0</v>
      </c>
      <c r="AF3921" s="42">
        <v>0</v>
      </c>
      <c r="AG3921" s="42">
        <v>0</v>
      </c>
      <c r="AH3921" s="42">
        <v>0</v>
      </c>
      <c r="AI3921" s="42">
        <v>0</v>
      </c>
      <c r="AJ3921" s="42">
        <v>0</v>
      </c>
      <c r="AK3921" s="42">
        <v>0</v>
      </c>
      <c r="AL3921" s="43"/>
      <c r="AM3921" s="44"/>
    </row>
    <row r="3922" spans="4:39" s="9" customFormat="1" ht="13.7" customHeight="1" x14ac:dyDescent="0.2">
      <c r="D3922" s="38" t="s">
        <v>9792</v>
      </c>
      <c r="E3922" s="38" t="s">
        <v>2901</v>
      </c>
      <c r="F3922" s="38" t="s">
        <v>9673</v>
      </c>
      <c r="G3922" s="38" t="s">
        <v>3032</v>
      </c>
      <c r="H3922" s="38" t="s">
        <v>3071</v>
      </c>
      <c r="I3922" s="38" t="s">
        <v>9843</v>
      </c>
      <c r="J3922" s="38" t="s">
        <v>3035</v>
      </c>
      <c r="K3922" s="38" t="s">
        <v>3072</v>
      </c>
      <c r="L3922" s="39">
        <v>26</v>
      </c>
      <c r="M3922" s="35">
        <f t="shared" si="179"/>
        <v>26</v>
      </c>
      <c r="N3922" s="35">
        <v>65</v>
      </c>
      <c r="O3922" s="35">
        <f t="shared" si="180"/>
        <v>65</v>
      </c>
      <c r="P3922" s="40">
        <f t="shared" si="178"/>
        <v>1</v>
      </c>
      <c r="Q3922" s="41" t="s">
        <v>9649</v>
      </c>
      <c r="R3922" s="42">
        <v>0</v>
      </c>
      <c r="S3922" s="42">
        <v>0</v>
      </c>
      <c r="T3922" s="42">
        <v>0</v>
      </c>
      <c r="U3922" s="42">
        <v>0</v>
      </c>
      <c r="V3922" s="42">
        <v>1</v>
      </c>
      <c r="W3922" s="42">
        <v>0</v>
      </c>
      <c r="X3922" s="42">
        <v>0</v>
      </c>
      <c r="Y3922" s="42">
        <v>0</v>
      </c>
      <c r="Z3922" s="42">
        <v>0</v>
      </c>
      <c r="AA3922" s="42">
        <v>0</v>
      </c>
      <c r="AB3922" s="42">
        <v>0</v>
      </c>
      <c r="AC3922" s="42">
        <v>0</v>
      </c>
      <c r="AD3922" s="42">
        <v>0</v>
      </c>
      <c r="AE3922" s="42">
        <v>0</v>
      </c>
      <c r="AF3922" s="42">
        <v>0</v>
      </c>
      <c r="AG3922" s="42">
        <v>0</v>
      </c>
      <c r="AH3922" s="42">
        <v>0</v>
      </c>
      <c r="AI3922" s="42">
        <v>0</v>
      </c>
      <c r="AJ3922" s="42">
        <v>0</v>
      </c>
      <c r="AK3922" s="42">
        <v>0</v>
      </c>
      <c r="AL3922" s="43"/>
      <c r="AM3922" s="44"/>
    </row>
    <row r="3923" spans="4:39" s="9" customFormat="1" ht="13.7" customHeight="1" x14ac:dyDescent="0.2">
      <c r="D3923" s="38" t="s">
        <v>9792</v>
      </c>
      <c r="E3923" s="38" t="s">
        <v>2901</v>
      </c>
      <c r="F3923" s="38" t="s">
        <v>9673</v>
      </c>
      <c r="G3923" s="38" t="s">
        <v>3032</v>
      </c>
      <c r="H3923" s="38" t="s">
        <v>3073</v>
      </c>
      <c r="I3923" s="38" t="s">
        <v>9810</v>
      </c>
      <c r="J3923" s="38" t="s">
        <v>3035</v>
      </c>
      <c r="K3923" s="38" t="s">
        <v>3074</v>
      </c>
      <c r="L3923" s="39">
        <v>28</v>
      </c>
      <c r="M3923" s="35">
        <f t="shared" si="179"/>
        <v>196</v>
      </c>
      <c r="N3923" s="35">
        <v>70</v>
      </c>
      <c r="O3923" s="35">
        <f t="shared" si="180"/>
        <v>490</v>
      </c>
      <c r="P3923" s="40">
        <f t="shared" si="178"/>
        <v>7</v>
      </c>
      <c r="Q3923" s="41" t="s">
        <v>9649</v>
      </c>
      <c r="R3923" s="42">
        <v>0</v>
      </c>
      <c r="S3923" s="42">
        <v>0</v>
      </c>
      <c r="T3923" s="42">
        <v>0</v>
      </c>
      <c r="U3923" s="42">
        <v>0</v>
      </c>
      <c r="V3923" s="42">
        <v>7</v>
      </c>
      <c r="W3923" s="42">
        <v>0</v>
      </c>
      <c r="X3923" s="42">
        <v>0</v>
      </c>
      <c r="Y3923" s="42">
        <v>0</v>
      </c>
      <c r="Z3923" s="42">
        <v>0</v>
      </c>
      <c r="AA3923" s="42">
        <v>0</v>
      </c>
      <c r="AB3923" s="42">
        <v>0</v>
      </c>
      <c r="AC3923" s="42">
        <v>0</v>
      </c>
      <c r="AD3923" s="42">
        <v>0</v>
      </c>
      <c r="AE3923" s="42">
        <v>0</v>
      </c>
      <c r="AF3923" s="42">
        <v>0</v>
      </c>
      <c r="AG3923" s="42">
        <v>0</v>
      </c>
      <c r="AH3923" s="42">
        <v>0</v>
      </c>
      <c r="AI3923" s="42">
        <v>0</v>
      </c>
      <c r="AJ3923" s="42">
        <v>0</v>
      </c>
      <c r="AK3923" s="42">
        <v>0</v>
      </c>
      <c r="AL3923" s="43"/>
      <c r="AM3923" s="44"/>
    </row>
    <row r="3924" spans="4:39" s="9" customFormat="1" ht="13.7" customHeight="1" x14ac:dyDescent="0.2">
      <c r="D3924" s="38" t="s">
        <v>9792</v>
      </c>
      <c r="E3924" s="38" t="s">
        <v>2901</v>
      </c>
      <c r="F3924" s="38" t="s">
        <v>9673</v>
      </c>
      <c r="G3924" s="38" t="s">
        <v>3032</v>
      </c>
      <c r="H3924" s="38" t="s">
        <v>3073</v>
      </c>
      <c r="I3924" s="38" t="s">
        <v>9843</v>
      </c>
      <c r="J3924" s="38" t="s">
        <v>3035</v>
      </c>
      <c r="K3924" s="38" t="s">
        <v>3074</v>
      </c>
      <c r="L3924" s="39">
        <v>28</v>
      </c>
      <c r="M3924" s="35">
        <f t="shared" si="179"/>
        <v>84</v>
      </c>
      <c r="N3924" s="35">
        <v>70</v>
      </c>
      <c r="O3924" s="35">
        <f t="shared" si="180"/>
        <v>210</v>
      </c>
      <c r="P3924" s="40">
        <f t="shared" si="178"/>
        <v>3</v>
      </c>
      <c r="Q3924" s="41" t="s">
        <v>9649</v>
      </c>
      <c r="R3924" s="42">
        <v>0</v>
      </c>
      <c r="S3924" s="42">
        <v>2</v>
      </c>
      <c r="T3924" s="42">
        <v>0</v>
      </c>
      <c r="U3924" s="42">
        <v>0</v>
      </c>
      <c r="V3924" s="42">
        <v>0</v>
      </c>
      <c r="W3924" s="42">
        <v>0</v>
      </c>
      <c r="X3924" s="42">
        <v>1</v>
      </c>
      <c r="Y3924" s="42">
        <v>0</v>
      </c>
      <c r="Z3924" s="42">
        <v>0</v>
      </c>
      <c r="AA3924" s="42">
        <v>0</v>
      </c>
      <c r="AB3924" s="42">
        <v>0</v>
      </c>
      <c r="AC3924" s="42">
        <v>0</v>
      </c>
      <c r="AD3924" s="42">
        <v>0</v>
      </c>
      <c r="AE3924" s="42">
        <v>0</v>
      </c>
      <c r="AF3924" s="42">
        <v>0</v>
      </c>
      <c r="AG3924" s="42">
        <v>0</v>
      </c>
      <c r="AH3924" s="42">
        <v>0</v>
      </c>
      <c r="AI3924" s="42">
        <v>0</v>
      </c>
      <c r="AJ3924" s="42">
        <v>0</v>
      </c>
      <c r="AK3924" s="42">
        <v>0</v>
      </c>
      <c r="AL3924" s="43"/>
      <c r="AM3924" s="44"/>
    </row>
    <row r="3925" spans="4:39" s="9" customFormat="1" ht="13.7" customHeight="1" x14ac:dyDescent="0.2">
      <c r="D3925" s="38" t="s">
        <v>9792</v>
      </c>
      <c r="E3925" s="38" t="s">
        <v>2901</v>
      </c>
      <c r="F3925" s="38" t="s">
        <v>9673</v>
      </c>
      <c r="G3925" s="38" t="s">
        <v>3032</v>
      </c>
      <c r="H3925" s="38" t="s">
        <v>3075</v>
      </c>
      <c r="I3925" s="38" t="s">
        <v>8379</v>
      </c>
      <c r="J3925" s="38" t="s">
        <v>3035</v>
      </c>
      <c r="K3925" s="38" t="s">
        <v>3076</v>
      </c>
      <c r="L3925" s="39">
        <v>26</v>
      </c>
      <c r="M3925" s="35">
        <f t="shared" si="179"/>
        <v>52</v>
      </c>
      <c r="N3925" s="35">
        <v>65</v>
      </c>
      <c r="O3925" s="35">
        <f t="shared" si="180"/>
        <v>130</v>
      </c>
      <c r="P3925" s="40">
        <f t="shared" si="178"/>
        <v>2</v>
      </c>
      <c r="Q3925" s="41" t="s">
        <v>9649</v>
      </c>
      <c r="R3925" s="42">
        <v>0</v>
      </c>
      <c r="S3925" s="42">
        <v>0</v>
      </c>
      <c r="T3925" s="42">
        <v>0</v>
      </c>
      <c r="U3925" s="42">
        <v>0</v>
      </c>
      <c r="V3925" s="42">
        <v>2</v>
      </c>
      <c r="W3925" s="42">
        <v>0</v>
      </c>
      <c r="X3925" s="42">
        <v>0</v>
      </c>
      <c r="Y3925" s="42">
        <v>0</v>
      </c>
      <c r="Z3925" s="42">
        <v>0</v>
      </c>
      <c r="AA3925" s="42">
        <v>0</v>
      </c>
      <c r="AB3925" s="42">
        <v>0</v>
      </c>
      <c r="AC3925" s="42">
        <v>0</v>
      </c>
      <c r="AD3925" s="42">
        <v>0</v>
      </c>
      <c r="AE3925" s="42">
        <v>0</v>
      </c>
      <c r="AF3925" s="42">
        <v>0</v>
      </c>
      <c r="AG3925" s="42">
        <v>0</v>
      </c>
      <c r="AH3925" s="42">
        <v>0</v>
      </c>
      <c r="AI3925" s="42">
        <v>0</v>
      </c>
      <c r="AJ3925" s="42">
        <v>0</v>
      </c>
      <c r="AK3925" s="42">
        <v>0</v>
      </c>
      <c r="AL3925" s="43"/>
      <c r="AM3925" s="44"/>
    </row>
    <row r="3926" spans="4:39" s="9" customFormat="1" ht="13.7" customHeight="1" x14ac:dyDescent="0.2">
      <c r="D3926" s="38" t="s">
        <v>9792</v>
      </c>
      <c r="E3926" s="38" t="s">
        <v>2901</v>
      </c>
      <c r="F3926" s="38" t="s">
        <v>9673</v>
      </c>
      <c r="G3926" s="38" t="s">
        <v>3032</v>
      </c>
      <c r="H3926" s="38" t="s">
        <v>3075</v>
      </c>
      <c r="I3926" s="38" t="s">
        <v>9810</v>
      </c>
      <c r="J3926" s="38" t="s">
        <v>3035</v>
      </c>
      <c r="K3926" s="38" t="s">
        <v>3076</v>
      </c>
      <c r="L3926" s="39">
        <v>26</v>
      </c>
      <c r="M3926" s="35">
        <f t="shared" si="179"/>
        <v>78</v>
      </c>
      <c r="N3926" s="35">
        <v>65</v>
      </c>
      <c r="O3926" s="35">
        <f t="shared" si="180"/>
        <v>195</v>
      </c>
      <c r="P3926" s="40">
        <f t="shared" si="178"/>
        <v>3</v>
      </c>
      <c r="Q3926" s="41" t="s">
        <v>9649</v>
      </c>
      <c r="R3926" s="42">
        <v>0</v>
      </c>
      <c r="S3926" s="42">
        <v>0</v>
      </c>
      <c r="T3926" s="42">
        <v>0</v>
      </c>
      <c r="U3926" s="42">
        <v>0</v>
      </c>
      <c r="V3926" s="42">
        <v>3</v>
      </c>
      <c r="W3926" s="42">
        <v>0</v>
      </c>
      <c r="X3926" s="42">
        <v>0</v>
      </c>
      <c r="Y3926" s="42">
        <v>0</v>
      </c>
      <c r="Z3926" s="42">
        <v>0</v>
      </c>
      <c r="AA3926" s="42">
        <v>0</v>
      </c>
      <c r="AB3926" s="42">
        <v>0</v>
      </c>
      <c r="AC3926" s="42">
        <v>0</v>
      </c>
      <c r="AD3926" s="42">
        <v>0</v>
      </c>
      <c r="AE3926" s="42">
        <v>0</v>
      </c>
      <c r="AF3926" s="42">
        <v>0</v>
      </c>
      <c r="AG3926" s="42">
        <v>0</v>
      </c>
      <c r="AH3926" s="42">
        <v>0</v>
      </c>
      <c r="AI3926" s="42">
        <v>0</v>
      </c>
      <c r="AJ3926" s="42">
        <v>0</v>
      </c>
      <c r="AK3926" s="42">
        <v>0</v>
      </c>
      <c r="AL3926" s="43"/>
      <c r="AM3926" s="44"/>
    </row>
    <row r="3927" spans="4:39" s="9" customFormat="1" ht="13.7" customHeight="1" x14ac:dyDescent="0.2">
      <c r="D3927" s="38" t="s">
        <v>3077</v>
      </c>
      <c r="E3927" s="38" t="s">
        <v>3078</v>
      </c>
      <c r="F3927" s="38" t="s">
        <v>9673</v>
      </c>
      <c r="G3927" s="38" t="s">
        <v>3079</v>
      </c>
      <c r="H3927" s="38" t="s">
        <v>3080</v>
      </c>
      <c r="I3927" s="38" t="s">
        <v>3081</v>
      </c>
      <c r="J3927" s="38" t="s">
        <v>3082</v>
      </c>
      <c r="K3927" s="38" t="s">
        <v>3083</v>
      </c>
      <c r="L3927" s="39">
        <v>18</v>
      </c>
      <c r="M3927" s="35">
        <f t="shared" si="179"/>
        <v>18</v>
      </c>
      <c r="N3927" s="35">
        <v>45</v>
      </c>
      <c r="O3927" s="35">
        <f t="shared" si="180"/>
        <v>45</v>
      </c>
      <c r="P3927" s="40">
        <f t="shared" si="178"/>
        <v>1</v>
      </c>
      <c r="Q3927" s="41" t="s">
        <v>9649</v>
      </c>
      <c r="R3927" s="42">
        <v>0</v>
      </c>
      <c r="S3927" s="42">
        <v>0</v>
      </c>
      <c r="T3927" s="42">
        <v>0</v>
      </c>
      <c r="U3927" s="42">
        <v>0</v>
      </c>
      <c r="V3927" s="42">
        <v>1</v>
      </c>
      <c r="W3927" s="42">
        <v>0</v>
      </c>
      <c r="X3927" s="42">
        <v>0</v>
      </c>
      <c r="Y3927" s="42">
        <v>0</v>
      </c>
      <c r="Z3927" s="42">
        <v>0</v>
      </c>
      <c r="AA3927" s="42">
        <v>0</v>
      </c>
      <c r="AB3927" s="42">
        <v>0</v>
      </c>
      <c r="AC3927" s="42">
        <v>0</v>
      </c>
      <c r="AD3927" s="42">
        <v>0</v>
      </c>
      <c r="AE3927" s="42">
        <v>0</v>
      </c>
      <c r="AF3927" s="42">
        <v>0</v>
      </c>
      <c r="AG3927" s="42">
        <v>0</v>
      </c>
      <c r="AH3927" s="42">
        <v>0</v>
      </c>
      <c r="AI3927" s="42">
        <v>0</v>
      </c>
      <c r="AJ3927" s="42">
        <v>0</v>
      </c>
      <c r="AK3927" s="42">
        <v>0</v>
      </c>
      <c r="AL3927" s="43"/>
      <c r="AM3927" s="44"/>
    </row>
    <row r="3928" spans="4:39" s="9" customFormat="1" ht="13.7" customHeight="1" x14ac:dyDescent="0.2">
      <c r="D3928" s="38" t="s">
        <v>3084</v>
      </c>
      <c r="E3928" s="38" t="s">
        <v>3078</v>
      </c>
      <c r="F3928" s="38" t="s">
        <v>9673</v>
      </c>
      <c r="G3928" s="38" t="s">
        <v>3085</v>
      </c>
      <c r="H3928" s="38" t="s">
        <v>3080</v>
      </c>
      <c r="I3928" s="38" t="s">
        <v>2995</v>
      </c>
      <c r="J3928" s="38" t="s">
        <v>3086</v>
      </c>
      <c r="K3928" s="38" t="s">
        <v>3087</v>
      </c>
      <c r="L3928" s="39">
        <v>16</v>
      </c>
      <c r="M3928" s="35">
        <f t="shared" si="179"/>
        <v>16</v>
      </c>
      <c r="N3928" s="35">
        <v>40</v>
      </c>
      <c r="O3928" s="35">
        <f t="shared" si="180"/>
        <v>40</v>
      </c>
      <c r="P3928" s="40">
        <f t="shared" si="178"/>
        <v>1</v>
      </c>
      <c r="Q3928" s="41" t="s">
        <v>9649</v>
      </c>
      <c r="R3928" s="42">
        <v>0</v>
      </c>
      <c r="S3928" s="42">
        <v>0</v>
      </c>
      <c r="T3928" s="42">
        <v>0</v>
      </c>
      <c r="U3928" s="42">
        <v>0</v>
      </c>
      <c r="V3928" s="42">
        <v>1</v>
      </c>
      <c r="W3928" s="42">
        <v>0</v>
      </c>
      <c r="X3928" s="42">
        <v>0</v>
      </c>
      <c r="Y3928" s="42">
        <v>0</v>
      </c>
      <c r="Z3928" s="42">
        <v>0</v>
      </c>
      <c r="AA3928" s="42">
        <v>0</v>
      </c>
      <c r="AB3928" s="42">
        <v>0</v>
      </c>
      <c r="AC3928" s="42">
        <v>0</v>
      </c>
      <c r="AD3928" s="42">
        <v>0</v>
      </c>
      <c r="AE3928" s="42">
        <v>0</v>
      </c>
      <c r="AF3928" s="42">
        <v>0</v>
      </c>
      <c r="AG3928" s="42">
        <v>0</v>
      </c>
      <c r="AH3928" s="42">
        <v>0</v>
      </c>
      <c r="AI3928" s="42">
        <v>0</v>
      </c>
      <c r="AJ3928" s="42">
        <v>0</v>
      </c>
      <c r="AK3928" s="42">
        <v>0</v>
      </c>
      <c r="AL3928" s="43"/>
      <c r="AM3928" s="44"/>
    </row>
    <row r="3929" spans="4:39" s="9" customFormat="1" ht="13.7" customHeight="1" x14ac:dyDescent="0.2">
      <c r="D3929" s="38" t="s">
        <v>3084</v>
      </c>
      <c r="E3929" s="38" t="s">
        <v>3078</v>
      </c>
      <c r="F3929" s="38" t="s">
        <v>9673</v>
      </c>
      <c r="G3929" s="38" t="s">
        <v>3085</v>
      </c>
      <c r="H3929" s="38" t="s">
        <v>3080</v>
      </c>
      <c r="I3929" s="38" t="s">
        <v>9810</v>
      </c>
      <c r="J3929" s="38" t="s">
        <v>3086</v>
      </c>
      <c r="K3929" s="38" t="s">
        <v>3087</v>
      </c>
      <c r="L3929" s="39">
        <v>16</v>
      </c>
      <c r="M3929" s="35">
        <f t="shared" si="179"/>
        <v>80</v>
      </c>
      <c r="N3929" s="35">
        <v>40</v>
      </c>
      <c r="O3929" s="35">
        <f t="shared" si="180"/>
        <v>200</v>
      </c>
      <c r="P3929" s="40">
        <f t="shared" si="178"/>
        <v>5</v>
      </c>
      <c r="Q3929" s="41" t="s">
        <v>9649</v>
      </c>
      <c r="R3929" s="42">
        <v>0</v>
      </c>
      <c r="S3929" s="42">
        <v>0</v>
      </c>
      <c r="T3929" s="42">
        <v>0</v>
      </c>
      <c r="U3929" s="42">
        <v>0</v>
      </c>
      <c r="V3929" s="42">
        <v>5</v>
      </c>
      <c r="W3929" s="42">
        <v>0</v>
      </c>
      <c r="X3929" s="42">
        <v>0</v>
      </c>
      <c r="Y3929" s="42">
        <v>0</v>
      </c>
      <c r="Z3929" s="42">
        <v>0</v>
      </c>
      <c r="AA3929" s="42">
        <v>0</v>
      </c>
      <c r="AB3929" s="42">
        <v>0</v>
      </c>
      <c r="AC3929" s="42">
        <v>0</v>
      </c>
      <c r="AD3929" s="42">
        <v>0</v>
      </c>
      <c r="AE3929" s="42">
        <v>0</v>
      </c>
      <c r="AF3929" s="42">
        <v>0</v>
      </c>
      <c r="AG3929" s="42">
        <v>0</v>
      </c>
      <c r="AH3929" s="42">
        <v>0</v>
      </c>
      <c r="AI3929" s="42">
        <v>0</v>
      </c>
      <c r="AJ3929" s="42">
        <v>0</v>
      </c>
      <c r="AK3929" s="42">
        <v>0</v>
      </c>
      <c r="AL3929" s="43"/>
      <c r="AM3929" s="44"/>
    </row>
    <row r="3930" spans="4:39" s="9" customFormat="1" ht="13.7" customHeight="1" x14ac:dyDescent="0.2">
      <c r="D3930" s="38" t="s">
        <v>3088</v>
      </c>
      <c r="E3930" s="38" t="s">
        <v>3078</v>
      </c>
      <c r="F3930" s="38" t="s">
        <v>9673</v>
      </c>
      <c r="G3930" s="38" t="s">
        <v>3089</v>
      </c>
      <c r="H3930" s="38" t="s">
        <v>3090</v>
      </c>
      <c r="I3930" s="38" t="s">
        <v>3091</v>
      </c>
      <c r="J3930" s="38" t="s">
        <v>3092</v>
      </c>
      <c r="K3930" s="38" t="s">
        <v>3093</v>
      </c>
      <c r="L3930" s="39">
        <v>20</v>
      </c>
      <c r="M3930" s="35">
        <f t="shared" si="179"/>
        <v>20</v>
      </c>
      <c r="N3930" s="35">
        <v>50</v>
      </c>
      <c r="O3930" s="35">
        <f t="shared" si="180"/>
        <v>50</v>
      </c>
      <c r="P3930" s="40">
        <f t="shared" si="178"/>
        <v>1</v>
      </c>
      <c r="Q3930" s="41" t="s">
        <v>9649</v>
      </c>
      <c r="R3930" s="42">
        <v>0</v>
      </c>
      <c r="S3930" s="42">
        <v>0</v>
      </c>
      <c r="T3930" s="42">
        <v>0</v>
      </c>
      <c r="U3930" s="42">
        <v>0</v>
      </c>
      <c r="V3930" s="42">
        <v>1</v>
      </c>
      <c r="W3930" s="42">
        <v>0</v>
      </c>
      <c r="X3930" s="42">
        <v>0</v>
      </c>
      <c r="Y3930" s="42">
        <v>0</v>
      </c>
      <c r="Z3930" s="42">
        <v>0</v>
      </c>
      <c r="AA3930" s="42">
        <v>0</v>
      </c>
      <c r="AB3930" s="42">
        <v>0</v>
      </c>
      <c r="AC3930" s="42">
        <v>0</v>
      </c>
      <c r="AD3930" s="42">
        <v>0</v>
      </c>
      <c r="AE3930" s="42">
        <v>0</v>
      </c>
      <c r="AF3930" s="42">
        <v>0</v>
      </c>
      <c r="AG3930" s="42">
        <v>0</v>
      </c>
      <c r="AH3930" s="42">
        <v>0</v>
      </c>
      <c r="AI3930" s="42">
        <v>0</v>
      </c>
      <c r="AJ3930" s="42">
        <v>0</v>
      </c>
      <c r="AK3930" s="42">
        <v>0</v>
      </c>
      <c r="AL3930" s="43"/>
      <c r="AM3930" s="44"/>
    </row>
    <row r="3931" spans="4:39" s="9" customFormat="1" ht="13.7" customHeight="1" x14ac:dyDescent="0.2">
      <c r="D3931" s="38" t="s">
        <v>3088</v>
      </c>
      <c r="E3931" s="38" t="s">
        <v>3078</v>
      </c>
      <c r="F3931" s="38" t="s">
        <v>9673</v>
      </c>
      <c r="G3931" s="38" t="s">
        <v>3089</v>
      </c>
      <c r="H3931" s="38" t="s">
        <v>3090</v>
      </c>
      <c r="I3931" s="38" t="s">
        <v>2983</v>
      </c>
      <c r="J3931" s="38" t="s">
        <v>3092</v>
      </c>
      <c r="K3931" s="38" t="s">
        <v>3093</v>
      </c>
      <c r="L3931" s="39">
        <v>20</v>
      </c>
      <c r="M3931" s="35">
        <f t="shared" si="179"/>
        <v>20</v>
      </c>
      <c r="N3931" s="35">
        <v>50</v>
      </c>
      <c r="O3931" s="35">
        <f t="shared" si="180"/>
        <v>50</v>
      </c>
      <c r="P3931" s="40">
        <f t="shared" si="178"/>
        <v>1</v>
      </c>
      <c r="Q3931" s="41" t="s">
        <v>9649</v>
      </c>
      <c r="R3931" s="42">
        <v>0</v>
      </c>
      <c r="S3931" s="42">
        <v>0</v>
      </c>
      <c r="T3931" s="42">
        <v>0</v>
      </c>
      <c r="U3931" s="42">
        <v>0</v>
      </c>
      <c r="V3931" s="42">
        <v>1</v>
      </c>
      <c r="W3931" s="42">
        <v>0</v>
      </c>
      <c r="X3931" s="42">
        <v>0</v>
      </c>
      <c r="Y3931" s="42">
        <v>0</v>
      </c>
      <c r="Z3931" s="42">
        <v>0</v>
      </c>
      <c r="AA3931" s="42">
        <v>0</v>
      </c>
      <c r="AB3931" s="42">
        <v>0</v>
      </c>
      <c r="AC3931" s="42">
        <v>0</v>
      </c>
      <c r="AD3931" s="42">
        <v>0</v>
      </c>
      <c r="AE3931" s="42">
        <v>0</v>
      </c>
      <c r="AF3931" s="42">
        <v>0</v>
      </c>
      <c r="AG3931" s="42">
        <v>0</v>
      </c>
      <c r="AH3931" s="42">
        <v>0</v>
      </c>
      <c r="AI3931" s="42">
        <v>0</v>
      </c>
      <c r="AJ3931" s="42">
        <v>0</v>
      </c>
      <c r="AK3931" s="42">
        <v>0</v>
      </c>
      <c r="AL3931" s="43"/>
      <c r="AM3931" s="44"/>
    </row>
    <row r="3932" spans="4:39" s="9" customFormat="1" ht="13.7" customHeight="1" x14ac:dyDescent="0.2">
      <c r="D3932" s="38" t="s">
        <v>3088</v>
      </c>
      <c r="E3932" s="38" t="s">
        <v>3078</v>
      </c>
      <c r="F3932" s="38" t="s">
        <v>9673</v>
      </c>
      <c r="G3932" s="38" t="s">
        <v>3089</v>
      </c>
      <c r="H3932" s="38" t="s">
        <v>3090</v>
      </c>
      <c r="I3932" s="38" t="s">
        <v>8379</v>
      </c>
      <c r="J3932" s="38" t="s">
        <v>3092</v>
      </c>
      <c r="K3932" s="38" t="s">
        <v>3093</v>
      </c>
      <c r="L3932" s="39">
        <v>20</v>
      </c>
      <c r="M3932" s="35">
        <f t="shared" si="179"/>
        <v>80</v>
      </c>
      <c r="N3932" s="35">
        <v>50</v>
      </c>
      <c r="O3932" s="35">
        <f t="shared" si="180"/>
        <v>200</v>
      </c>
      <c r="P3932" s="40">
        <f t="shared" ref="P3932:P3963" si="181">SUM(R3932:AK3932)</f>
        <v>4</v>
      </c>
      <c r="Q3932" s="41" t="s">
        <v>9649</v>
      </c>
      <c r="R3932" s="42">
        <v>0</v>
      </c>
      <c r="S3932" s="42">
        <v>0</v>
      </c>
      <c r="T3932" s="42">
        <v>0</v>
      </c>
      <c r="U3932" s="42">
        <v>0</v>
      </c>
      <c r="V3932" s="42">
        <v>4</v>
      </c>
      <c r="W3932" s="42">
        <v>0</v>
      </c>
      <c r="X3932" s="42">
        <v>0</v>
      </c>
      <c r="Y3932" s="42">
        <v>0</v>
      </c>
      <c r="Z3932" s="42">
        <v>0</v>
      </c>
      <c r="AA3932" s="42">
        <v>0</v>
      </c>
      <c r="AB3932" s="42">
        <v>0</v>
      </c>
      <c r="AC3932" s="42">
        <v>0</v>
      </c>
      <c r="AD3932" s="42">
        <v>0</v>
      </c>
      <c r="AE3932" s="42">
        <v>0</v>
      </c>
      <c r="AF3932" s="42">
        <v>0</v>
      </c>
      <c r="AG3932" s="42">
        <v>0</v>
      </c>
      <c r="AH3932" s="42">
        <v>0</v>
      </c>
      <c r="AI3932" s="42">
        <v>0</v>
      </c>
      <c r="AJ3932" s="42">
        <v>0</v>
      </c>
      <c r="AK3932" s="42">
        <v>0</v>
      </c>
      <c r="AL3932" s="43"/>
      <c r="AM3932" s="44"/>
    </row>
    <row r="3933" spans="4:39" s="9" customFormat="1" ht="13.7" customHeight="1" x14ac:dyDescent="0.2">
      <c r="D3933" s="38" t="s">
        <v>3088</v>
      </c>
      <c r="E3933" s="38" t="s">
        <v>3078</v>
      </c>
      <c r="F3933" s="38" t="s">
        <v>9673</v>
      </c>
      <c r="G3933" s="38" t="s">
        <v>3089</v>
      </c>
      <c r="H3933" s="38" t="s">
        <v>3094</v>
      </c>
      <c r="I3933" s="38" t="s">
        <v>6556</v>
      </c>
      <c r="J3933" s="38" t="s">
        <v>3092</v>
      </c>
      <c r="K3933" s="38" t="s">
        <v>3095</v>
      </c>
      <c r="L3933" s="39">
        <v>18</v>
      </c>
      <c r="M3933" s="35">
        <f t="shared" si="179"/>
        <v>18</v>
      </c>
      <c r="N3933" s="35">
        <v>45</v>
      </c>
      <c r="O3933" s="35">
        <f t="shared" si="180"/>
        <v>45</v>
      </c>
      <c r="P3933" s="40">
        <f t="shared" si="181"/>
        <v>1</v>
      </c>
      <c r="Q3933" s="41" t="s">
        <v>9649</v>
      </c>
      <c r="R3933" s="42">
        <v>0</v>
      </c>
      <c r="S3933" s="42">
        <v>0</v>
      </c>
      <c r="T3933" s="42">
        <v>0</v>
      </c>
      <c r="U3933" s="42">
        <v>0</v>
      </c>
      <c r="V3933" s="42">
        <v>1</v>
      </c>
      <c r="W3933" s="42">
        <v>0</v>
      </c>
      <c r="X3933" s="42">
        <v>0</v>
      </c>
      <c r="Y3933" s="42">
        <v>0</v>
      </c>
      <c r="Z3933" s="42">
        <v>0</v>
      </c>
      <c r="AA3933" s="42">
        <v>0</v>
      </c>
      <c r="AB3933" s="42">
        <v>0</v>
      </c>
      <c r="AC3933" s="42">
        <v>0</v>
      </c>
      <c r="AD3933" s="42">
        <v>0</v>
      </c>
      <c r="AE3933" s="42">
        <v>0</v>
      </c>
      <c r="AF3933" s="42">
        <v>0</v>
      </c>
      <c r="AG3933" s="42">
        <v>0</v>
      </c>
      <c r="AH3933" s="42">
        <v>0</v>
      </c>
      <c r="AI3933" s="42">
        <v>0</v>
      </c>
      <c r="AJ3933" s="42">
        <v>0</v>
      </c>
      <c r="AK3933" s="42">
        <v>0</v>
      </c>
      <c r="AL3933" s="43"/>
      <c r="AM3933" s="44"/>
    </row>
    <row r="3934" spans="4:39" s="9" customFormat="1" ht="13.7" customHeight="1" x14ac:dyDescent="0.2">
      <c r="D3934" s="38" t="s">
        <v>3088</v>
      </c>
      <c r="E3934" s="38" t="s">
        <v>3078</v>
      </c>
      <c r="F3934" s="38" t="s">
        <v>9673</v>
      </c>
      <c r="G3934" s="38" t="s">
        <v>3089</v>
      </c>
      <c r="H3934" s="38" t="s">
        <v>3094</v>
      </c>
      <c r="I3934" s="38" t="s">
        <v>3096</v>
      </c>
      <c r="J3934" s="38" t="s">
        <v>3092</v>
      </c>
      <c r="K3934" s="38" t="s">
        <v>3095</v>
      </c>
      <c r="L3934" s="39">
        <v>18</v>
      </c>
      <c r="M3934" s="35">
        <f t="shared" si="179"/>
        <v>18</v>
      </c>
      <c r="N3934" s="35">
        <v>45</v>
      </c>
      <c r="O3934" s="35">
        <f t="shared" si="180"/>
        <v>45</v>
      </c>
      <c r="P3934" s="40">
        <f t="shared" si="181"/>
        <v>1</v>
      </c>
      <c r="Q3934" s="41" t="s">
        <v>9649</v>
      </c>
      <c r="R3934" s="42">
        <v>0</v>
      </c>
      <c r="S3934" s="42">
        <v>0</v>
      </c>
      <c r="T3934" s="42">
        <v>0</v>
      </c>
      <c r="U3934" s="42">
        <v>0</v>
      </c>
      <c r="V3934" s="42">
        <v>1</v>
      </c>
      <c r="W3934" s="42">
        <v>0</v>
      </c>
      <c r="X3934" s="42">
        <v>0</v>
      </c>
      <c r="Y3934" s="42">
        <v>0</v>
      </c>
      <c r="Z3934" s="42">
        <v>0</v>
      </c>
      <c r="AA3934" s="42">
        <v>0</v>
      </c>
      <c r="AB3934" s="42">
        <v>0</v>
      </c>
      <c r="AC3934" s="42">
        <v>0</v>
      </c>
      <c r="AD3934" s="42">
        <v>0</v>
      </c>
      <c r="AE3934" s="42">
        <v>0</v>
      </c>
      <c r="AF3934" s="42">
        <v>0</v>
      </c>
      <c r="AG3934" s="42">
        <v>0</v>
      </c>
      <c r="AH3934" s="42">
        <v>0</v>
      </c>
      <c r="AI3934" s="42">
        <v>0</v>
      </c>
      <c r="AJ3934" s="42">
        <v>0</v>
      </c>
      <c r="AK3934" s="42">
        <v>0</v>
      </c>
      <c r="AL3934" s="43"/>
      <c r="AM3934" s="44"/>
    </row>
    <row r="3935" spans="4:39" s="9" customFormat="1" ht="13.7" customHeight="1" x14ac:dyDescent="0.2">
      <c r="D3935" s="38" t="s">
        <v>3088</v>
      </c>
      <c r="E3935" s="38" t="s">
        <v>3078</v>
      </c>
      <c r="F3935" s="38" t="s">
        <v>9673</v>
      </c>
      <c r="G3935" s="38" t="s">
        <v>3089</v>
      </c>
      <c r="H3935" s="38" t="s">
        <v>3094</v>
      </c>
      <c r="I3935" s="38" t="s">
        <v>9810</v>
      </c>
      <c r="J3935" s="38" t="s">
        <v>3092</v>
      </c>
      <c r="K3935" s="38" t="s">
        <v>3095</v>
      </c>
      <c r="L3935" s="39">
        <v>18</v>
      </c>
      <c r="M3935" s="35">
        <f t="shared" si="179"/>
        <v>72</v>
      </c>
      <c r="N3935" s="35">
        <v>45</v>
      </c>
      <c r="O3935" s="35">
        <f t="shared" si="180"/>
        <v>180</v>
      </c>
      <c r="P3935" s="40">
        <f t="shared" si="181"/>
        <v>4</v>
      </c>
      <c r="Q3935" s="41" t="s">
        <v>9649</v>
      </c>
      <c r="R3935" s="42">
        <v>0</v>
      </c>
      <c r="S3935" s="42">
        <v>0</v>
      </c>
      <c r="T3935" s="42">
        <v>0</v>
      </c>
      <c r="U3935" s="42">
        <v>0</v>
      </c>
      <c r="V3935" s="42">
        <v>4</v>
      </c>
      <c r="W3935" s="42">
        <v>0</v>
      </c>
      <c r="X3935" s="42">
        <v>0</v>
      </c>
      <c r="Y3935" s="42">
        <v>0</v>
      </c>
      <c r="Z3935" s="42">
        <v>0</v>
      </c>
      <c r="AA3935" s="42">
        <v>0</v>
      </c>
      <c r="AB3935" s="42">
        <v>0</v>
      </c>
      <c r="AC3935" s="42">
        <v>0</v>
      </c>
      <c r="AD3935" s="42">
        <v>0</v>
      </c>
      <c r="AE3935" s="42">
        <v>0</v>
      </c>
      <c r="AF3935" s="42">
        <v>0</v>
      </c>
      <c r="AG3935" s="42">
        <v>0</v>
      </c>
      <c r="AH3935" s="42">
        <v>0</v>
      </c>
      <c r="AI3935" s="42">
        <v>0</v>
      </c>
      <c r="AJ3935" s="42">
        <v>0</v>
      </c>
      <c r="AK3935" s="42">
        <v>0</v>
      </c>
      <c r="AL3935" s="43"/>
      <c r="AM3935" s="44"/>
    </row>
    <row r="3936" spans="4:39" s="9" customFormat="1" ht="13.7" customHeight="1" x14ac:dyDescent="0.2">
      <c r="D3936" s="38" t="s">
        <v>3097</v>
      </c>
      <c r="E3936" s="38" t="s">
        <v>3078</v>
      </c>
      <c r="F3936" s="38" t="s">
        <v>9673</v>
      </c>
      <c r="G3936" s="38" t="s">
        <v>3098</v>
      </c>
      <c r="H3936" s="38" t="s">
        <v>3090</v>
      </c>
      <c r="I3936" s="38" t="s">
        <v>3099</v>
      </c>
      <c r="J3936" s="38" t="s">
        <v>3100</v>
      </c>
      <c r="K3936" s="38" t="s">
        <v>3101</v>
      </c>
      <c r="L3936" s="39">
        <v>20</v>
      </c>
      <c r="M3936" s="35">
        <f t="shared" si="179"/>
        <v>20</v>
      </c>
      <c r="N3936" s="35">
        <v>50</v>
      </c>
      <c r="O3936" s="35">
        <f t="shared" si="180"/>
        <v>50</v>
      </c>
      <c r="P3936" s="40">
        <f t="shared" si="181"/>
        <v>1</v>
      </c>
      <c r="Q3936" s="41" t="s">
        <v>9649</v>
      </c>
      <c r="R3936" s="42">
        <v>0</v>
      </c>
      <c r="S3936" s="42">
        <v>0</v>
      </c>
      <c r="T3936" s="42">
        <v>0</v>
      </c>
      <c r="U3936" s="42">
        <v>0</v>
      </c>
      <c r="V3936" s="42">
        <v>1</v>
      </c>
      <c r="W3936" s="42">
        <v>0</v>
      </c>
      <c r="X3936" s="42">
        <v>0</v>
      </c>
      <c r="Y3936" s="42">
        <v>0</v>
      </c>
      <c r="Z3936" s="42">
        <v>0</v>
      </c>
      <c r="AA3936" s="42">
        <v>0</v>
      </c>
      <c r="AB3936" s="42">
        <v>0</v>
      </c>
      <c r="AC3936" s="42">
        <v>0</v>
      </c>
      <c r="AD3936" s="42">
        <v>0</v>
      </c>
      <c r="AE3936" s="42">
        <v>0</v>
      </c>
      <c r="AF3936" s="42">
        <v>0</v>
      </c>
      <c r="AG3936" s="42">
        <v>0</v>
      </c>
      <c r="AH3936" s="42">
        <v>0</v>
      </c>
      <c r="AI3936" s="42">
        <v>0</v>
      </c>
      <c r="AJ3936" s="42">
        <v>0</v>
      </c>
      <c r="AK3936" s="42">
        <v>0</v>
      </c>
      <c r="AL3936" s="43"/>
      <c r="AM3936" s="44"/>
    </row>
    <row r="3937" spans="4:39" s="9" customFormat="1" ht="13.7" customHeight="1" x14ac:dyDescent="0.2">
      <c r="D3937" s="38" t="s">
        <v>3097</v>
      </c>
      <c r="E3937" s="38" t="s">
        <v>3078</v>
      </c>
      <c r="F3937" s="38" t="s">
        <v>9673</v>
      </c>
      <c r="G3937" s="38" t="s">
        <v>3098</v>
      </c>
      <c r="H3937" s="38" t="s">
        <v>3090</v>
      </c>
      <c r="I3937" s="38" t="s">
        <v>11106</v>
      </c>
      <c r="J3937" s="38" t="s">
        <v>3100</v>
      </c>
      <c r="K3937" s="38" t="s">
        <v>3101</v>
      </c>
      <c r="L3937" s="39">
        <v>20</v>
      </c>
      <c r="M3937" s="35">
        <f t="shared" si="179"/>
        <v>20</v>
      </c>
      <c r="N3937" s="35">
        <v>50</v>
      </c>
      <c r="O3937" s="35">
        <f t="shared" si="180"/>
        <v>50</v>
      </c>
      <c r="P3937" s="40">
        <f t="shared" si="181"/>
        <v>1</v>
      </c>
      <c r="Q3937" s="41" t="s">
        <v>9649</v>
      </c>
      <c r="R3937" s="42">
        <v>0</v>
      </c>
      <c r="S3937" s="42">
        <v>0</v>
      </c>
      <c r="T3937" s="42">
        <v>0</v>
      </c>
      <c r="U3937" s="42">
        <v>0</v>
      </c>
      <c r="V3937" s="42">
        <v>1</v>
      </c>
      <c r="W3937" s="42">
        <v>0</v>
      </c>
      <c r="X3937" s="42">
        <v>0</v>
      </c>
      <c r="Y3937" s="42">
        <v>0</v>
      </c>
      <c r="Z3937" s="42">
        <v>0</v>
      </c>
      <c r="AA3937" s="42">
        <v>0</v>
      </c>
      <c r="AB3937" s="42">
        <v>0</v>
      </c>
      <c r="AC3937" s="42">
        <v>0</v>
      </c>
      <c r="AD3937" s="42">
        <v>0</v>
      </c>
      <c r="AE3937" s="42">
        <v>0</v>
      </c>
      <c r="AF3937" s="42">
        <v>0</v>
      </c>
      <c r="AG3937" s="42">
        <v>0</v>
      </c>
      <c r="AH3937" s="42">
        <v>0</v>
      </c>
      <c r="AI3937" s="42">
        <v>0</v>
      </c>
      <c r="AJ3937" s="42">
        <v>0</v>
      </c>
      <c r="AK3937" s="42">
        <v>0</v>
      </c>
      <c r="AL3937" s="43"/>
      <c r="AM3937" s="44"/>
    </row>
    <row r="3938" spans="4:39" s="9" customFormat="1" ht="13.7" customHeight="1" x14ac:dyDescent="0.2">
      <c r="D3938" s="38" t="s">
        <v>3097</v>
      </c>
      <c r="E3938" s="38" t="s">
        <v>3078</v>
      </c>
      <c r="F3938" s="38" t="s">
        <v>9673</v>
      </c>
      <c r="G3938" s="38" t="s">
        <v>3098</v>
      </c>
      <c r="H3938" s="38" t="s">
        <v>3090</v>
      </c>
      <c r="I3938" s="38" t="s">
        <v>9810</v>
      </c>
      <c r="J3938" s="38" t="s">
        <v>3100</v>
      </c>
      <c r="K3938" s="38" t="s">
        <v>3101</v>
      </c>
      <c r="L3938" s="39">
        <v>20</v>
      </c>
      <c r="M3938" s="35">
        <f t="shared" si="179"/>
        <v>40</v>
      </c>
      <c r="N3938" s="35">
        <v>50</v>
      </c>
      <c r="O3938" s="35">
        <f t="shared" si="180"/>
        <v>100</v>
      </c>
      <c r="P3938" s="40">
        <f t="shared" si="181"/>
        <v>2</v>
      </c>
      <c r="Q3938" s="41" t="s">
        <v>9649</v>
      </c>
      <c r="R3938" s="42">
        <v>0</v>
      </c>
      <c r="S3938" s="42">
        <v>0</v>
      </c>
      <c r="T3938" s="42">
        <v>0</v>
      </c>
      <c r="U3938" s="42">
        <v>0</v>
      </c>
      <c r="V3938" s="42">
        <v>2</v>
      </c>
      <c r="W3938" s="42">
        <v>0</v>
      </c>
      <c r="X3938" s="42">
        <v>0</v>
      </c>
      <c r="Y3938" s="42">
        <v>0</v>
      </c>
      <c r="Z3938" s="42">
        <v>0</v>
      </c>
      <c r="AA3938" s="42">
        <v>0</v>
      </c>
      <c r="AB3938" s="42">
        <v>0</v>
      </c>
      <c r="AC3938" s="42">
        <v>0</v>
      </c>
      <c r="AD3938" s="42">
        <v>0</v>
      </c>
      <c r="AE3938" s="42">
        <v>0</v>
      </c>
      <c r="AF3938" s="42">
        <v>0</v>
      </c>
      <c r="AG3938" s="42">
        <v>0</v>
      </c>
      <c r="AH3938" s="42">
        <v>0</v>
      </c>
      <c r="AI3938" s="42">
        <v>0</v>
      </c>
      <c r="AJ3938" s="42">
        <v>0</v>
      </c>
      <c r="AK3938" s="42">
        <v>0</v>
      </c>
      <c r="AL3938" s="43"/>
      <c r="AM3938" s="44"/>
    </row>
    <row r="3939" spans="4:39" s="9" customFormat="1" ht="13.7" customHeight="1" x14ac:dyDescent="0.2">
      <c r="D3939" s="38" t="s">
        <v>3097</v>
      </c>
      <c r="E3939" s="38" t="s">
        <v>3078</v>
      </c>
      <c r="F3939" s="38" t="s">
        <v>9673</v>
      </c>
      <c r="G3939" s="38" t="s">
        <v>3098</v>
      </c>
      <c r="H3939" s="38" t="s">
        <v>3094</v>
      </c>
      <c r="I3939" s="38" t="s">
        <v>1468</v>
      </c>
      <c r="J3939" s="38" t="s">
        <v>3100</v>
      </c>
      <c r="K3939" s="38" t="s">
        <v>3102</v>
      </c>
      <c r="L3939" s="39">
        <v>18</v>
      </c>
      <c r="M3939" s="35">
        <f t="shared" si="179"/>
        <v>18</v>
      </c>
      <c r="N3939" s="35">
        <v>45</v>
      </c>
      <c r="O3939" s="35">
        <f t="shared" si="180"/>
        <v>45</v>
      </c>
      <c r="P3939" s="40">
        <f t="shared" si="181"/>
        <v>1</v>
      </c>
      <c r="Q3939" s="41" t="s">
        <v>9649</v>
      </c>
      <c r="R3939" s="42">
        <v>0</v>
      </c>
      <c r="S3939" s="42">
        <v>0</v>
      </c>
      <c r="T3939" s="42">
        <v>0</v>
      </c>
      <c r="U3939" s="42">
        <v>0</v>
      </c>
      <c r="V3939" s="42">
        <v>1</v>
      </c>
      <c r="W3939" s="42">
        <v>0</v>
      </c>
      <c r="X3939" s="42">
        <v>0</v>
      </c>
      <c r="Y3939" s="42">
        <v>0</v>
      </c>
      <c r="Z3939" s="42">
        <v>0</v>
      </c>
      <c r="AA3939" s="42">
        <v>0</v>
      </c>
      <c r="AB3939" s="42">
        <v>0</v>
      </c>
      <c r="AC3939" s="42">
        <v>0</v>
      </c>
      <c r="AD3939" s="42">
        <v>0</v>
      </c>
      <c r="AE3939" s="42">
        <v>0</v>
      </c>
      <c r="AF3939" s="42">
        <v>0</v>
      </c>
      <c r="AG3939" s="42">
        <v>0</v>
      </c>
      <c r="AH3939" s="42">
        <v>0</v>
      </c>
      <c r="AI3939" s="42">
        <v>0</v>
      </c>
      <c r="AJ3939" s="42">
        <v>0</v>
      </c>
      <c r="AK3939" s="42">
        <v>0</v>
      </c>
      <c r="AL3939" s="43"/>
      <c r="AM3939" s="44"/>
    </row>
    <row r="3940" spans="4:39" s="9" customFormat="1" ht="13.7" customHeight="1" x14ac:dyDescent="0.2">
      <c r="D3940" s="38" t="s">
        <v>3097</v>
      </c>
      <c r="E3940" s="38" t="s">
        <v>3078</v>
      </c>
      <c r="F3940" s="38" t="s">
        <v>9673</v>
      </c>
      <c r="G3940" s="38" t="s">
        <v>3098</v>
      </c>
      <c r="H3940" s="38" t="s">
        <v>3094</v>
      </c>
      <c r="I3940" s="38" t="s">
        <v>3103</v>
      </c>
      <c r="J3940" s="38" t="s">
        <v>3100</v>
      </c>
      <c r="K3940" s="38" t="s">
        <v>3102</v>
      </c>
      <c r="L3940" s="39">
        <v>18</v>
      </c>
      <c r="M3940" s="35">
        <f t="shared" si="179"/>
        <v>18</v>
      </c>
      <c r="N3940" s="35">
        <v>45</v>
      </c>
      <c r="O3940" s="35">
        <f t="shared" si="180"/>
        <v>45</v>
      </c>
      <c r="P3940" s="40">
        <f t="shared" si="181"/>
        <v>1</v>
      </c>
      <c r="Q3940" s="41" t="s">
        <v>9649</v>
      </c>
      <c r="R3940" s="42">
        <v>0</v>
      </c>
      <c r="S3940" s="42">
        <v>0</v>
      </c>
      <c r="T3940" s="42">
        <v>0</v>
      </c>
      <c r="U3940" s="42">
        <v>0</v>
      </c>
      <c r="V3940" s="42">
        <v>1</v>
      </c>
      <c r="W3940" s="42">
        <v>0</v>
      </c>
      <c r="X3940" s="42">
        <v>0</v>
      </c>
      <c r="Y3940" s="42">
        <v>0</v>
      </c>
      <c r="Z3940" s="42">
        <v>0</v>
      </c>
      <c r="AA3940" s="42">
        <v>0</v>
      </c>
      <c r="AB3940" s="42">
        <v>0</v>
      </c>
      <c r="AC3940" s="42">
        <v>0</v>
      </c>
      <c r="AD3940" s="42">
        <v>0</v>
      </c>
      <c r="AE3940" s="42">
        <v>0</v>
      </c>
      <c r="AF3940" s="42">
        <v>0</v>
      </c>
      <c r="AG3940" s="42">
        <v>0</v>
      </c>
      <c r="AH3940" s="42">
        <v>0</v>
      </c>
      <c r="AI3940" s="42">
        <v>0</v>
      </c>
      <c r="AJ3940" s="42">
        <v>0</v>
      </c>
      <c r="AK3940" s="42">
        <v>0</v>
      </c>
      <c r="AL3940" s="43"/>
      <c r="AM3940" s="44"/>
    </row>
    <row r="3941" spans="4:39" s="9" customFormat="1" ht="13.7" customHeight="1" x14ac:dyDescent="0.2">
      <c r="D3941" s="38" t="s">
        <v>3097</v>
      </c>
      <c r="E3941" s="38" t="s">
        <v>3078</v>
      </c>
      <c r="F3941" s="38" t="s">
        <v>9673</v>
      </c>
      <c r="G3941" s="38" t="s">
        <v>3098</v>
      </c>
      <c r="H3941" s="38" t="s">
        <v>3094</v>
      </c>
      <c r="I3941" s="38" t="s">
        <v>8379</v>
      </c>
      <c r="J3941" s="38" t="s">
        <v>3100</v>
      </c>
      <c r="K3941" s="38" t="s">
        <v>3102</v>
      </c>
      <c r="L3941" s="39">
        <v>18</v>
      </c>
      <c r="M3941" s="35">
        <f t="shared" si="179"/>
        <v>90</v>
      </c>
      <c r="N3941" s="35">
        <v>45</v>
      </c>
      <c r="O3941" s="35">
        <f t="shared" si="180"/>
        <v>225</v>
      </c>
      <c r="P3941" s="40">
        <f t="shared" si="181"/>
        <v>5</v>
      </c>
      <c r="Q3941" s="41" t="s">
        <v>9649</v>
      </c>
      <c r="R3941" s="42">
        <v>0</v>
      </c>
      <c r="S3941" s="42">
        <v>0</v>
      </c>
      <c r="T3941" s="42">
        <v>0</v>
      </c>
      <c r="U3941" s="42">
        <v>0</v>
      </c>
      <c r="V3941" s="42">
        <v>5</v>
      </c>
      <c r="W3941" s="42">
        <v>0</v>
      </c>
      <c r="X3941" s="42">
        <v>0</v>
      </c>
      <c r="Y3941" s="42">
        <v>0</v>
      </c>
      <c r="Z3941" s="42">
        <v>0</v>
      </c>
      <c r="AA3941" s="42">
        <v>0</v>
      </c>
      <c r="AB3941" s="42">
        <v>0</v>
      </c>
      <c r="AC3941" s="42">
        <v>0</v>
      </c>
      <c r="AD3941" s="42">
        <v>0</v>
      </c>
      <c r="AE3941" s="42">
        <v>0</v>
      </c>
      <c r="AF3941" s="42">
        <v>0</v>
      </c>
      <c r="AG3941" s="42">
        <v>0</v>
      </c>
      <c r="AH3941" s="42">
        <v>0</v>
      </c>
      <c r="AI3941" s="42">
        <v>0</v>
      </c>
      <c r="AJ3941" s="42">
        <v>0</v>
      </c>
      <c r="AK3941" s="42">
        <v>0</v>
      </c>
      <c r="AL3941" s="43"/>
      <c r="AM3941" s="44"/>
    </row>
    <row r="3942" spans="4:39" s="9" customFormat="1" ht="13.7" customHeight="1" x14ac:dyDescent="0.2">
      <c r="D3942" s="38" t="s">
        <v>3104</v>
      </c>
      <c r="E3942" s="38" t="s">
        <v>3078</v>
      </c>
      <c r="F3942" s="38" t="s">
        <v>9673</v>
      </c>
      <c r="G3942" s="38" t="s">
        <v>3105</v>
      </c>
      <c r="H3942" s="38" t="s">
        <v>3106</v>
      </c>
      <c r="I3942" s="38" t="s">
        <v>3107</v>
      </c>
      <c r="J3942" s="38" t="s">
        <v>3108</v>
      </c>
      <c r="K3942" s="38" t="s">
        <v>3109</v>
      </c>
      <c r="L3942" s="39">
        <v>22</v>
      </c>
      <c r="M3942" s="35">
        <f t="shared" si="179"/>
        <v>22</v>
      </c>
      <c r="N3942" s="35">
        <v>55</v>
      </c>
      <c r="O3942" s="35">
        <f t="shared" si="180"/>
        <v>55</v>
      </c>
      <c r="P3942" s="40">
        <f t="shared" si="181"/>
        <v>1</v>
      </c>
      <c r="Q3942" s="41" t="s">
        <v>9664</v>
      </c>
      <c r="R3942" s="42">
        <v>1</v>
      </c>
      <c r="S3942" s="42">
        <v>0</v>
      </c>
      <c r="T3942" s="42">
        <v>0</v>
      </c>
      <c r="U3942" s="42">
        <v>0</v>
      </c>
      <c r="V3942" s="42">
        <v>0</v>
      </c>
      <c r="W3942" s="42">
        <v>0</v>
      </c>
      <c r="X3942" s="42">
        <v>0</v>
      </c>
      <c r="Y3942" s="42">
        <v>0</v>
      </c>
      <c r="Z3942" s="42">
        <v>0</v>
      </c>
      <c r="AA3942" s="42">
        <v>0</v>
      </c>
      <c r="AB3942" s="42">
        <v>0</v>
      </c>
      <c r="AC3942" s="42">
        <v>0</v>
      </c>
      <c r="AD3942" s="42">
        <v>0</v>
      </c>
      <c r="AE3942" s="42">
        <v>0</v>
      </c>
      <c r="AF3942" s="42">
        <v>0</v>
      </c>
      <c r="AG3942" s="42">
        <v>0</v>
      </c>
      <c r="AH3942" s="42">
        <v>0</v>
      </c>
      <c r="AI3942" s="42">
        <v>0</v>
      </c>
      <c r="AJ3942" s="42">
        <v>0</v>
      </c>
      <c r="AK3942" s="42">
        <v>0</v>
      </c>
      <c r="AL3942" s="43"/>
      <c r="AM3942" s="44"/>
    </row>
    <row r="3943" spans="4:39" s="9" customFormat="1" ht="13.7" customHeight="1" x14ac:dyDescent="0.2">
      <c r="D3943" s="38" t="s">
        <v>3088</v>
      </c>
      <c r="E3943" s="38" t="s">
        <v>3078</v>
      </c>
      <c r="F3943" s="38" t="s">
        <v>9673</v>
      </c>
      <c r="G3943" s="38" t="s">
        <v>3110</v>
      </c>
      <c r="H3943" s="38" t="s">
        <v>3111</v>
      </c>
      <c r="I3943" s="38" t="s">
        <v>9368</v>
      </c>
      <c r="J3943" s="38" t="s">
        <v>3112</v>
      </c>
      <c r="K3943" s="38" t="s">
        <v>3113</v>
      </c>
      <c r="L3943" s="39">
        <v>22</v>
      </c>
      <c r="M3943" s="35">
        <f t="shared" si="179"/>
        <v>22</v>
      </c>
      <c r="N3943" s="35">
        <v>55</v>
      </c>
      <c r="O3943" s="35">
        <f t="shared" si="180"/>
        <v>55</v>
      </c>
      <c r="P3943" s="40">
        <f t="shared" si="181"/>
        <v>1</v>
      </c>
      <c r="Q3943" s="41" t="s">
        <v>9649</v>
      </c>
      <c r="R3943" s="42">
        <v>0</v>
      </c>
      <c r="S3943" s="42">
        <v>0</v>
      </c>
      <c r="T3943" s="42">
        <v>0</v>
      </c>
      <c r="U3943" s="42">
        <v>0</v>
      </c>
      <c r="V3943" s="42">
        <v>1</v>
      </c>
      <c r="W3943" s="42">
        <v>0</v>
      </c>
      <c r="X3943" s="42">
        <v>0</v>
      </c>
      <c r="Y3943" s="42">
        <v>0</v>
      </c>
      <c r="Z3943" s="42">
        <v>0</v>
      </c>
      <c r="AA3943" s="42">
        <v>0</v>
      </c>
      <c r="AB3943" s="42">
        <v>0</v>
      </c>
      <c r="AC3943" s="42">
        <v>0</v>
      </c>
      <c r="AD3943" s="42">
        <v>0</v>
      </c>
      <c r="AE3943" s="42">
        <v>0</v>
      </c>
      <c r="AF3943" s="42">
        <v>0</v>
      </c>
      <c r="AG3943" s="42">
        <v>0</v>
      </c>
      <c r="AH3943" s="42">
        <v>0</v>
      </c>
      <c r="AI3943" s="42">
        <v>0</v>
      </c>
      <c r="AJ3943" s="42">
        <v>0</v>
      </c>
      <c r="AK3943" s="42">
        <v>0</v>
      </c>
      <c r="AL3943" s="43"/>
      <c r="AM3943" s="44"/>
    </row>
    <row r="3944" spans="4:39" s="9" customFormat="1" ht="13.7" customHeight="1" x14ac:dyDescent="0.2">
      <c r="D3944" s="38" t="s">
        <v>3088</v>
      </c>
      <c r="E3944" s="38" t="s">
        <v>3078</v>
      </c>
      <c r="F3944" s="38" t="s">
        <v>9673</v>
      </c>
      <c r="G3944" s="38" t="s">
        <v>3110</v>
      </c>
      <c r="H3944" s="38" t="s">
        <v>3111</v>
      </c>
      <c r="I3944" s="38" t="s">
        <v>2960</v>
      </c>
      <c r="J3944" s="38" t="s">
        <v>3112</v>
      </c>
      <c r="K3944" s="38" t="s">
        <v>3113</v>
      </c>
      <c r="L3944" s="39">
        <v>22</v>
      </c>
      <c r="M3944" s="35">
        <f t="shared" si="179"/>
        <v>88</v>
      </c>
      <c r="N3944" s="35">
        <v>55</v>
      </c>
      <c r="O3944" s="35">
        <f t="shared" si="180"/>
        <v>220</v>
      </c>
      <c r="P3944" s="40">
        <f t="shared" si="181"/>
        <v>4</v>
      </c>
      <c r="Q3944" s="41" t="s">
        <v>9649</v>
      </c>
      <c r="R3944" s="42">
        <v>0</v>
      </c>
      <c r="S3944" s="42">
        <v>0</v>
      </c>
      <c r="T3944" s="42">
        <v>0</v>
      </c>
      <c r="U3944" s="42">
        <v>0</v>
      </c>
      <c r="V3944" s="42">
        <v>3</v>
      </c>
      <c r="W3944" s="42">
        <v>1</v>
      </c>
      <c r="X3944" s="42">
        <v>0</v>
      </c>
      <c r="Y3944" s="42">
        <v>0</v>
      </c>
      <c r="Z3944" s="42">
        <v>0</v>
      </c>
      <c r="AA3944" s="42">
        <v>0</v>
      </c>
      <c r="AB3944" s="42">
        <v>0</v>
      </c>
      <c r="AC3944" s="42">
        <v>0</v>
      </c>
      <c r="AD3944" s="42">
        <v>0</v>
      </c>
      <c r="AE3944" s="42">
        <v>0</v>
      </c>
      <c r="AF3944" s="42">
        <v>0</v>
      </c>
      <c r="AG3944" s="42">
        <v>0</v>
      </c>
      <c r="AH3944" s="42">
        <v>0</v>
      </c>
      <c r="AI3944" s="42">
        <v>0</v>
      </c>
      <c r="AJ3944" s="42">
        <v>0</v>
      </c>
      <c r="AK3944" s="42">
        <v>0</v>
      </c>
      <c r="AL3944" s="43"/>
      <c r="AM3944" s="44"/>
    </row>
    <row r="3945" spans="4:39" s="9" customFormat="1" ht="13.7" customHeight="1" x14ac:dyDescent="0.2">
      <c r="D3945" s="38" t="s">
        <v>3097</v>
      </c>
      <c r="E3945" s="38" t="s">
        <v>3078</v>
      </c>
      <c r="F3945" s="38" t="s">
        <v>9673</v>
      </c>
      <c r="G3945" s="38" t="s">
        <v>3114</v>
      </c>
      <c r="H3945" s="38" t="s">
        <v>3111</v>
      </c>
      <c r="I3945" s="38" t="s">
        <v>9810</v>
      </c>
      <c r="J3945" s="38" t="s">
        <v>3115</v>
      </c>
      <c r="K3945" s="38" t="s">
        <v>3116</v>
      </c>
      <c r="L3945" s="39">
        <v>20</v>
      </c>
      <c r="M3945" s="35">
        <f t="shared" si="179"/>
        <v>500</v>
      </c>
      <c r="N3945" s="35">
        <v>50</v>
      </c>
      <c r="O3945" s="35">
        <f t="shared" si="180"/>
        <v>1250</v>
      </c>
      <c r="P3945" s="40">
        <f t="shared" si="181"/>
        <v>25</v>
      </c>
      <c r="Q3945" s="41" t="s">
        <v>9649</v>
      </c>
      <c r="R3945" s="42">
        <v>0</v>
      </c>
      <c r="S3945" s="42">
        <v>0</v>
      </c>
      <c r="T3945" s="42">
        <v>25</v>
      </c>
      <c r="U3945" s="42">
        <v>0</v>
      </c>
      <c r="V3945" s="42">
        <v>0</v>
      </c>
      <c r="W3945" s="42">
        <v>0</v>
      </c>
      <c r="X3945" s="42">
        <v>0</v>
      </c>
      <c r="Y3945" s="42">
        <v>0</v>
      </c>
      <c r="Z3945" s="42">
        <v>0</v>
      </c>
      <c r="AA3945" s="42">
        <v>0</v>
      </c>
      <c r="AB3945" s="42">
        <v>0</v>
      </c>
      <c r="AC3945" s="42">
        <v>0</v>
      </c>
      <c r="AD3945" s="42">
        <v>0</v>
      </c>
      <c r="AE3945" s="42">
        <v>0</v>
      </c>
      <c r="AF3945" s="42">
        <v>0</v>
      </c>
      <c r="AG3945" s="42">
        <v>0</v>
      </c>
      <c r="AH3945" s="42">
        <v>0</v>
      </c>
      <c r="AI3945" s="42">
        <v>0</v>
      </c>
      <c r="AJ3945" s="42">
        <v>0</v>
      </c>
      <c r="AK3945" s="42">
        <v>0</v>
      </c>
      <c r="AL3945" s="43"/>
      <c r="AM3945" s="44"/>
    </row>
    <row r="3946" spans="4:39" s="9" customFormat="1" ht="13.7" customHeight="1" x14ac:dyDescent="0.2">
      <c r="D3946" s="38" t="s">
        <v>3088</v>
      </c>
      <c r="E3946" s="38" t="s">
        <v>3078</v>
      </c>
      <c r="F3946" s="38" t="s">
        <v>9673</v>
      </c>
      <c r="G3946" s="38" t="s">
        <v>3117</v>
      </c>
      <c r="H3946" s="38" t="s">
        <v>3118</v>
      </c>
      <c r="I3946" s="38" t="s">
        <v>3119</v>
      </c>
      <c r="J3946" s="38" t="s">
        <v>3120</v>
      </c>
      <c r="K3946" s="38" t="s">
        <v>3121</v>
      </c>
      <c r="L3946" s="39">
        <v>26</v>
      </c>
      <c r="M3946" s="35">
        <f t="shared" si="179"/>
        <v>78</v>
      </c>
      <c r="N3946" s="35">
        <v>65</v>
      </c>
      <c r="O3946" s="35">
        <f t="shared" si="180"/>
        <v>195</v>
      </c>
      <c r="P3946" s="40">
        <f t="shared" si="181"/>
        <v>3</v>
      </c>
      <c r="Q3946" s="41" t="s">
        <v>9649</v>
      </c>
      <c r="R3946" s="42">
        <v>0</v>
      </c>
      <c r="S3946" s="42">
        <v>0</v>
      </c>
      <c r="T3946" s="42">
        <v>0</v>
      </c>
      <c r="U3946" s="42">
        <v>0</v>
      </c>
      <c r="V3946" s="42">
        <v>3</v>
      </c>
      <c r="W3946" s="42">
        <v>0</v>
      </c>
      <c r="X3946" s="42">
        <v>0</v>
      </c>
      <c r="Y3946" s="42">
        <v>0</v>
      </c>
      <c r="Z3946" s="42">
        <v>0</v>
      </c>
      <c r="AA3946" s="42">
        <v>0</v>
      </c>
      <c r="AB3946" s="42">
        <v>0</v>
      </c>
      <c r="AC3946" s="42">
        <v>0</v>
      </c>
      <c r="AD3946" s="42">
        <v>0</v>
      </c>
      <c r="AE3946" s="42">
        <v>0</v>
      </c>
      <c r="AF3946" s="42">
        <v>0</v>
      </c>
      <c r="AG3946" s="42">
        <v>0</v>
      </c>
      <c r="AH3946" s="42">
        <v>0</v>
      </c>
      <c r="AI3946" s="42">
        <v>0</v>
      </c>
      <c r="AJ3946" s="42">
        <v>0</v>
      </c>
      <c r="AK3946" s="42">
        <v>0</v>
      </c>
      <c r="AL3946" s="43"/>
      <c r="AM3946" s="44"/>
    </row>
    <row r="3947" spans="4:39" s="9" customFormat="1" ht="13.7" customHeight="1" x14ac:dyDescent="0.2">
      <c r="D3947" s="38" t="s">
        <v>3088</v>
      </c>
      <c r="E3947" s="38" t="s">
        <v>3078</v>
      </c>
      <c r="F3947" s="38" t="s">
        <v>9673</v>
      </c>
      <c r="G3947" s="38" t="s">
        <v>3122</v>
      </c>
      <c r="H3947" s="38" t="s">
        <v>3123</v>
      </c>
      <c r="I3947" s="38" t="s">
        <v>8178</v>
      </c>
      <c r="J3947" s="38" t="s">
        <v>3124</v>
      </c>
      <c r="K3947" s="38" t="s">
        <v>3125</v>
      </c>
      <c r="L3947" s="39">
        <v>24</v>
      </c>
      <c r="M3947" s="35">
        <f t="shared" si="179"/>
        <v>432</v>
      </c>
      <c r="N3947" s="35">
        <v>60</v>
      </c>
      <c r="O3947" s="35">
        <f t="shared" si="180"/>
        <v>1080</v>
      </c>
      <c r="P3947" s="40">
        <f t="shared" si="181"/>
        <v>18</v>
      </c>
      <c r="Q3947" s="41" t="s">
        <v>9649</v>
      </c>
      <c r="R3947" s="42">
        <v>0</v>
      </c>
      <c r="S3947" s="42">
        <v>0</v>
      </c>
      <c r="T3947" s="42">
        <v>1</v>
      </c>
      <c r="U3947" s="42">
        <v>4</v>
      </c>
      <c r="V3947" s="42">
        <v>6</v>
      </c>
      <c r="W3947" s="42">
        <v>4</v>
      </c>
      <c r="X3947" s="42">
        <v>3</v>
      </c>
      <c r="Y3947" s="42">
        <v>0</v>
      </c>
      <c r="Z3947" s="42">
        <v>0</v>
      </c>
      <c r="AA3947" s="42">
        <v>0</v>
      </c>
      <c r="AB3947" s="42">
        <v>0</v>
      </c>
      <c r="AC3947" s="42">
        <v>0</v>
      </c>
      <c r="AD3947" s="42">
        <v>0</v>
      </c>
      <c r="AE3947" s="42">
        <v>0</v>
      </c>
      <c r="AF3947" s="42">
        <v>0</v>
      </c>
      <c r="AG3947" s="42">
        <v>0</v>
      </c>
      <c r="AH3947" s="42">
        <v>0</v>
      </c>
      <c r="AI3947" s="42">
        <v>0</v>
      </c>
      <c r="AJ3947" s="42">
        <v>0</v>
      </c>
      <c r="AK3947" s="42">
        <v>0</v>
      </c>
      <c r="AL3947" s="43"/>
      <c r="AM3947" s="44"/>
    </row>
    <row r="3948" spans="4:39" s="9" customFormat="1" ht="13.7" customHeight="1" x14ac:dyDescent="0.2">
      <c r="D3948" s="38" t="s">
        <v>3088</v>
      </c>
      <c r="E3948" s="38" t="s">
        <v>3078</v>
      </c>
      <c r="F3948" s="38" t="s">
        <v>9673</v>
      </c>
      <c r="G3948" s="38" t="s">
        <v>3122</v>
      </c>
      <c r="H3948" s="38" t="s">
        <v>3123</v>
      </c>
      <c r="I3948" s="38" t="s">
        <v>3126</v>
      </c>
      <c r="J3948" s="38" t="s">
        <v>3124</v>
      </c>
      <c r="K3948" s="38" t="s">
        <v>3125</v>
      </c>
      <c r="L3948" s="39">
        <v>24</v>
      </c>
      <c r="M3948" s="35">
        <f t="shared" si="179"/>
        <v>936</v>
      </c>
      <c r="N3948" s="35">
        <v>60</v>
      </c>
      <c r="O3948" s="35">
        <f t="shared" si="180"/>
        <v>2340</v>
      </c>
      <c r="P3948" s="40">
        <f t="shared" si="181"/>
        <v>39</v>
      </c>
      <c r="Q3948" s="41" t="s">
        <v>9649</v>
      </c>
      <c r="R3948" s="42">
        <v>0</v>
      </c>
      <c r="S3948" s="42">
        <v>0</v>
      </c>
      <c r="T3948" s="42">
        <v>4</v>
      </c>
      <c r="U3948" s="42">
        <v>8</v>
      </c>
      <c r="V3948" s="42">
        <v>12</v>
      </c>
      <c r="W3948" s="42">
        <v>10</v>
      </c>
      <c r="X3948" s="42">
        <v>5</v>
      </c>
      <c r="Y3948" s="42">
        <v>0</v>
      </c>
      <c r="Z3948" s="42">
        <v>0</v>
      </c>
      <c r="AA3948" s="42">
        <v>0</v>
      </c>
      <c r="AB3948" s="42">
        <v>0</v>
      </c>
      <c r="AC3948" s="42">
        <v>0</v>
      </c>
      <c r="AD3948" s="42">
        <v>0</v>
      </c>
      <c r="AE3948" s="42">
        <v>0</v>
      </c>
      <c r="AF3948" s="42">
        <v>0</v>
      </c>
      <c r="AG3948" s="42">
        <v>0</v>
      </c>
      <c r="AH3948" s="42">
        <v>0</v>
      </c>
      <c r="AI3948" s="42">
        <v>0</v>
      </c>
      <c r="AJ3948" s="42">
        <v>0</v>
      </c>
      <c r="AK3948" s="42">
        <v>0</v>
      </c>
      <c r="AL3948" s="43"/>
      <c r="AM3948" s="44"/>
    </row>
    <row r="3949" spans="4:39" s="9" customFormat="1" ht="13.7" customHeight="1" x14ac:dyDescent="0.2">
      <c r="D3949" s="38" t="s">
        <v>3088</v>
      </c>
      <c r="E3949" s="38" t="s">
        <v>3078</v>
      </c>
      <c r="F3949" s="38" t="s">
        <v>9673</v>
      </c>
      <c r="G3949" s="38" t="s">
        <v>3089</v>
      </c>
      <c r="H3949" s="38" t="s">
        <v>3127</v>
      </c>
      <c r="I3949" s="38" t="s">
        <v>9647</v>
      </c>
      <c r="J3949" s="38" t="s">
        <v>3128</v>
      </c>
      <c r="K3949" s="38" t="s">
        <v>3129</v>
      </c>
      <c r="L3949" s="39">
        <v>24</v>
      </c>
      <c r="M3949" s="35">
        <f t="shared" si="179"/>
        <v>72</v>
      </c>
      <c r="N3949" s="35">
        <v>60</v>
      </c>
      <c r="O3949" s="35">
        <f t="shared" si="180"/>
        <v>180</v>
      </c>
      <c r="P3949" s="40">
        <f t="shared" si="181"/>
        <v>3</v>
      </c>
      <c r="Q3949" s="41" t="s">
        <v>9649</v>
      </c>
      <c r="R3949" s="42">
        <v>0</v>
      </c>
      <c r="S3949" s="42">
        <v>0</v>
      </c>
      <c r="T3949" s="42">
        <v>0</v>
      </c>
      <c r="U3949" s="42">
        <v>1</v>
      </c>
      <c r="V3949" s="42">
        <v>2</v>
      </c>
      <c r="W3949" s="42">
        <v>0</v>
      </c>
      <c r="X3949" s="42">
        <v>0</v>
      </c>
      <c r="Y3949" s="42">
        <v>0</v>
      </c>
      <c r="Z3949" s="42">
        <v>0</v>
      </c>
      <c r="AA3949" s="42">
        <v>0</v>
      </c>
      <c r="AB3949" s="42">
        <v>0</v>
      </c>
      <c r="AC3949" s="42">
        <v>0</v>
      </c>
      <c r="AD3949" s="42">
        <v>0</v>
      </c>
      <c r="AE3949" s="42">
        <v>0</v>
      </c>
      <c r="AF3949" s="42">
        <v>0</v>
      </c>
      <c r="AG3949" s="42">
        <v>0</v>
      </c>
      <c r="AH3949" s="42">
        <v>0</v>
      </c>
      <c r="AI3949" s="42">
        <v>0</v>
      </c>
      <c r="AJ3949" s="42">
        <v>0</v>
      </c>
      <c r="AK3949" s="42">
        <v>0</v>
      </c>
      <c r="AL3949" s="43"/>
      <c r="AM3949" s="44"/>
    </row>
    <row r="3950" spans="4:39" s="9" customFormat="1" ht="13.7" customHeight="1" x14ac:dyDescent="0.2">
      <c r="D3950" s="38" t="s">
        <v>3088</v>
      </c>
      <c r="E3950" s="38" t="s">
        <v>3078</v>
      </c>
      <c r="F3950" s="38" t="s">
        <v>9673</v>
      </c>
      <c r="G3950" s="38" t="s">
        <v>3089</v>
      </c>
      <c r="H3950" s="38" t="s">
        <v>3127</v>
      </c>
      <c r="I3950" s="38" t="s">
        <v>9669</v>
      </c>
      <c r="J3950" s="38" t="s">
        <v>3128</v>
      </c>
      <c r="K3950" s="38" t="s">
        <v>3129</v>
      </c>
      <c r="L3950" s="39">
        <v>24</v>
      </c>
      <c r="M3950" s="35">
        <f t="shared" si="179"/>
        <v>24</v>
      </c>
      <c r="N3950" s="35">
        <v>60</v>
      </c>
      <c r="O3950" s="35">
        <f t="shared" si="180"/>
        <v>60</v>
      </c>
      <c r="P3950" s="40">
        <f t="shared" si="181"/>
        <v>1</v>
      </c>
      <c r="Q3950" s="41" t="s">
        <v>9649</v>
      </c>
      <c r="R3950" s="42">
        <v>0</v>
      </c>
      <c r="S3950" s="42">
        <v>0</v>
      </c>
      <c r="T3950" s="42">
        <v>0</v>
      </c>
      <c r="U3950" s="42">
        <v>0</v>
      </c>
      <c r="V3950" s="42">
        <v>0</v>
      </c>
      <c r="W3950" s="42">
        <v>0</v>
      </c>
      <c r="X3950" s="42">
        <v>1</v>
      </c>
      <c r="Y3950" s="42">
        <v>0</v>
      </c>
      <c r="Z3950" s="42">
        <v>0</v>
      </c>
      <c r="AA3950" s="42">
        <v>0</v>
      </c>
      <c r="AB3950" s="42">
        <v>0</v>
      </c>
      <c r="AC3950" s="42">
        <v>0</v>
      </c>
      <c r="AD3950" s="42">
        <v>0</v>
      </c>
      <c r="AE3950" s="42">
        <v>0</v>
      </c>
      <c r="AF3950" s="42">
        <v>0</v>
      </c>
      <c r="AG3950" s="42">
        <v>0</v>
      </c>
      <c r="AH3950" s="42">
        <v>0</v>
      </c>
      <c r="AI3950" s="42">
        <v>0</v>
      </c>
      <c r="AJ3950" s="42">
        <v>0</v>
      </c>
      <c r="AK3950" s="42">
        <v>0</v>
      </c>
      <c r="AL3950" s="43"/>
      <c r="AM3950" s="44"/>
    </row>
    <row r="3951" spans="4:39" s="9" customFormat="1" ht="13.7" customHeight="1" x14ac:dyDescent="0.2">
      <c r="D3951" s="38" t="s">
        <v>3088</v>
      </c>
      <c r="E3951" s="38" t="s">
        <v>3078</v>
      </c>
      <c r="F3951" s="38" t="s">
        <v>9673</v>
      </c>
      <c r="G3951" s="38" t="s">
        <v>3089</v>
      </c>
      <c r="H3951" s="38" t="s">
        <v>3130</v>
      </c>
      <c r="I3951" s="38" t="s">
        <v>9647</v>
      </c>
      <c r="J3951" s="38" t="s">
        <v>3092</v>
      </c>
      <c r="K3951" s="38" t="s">
        <v>3131</v>
      </c>
      <c r="L3951" s="39">
        <v>26</v>
      </c>
      <c r="M3951" s="35">
        <f t="shared" si="179"/>
        <v>312</v>
      </c>
      <c r="N3951" s="35">
        <v>65</v>
      </c>
      <c r="O3951" s="35">
        <f t="shared" si="180"/>
        <v>780</v>
      </c>
      <c r="P3951" s="40">
        <f t="shared" si="181"/>
        <v>12</v>
      </c>
      <c r="Q3951" s="41" t="s">
        <v>9649</v>
      </c>
      <c r="R3951" s="42">
        <v>0</v>
      </c>
      <c r="S3951" s="42">
        <v>0</v>
      </c>
      <c r="T3951" s="42">
        <v>0</v>
      </c>
      <c r="U3951" s="42">
        <v>2</v>
      </c>
      <c r="V3951" s="42">
        <v>6</v>
      </c>
      <c r="W3951" s="42">
        <v>4</v>
      </c>
      <c r="X3951" s="42">
        <v>0</v>
      </c>
      <c r="Y3951" s="42">
        <v>0</v>
      </c>
      <c r="Z3951" s="42">
        <v>0</v>
      </c>
      <c r="AA3951" s="42">
        <v>0</v>
      </c>
      <c r="AB3951" s="42">
        <v>0</v>
      </c>
      <c r="AC3951" s="42">
        <v>0</v>
      </c>
      <c r="AD3951" s="42">
        <v>0</v>
      </c>
      <c r="AE3951" s="42">
        <v>0</v>
      </c>
      <c r="AF3951" s="42">
        <v>0</v>
      </c>
      <c r="AG3951" s="42">
        <v>0</v>
      </c>
      <c r="AH3951" s="42">
        <v>0</v>
      </c>
      <c r="AI3951" s="42">
        <v>0</v>
      </c>
      <c r="AJ3951" s="42">
        <v>0</v>
      </c>
      <c r="AK3951" s="42">
        <v>0</v>
      </c>
      <c r="AL3951" s="43"/>
      <c r="AM3951" s="44"/>
    </row>
    <row r="3952" spans="4:39" s="9" customFormat="1" ht="13.7" customHeight="1" x14ac:dyDescent="0.2">
      <c r="D3952" s="38" t="s">
        <v>3088</v>
      </c>
      <c r="E3952" s="38" t="s">
        <v>3078</v>
      </c>
      <c r="F3952" s="38" t="s">
        <v>9673</v>
      </c>
      <c r="G3952" s="38" t="s">
        <v>3089</v>
      </c>
      <c r="H3952" s="38" t="s">
        <v>3130</v>
      </c>
      <c r="I3952" s="38" t="s">
        <v>9669</v>
      </c>
      <c r="J3952" s="38" t="s">
        <v>3092</v>
      </c>
      <c r="K3952" s="38" t="s">
        <v>3131</v>
      </c>
      <c r="L3952" s="39">
        <v>26</v>
      </c>
      <c r="M3952" s="35">
        <f t="shared" si="179"/>
        <v>338</v>
      </c>
      <c r="N3952" s="35">
        <v>65</v>
      </c>
      <c r="O3952" s="35">
        <f t="shared" si="180"/>
        <v>845</v>
      </c>
      <c r="P3952" s="40">
        <f t="shared" si="181"/>
        <v>13</v>
      </c>
      <c r="Q3952" s="41" t="s">
        <v>9649</v>
      </c>
      <c r="R3952" s="42">
        <v>0</v>
      </c>
      <c r="S3952" s="42">
        <v>0</v>
      </c>
      <c r="T3952" s="42">
        <v>2</v>
      </c>
      <c r="U3952" s="42">
        <v>2</v>
      </c>
      <c r="V3952" s="42">
        <v>7</v>
      </c>
      <c r="W3952" s="42">
        <v>2</v>
      </c>
      <c r="X3952" s="42">
        <v>0</v>
      </c>
      <c r="Y3952" s="42">
        <v>0</v>
      </c>
      <c r="Z3952" s="42">
        <v>0</v>
      </c>
      <c r="AA3952" s="42">
        <v>0</v>
      </c>
      <c r="AB3952" s="42">
        <v>0</v>
      </c>
      <c r="AC3952" s="42">
        <v>0</v>
      </c>
      <c r="AD3952" s="42">
        <v>0</v>
      </c>
      <c r="AE3952" s="42">
        <v>0</v>
      </c>
      <c r="AF3952" s="42">
        <v>0</v>
      </c>
      <c r="AG3952" s="42">
        <v>0</v>
      </c>
      <c r="AH3952" s="42">
        <v>0</v>
      </c>
      <c r="AI3952" s="42">
        <v>0</v>
      </c>
      <c r="AJ3952" s="42">
        <v>0</v>
      </c>
      <c r="AK3952" s="42">
        <v>0</v>
      </c>
      <c r="AL3952" s="43"/>
      <c r="AM3952" s="44"/>
    </row>
    <row r="3953" spans="4:39" s="9" customFormat="1" ht="13.7" customHeight="1" x14ac:dyDescent="0.2">
      <c r="D3953" s="38" t="s">
        <v>3088</v>
      </c>
      <c r="E3953" s="38" t="s">
        <v>3078</v>
      </c>
      <c r="F3953" s="38" t="s">
        <v>9673</v>
      </c>
      <c r="G3953" s="38" t="s">
        <v>3089</v>
      </c>
      <c r="H3953" s="38" t="s">
        <v>3130</v>
      </c>
      <c r="I3953" s="38" t="s">
        <v>9664</v>
      </c>
      <c r="J3953" s="38" t="s">
        <v>3092</v>
      </c>
      <c r="K3953" s="38" t="s">
        <v>3131</v>
      </c>
      <c r="L3953" s="39">
        <v>26</v>
      </c>
      <c r="M3953" s="35">
        <f t="shared" si="179"/>
        <v>26</v>
      </c>
      <c r="N3953" s="35">
        <v>65</v>
      </c>
      <c r="O3953" s="35">
        <f t="shared" si="180"/>
        <v>65</v>
      </c>
      <c r="P3953" s="40">
        <f t="shared" si="181"/>
        <v>1</v>
      </c>
      <c r="Q3953" s="41" t="s">
        <v>9649</v>
      </c>
      <c r="R3953" s="42">
        <v>0</v>
      </c>
      <c r="S3953" s="42">
        <v>0</v>
      </c>
      <c r="T3953" s="42">
        <v>0</v>
      </c>
      <c r="U3953" s="42">
        <v>1</v>
      </c>
      <c r="V3953" s="42">
        <v>0</v>
      </c>
      <c r="W3953" s="42">
        <v>0</v>
      </c>
      <c r="X3953" s="42">
        <v>0</v>
      </c>
      <c r="Y3953" s="42">
        <v>0</v>
      </c>
      <c r="Z3953" s="42">
        <v>0</v>
      </c>
      <c r="AA3953" s="42">
        <v>0</v>
      </c>
      <c r="AB3953" s="42">
        <v>0</v>
      </c>
      <c r="AC3953" s="42">
        <v>0</v>
      </c>
      <c r="AD3953" s="42">
        <v>0</v>
      </c>
      <c r="AE3953" s="42">
        <v>0</v>
      </c>
      <c r="AF3953" s="42">
        <v>0</v>
      </c>
      <c r="AG3953" s="42">
        <v>0</v>
      </c>
      <c r="AH3953" s="42">
        <v>0</v>
      </c>
      <c r="AI3953" s="42">
        <v>0</v>
      </c>
      <c r="AJ3953" s="42">
        <v>0</v>
      </c>
      <c r="AK3953" s="42">
        <v>0</v>
      </c>
      <c r="AL3953" s="43"/>
      <c r="AM3953" s="44"/>
    </row>
    <row r="3954" spans="4:39" s="9" customFormat="1" ht="13.7" customHeight="1" x14ac:dyDescent="0.2">
      <c r="D3954" s="38" t="s">
        <v>3088</v>
      </c>
      <c r="E3954" s="38" t="s">
        <v>3078</v>
      </c>
      <c r="F3954" s="38" t="s">
        <v>9673</v>
      </c>
      <c r="G3954" s="38" t="s">
        <v>3089</v>
      </c>
      <c r="H3954" s="38" t="s">
        <v>3132</v>
      </c>
      <c r="I3954" s="38" t="s">
        <v>3107</v>
      </c>
      <c r="J3954" s="38" t="s">
        <v>3092</v>
      </c>
      <c r="K3954" s="38" t="s">
        <v>3133</v>
      </c>
      <c r="L3954" s="39">
        <v>22</v>
      </c>
      <c r="M3954" s="35">
        <f t="shared" si="179"/>
        <v>88</v>
      </c>
      <c r="N3954" s="35">
        <v>55</v>
      </c>
      <c r="O3954" s="35">
        <f t="shared" si="180"/>
        <v>220</v>
      </c>
      <c r="P3954" s="40">
        <f t="shared" si="181"/>
        <v>4</v>
      </c>
      <c r="Q3954" s="41" t="s">
        <v>9649</v>
      </c>
      <c r="R3954" s="42">
        <v>0</v>
      </c>
      <c r="S3954" s="42">
        <v>0</v>
      </c>
      <c r="T3954" s="42">
        <v>0</v>
      </c>
      <c r="U3954" s="42">
        <v>0</v>
      </c>
      <c r="V3954" s="42">
        <v>4</v>
      </c>
      <c r="W3954" s="42">
        <v>0</v>
      </c>
      <c r="X3954" s="42">
        <v>0</v>
      </c>
      <c r="Y3954" s="42">
        <v>0</v>
      </c>
      <c r="Z3954" s="42">
        <v>0</v>
      </c>
      <c r="AA3954" s="42">
        <v>0</v>
      </c>
      <c r="AB3954" s="42">
        <v>0</v>
      </c>
      <c r="AC3954" s="42">
        <v>0</v>
      </c>
      <c r="AD3954" s="42">
        <v>0</v>
      </c>
      <c r="AE3954" s="42">
        <v>0</v>
      </c>
      <c r="AF3954" s="42">
        <v>0</v>
      </c>
      <c r="AG3954" s="42">
        <v>0</v>
      </c>
      <c r="AH3954" s="42">
        <v>0</v>
      </c>
      <c r="AI3954" s="42">
        <v>0</v>
      </c>
      <c r="AJ3954" s="42">
        <v>0</v>
      </c>
      <c r="AK3954" s="42">
        <v>0</v>
      </c>
      <c r="AL3954" s="43"/>
      <c r="AM3954" s="44"/>
    </row>
    <row r="3955" spans="4:39" s="9" customFormat="1" ht="13.7" customHeight="1" x14ac:dyDescent="0.2">
      <c r="D3955" s="38" t="s">
        <v>3088</v>
      </c>
      <c r="E3955" s="38" t="s">
        <v>3078</v>
      </c>
      <c r="F3955" s="38" t="s">
        <v>9673</v>
      </c>
      <c r="G3955" s="38" t="s">
        <v>3089</v>
      </c>
      <c r="H3955" s="38" t="s">
        <v>3132</v>
      </c>
      <c r="I3955" s="38" t="s">
        <v>8379</v>
      </c>
      <c r="J3955" s="38" t="s">
        <v>3092</v>
      </c>
      <c r="K3955" s="38" t="s">
        <v>3133</v>
      </c>
      <c r="L3955" s="39">
        <v>22</v>
      </c>
      <c r="M3955" s="35">
        <f t="shared" si="179"/>
        <v>506</v>
      </c>
      <c r="N3955" s="35">
        <v>55</v>
      </c>
      <c r="O3955" s="35">
        <f t="shared" si="180"/>
        <v>1265</v>
      </c>
      <c r="P3955" s="40">
        <f t="shared" si="181"/>
        <v>23</v>
      </c>
      <c r="Q3955" s="41" t="s">
        <v>9649</v>
      </c>
      <c r="R3955" s="42">
        <v>0</v>
      </c>
      <c r="S3955" s="42">
        <v>0</v>
      </c>
      <c r="T3955" s="42">
        <v>4</v>
      </c>
      <c r="U3955" s="42">
        <v>5</v>
      </c>
      <c r="V3955" s="42">
        <v>10</v>
      </c>
      <c r="W3955" s="42">
        <v>2</v>
      </c>
      <c r="X3955" s="42">
        <v>2</v>
      </c>
      <c r="Y3955" s="42">
        <v>0</v>
      </c>
      <c r="Z3955" s="42">
        <v>0</v>
      </c>
      <c r="AA3955" s="42">
        <v>0</v>
      </c>
      <c r="AB3955" s="42">
        <v>0</v>
      </c>
      <c r="AC3955" s="42">
        <v>0</v>
      </c>
      <c r="AD3955" s="42">
        <v>0</v>
      </c>
      <c r="AE3955" s="42">
        <v>0</v>
      </c>
      <c r="AF3955" s="42">
        <v>0</v>
      </c>
      <c r="AG3955" s="42">
        <v>0</v>
      </c>
      <c r="AH3955" s="42">
        <v>0</v>
      </c>
      <c r="AI3955" s="42">
        <v>0</v>
      </c>
      <c r="AJ3955" s="42">
        <v>0</v>
      </c>
      <c r="AK3955" s="42">
        <v>0</v>
      </c>
      <c r="AL3955" s="43"/>
      <c r="AM3955" s="44"/>
    </row>
    <row r="3956" spans="4:39" s="9" customFormat="1" ht="13.7" customHeight="1" x14ac:dyDescent="0.2">
      <c r="D3956" s="38" t="s">
        <v>3088</v>
      </c>
      <c r="E3956" s="38" t="s">
        <v>3078</v>
      </c>
      <c r="F3956" s="38" t="s">
        <v>9673</v>
      </c>
      <c r="G3956" s="38" t="s">
        <v>3089</v>
      </c>
      <c r="H3956" s="38" t="s">
        <v>3132</v>
      </c>
      <c r="I3956" s="38" t="s">
        <v>9810</v>
      </c>
      <c r="J3956" s="38" t="s">
        <v>3092</v>
      </c>
      <c r="K3956" s="38" t="s">
        <v>3133</v>
      </c>
      <c r="L3956" s="39">
        <v>22</v>
      </c>
      <c r="M3956" s="35">
        <f t="shared" si="179"/>
        <v>132</v>
      </c>
      <c r="N3956" s="35">
        <v>55</v>
      </c>
      <c r="O3956" s="35">
        <f t="shared" si="180"/>
        <v>330</v>
      </c>
      <c r="P3956" s="40">
        <f t="shared" si="181"/>
        <v>6</v>
      </c>
      <c r="Q3956" s="41" t="s">
        <v>9649</v>
      </c>
      <c r="R3956" s="42">
        <v>0</v>
      </c>
      <c r="S3956" s="42">
        <v>0</v>
      </c>
      <c r="T3956" s="42">
        <v>1</v>
      </c>
      <c r="U3956" s="42">
        <v>1</v>
      </c>
      <c r="V3956" s="42">
        <v>1</v>
      </c>
      <c r="W3956" s="42">
        <v>2</v>
      </c>
      <c r="X3956" s="42">
        <v>1</v>
      </c>
      <c r="Y3956" s="42">
        <v>0</v>
      </c>
      <c r="Z3956" s="42">
        <v>0</v>
      </c>
      <c r="AA3956" s="42">
        <v>0</v>
      </c>
      <c r="AB3956" s="42">
        <v>0</v>
      </c>
      <c r="AC3956" s="42">
        <v>0</v>
      </c>
      <c r="AD3956" s="42">
        <v>0</v>
      </c>
      <c r="AE3956" s="42">
        <v>0</v>
      </c>
      <c r="AF3956" s="42">
        <v>0</v>
      </c>
      <c r="AG3956" s="42">
        <v>0</v>
      </c>
      <c r="AH3956" s="42">
        <v>0</v>
      </c>
      <c r="AI3956" s="42">
        <v>0</v>
      </c>
      <c r="AJ3956" s="42">
        <v>0</v>
      </c>
      <c r="AK3956" s="42">
        <v>0</v>
      </c>
      <c r="AL3956" s="43"/>
      <c r="AM3956" s="44"/>
    </row>
    <row r="3957" spans="4:39" s="9" customFormat="1" ht="13.7" customHeight="1" x14ac:dyDescent="0.2">
      <c r="D3957" s="38" t="s">
        <v>3088</v>
      </c>
      <c r="E3957" s="38" t="s">
        <v>3078</v>
      </c>
      <c r="F3957" s="38" t="s">
        <v>9673</v>
      </c>
      <c r="G3957" s="38" t="s">
        <v>3089</v>
      </c>
      <c r="H3957" s="38" t="s">
        <v>3134</v>
      </c>
      <c r="I3957" s="38" t="s">
        <v>9647</v>
      </c>
      <c r="J3957" s="38" t="s">
        <v>3128</v>
      </c>
      <c r="K3957" s="38" t="s">
        <v>3135</v>
      </c>
      <c r="L3957" s="39">
        <v>30</v>
      </c>
      <c r="M3957" s="35">
        <f t="shared" si="179"/>
        <v>1290</v>
      </c>
      <c r="N3957" s="35">
        <v>75</v>
      </c>
      <c r="O3957" s="35">
        <f t="shared" si="180"/>
        <v>3225</v>
      </c>
      <c r="P3957" s="40">
        <f t="shared" si="181"/>
        <v>43</v>
      </c>
      <c r="Q3957" s="41" t="s">
        <v>9649</v>
      </c>
      <c r="R3957" s="42">
        <v>0</v>
      </c>
      <c r="S3957" s="42">
        <v>23</v>
      </c>
      <c r="T3957" s="42">
        <v>4</v>
      </c>
      <c r="U3957" s="42">
        <v>4</v>
      </c>
      <c r="V3957" s="42">
        <v>8</v>
      </c>
      <c r="W3957" s="42">
        <v>1</v>
      </c>
      <c r="X3957" s="42">
        <v>3</v>
      </c>
      <c r="Y3957" s="42">
        <v>0</v>
      </c>
      <c r="Z3957" s="42">
        <v>0</v>
      </c>
      <c r="AA3957" s="42">
        <v>0</v>
      </c>
      <c r="AB3957" s="42">
        <v>0</v>
      </c>
      <c r="AC3957" s="42">
        <v>0</v>
      </c>
      <c r="AD3957" s="42">
        <v>0</v>
      </c>
      <c r="AE3957" s="42">
        <v>0</v>
      </c>
      <c r="AF3957" s="42">
        <v>0</v>
      </c>
      <c r="AG3957" s="42">
        <v>0</v>
      </c>
      <c r="AH3957" s="42">
        <v>0</v>
      </c>
      <c r="AI3957" s="42">
        <v>0</v>
      </c>
      <c r="AJ3957" s="42">
        <v>0</v>
      </c>
      <c r="AK3957" s="42">
        <v>0</v>
      </c>
      <c r="AL3957" s="43"/>
      <c r="AM3957" s="44"/>
    </row>
    <row r="3958" spans="4:39" s="9" customFormat="1" ht="13.7" customHeight="1" x14ac:dyDescent="0.2">
      <c r="D3958" s="38" t="s">
        <v>3088</v>
      </c>
      <c r="E3958" s="38" t="s">
        <v>3078</v>
      </c>
      <c r="F3958" s="38" t="s">
        <v>9673</v>
      </c>
      <c r="G3958" s="38" t="s">
        <v>3136</v>
      </c>
      <c r="H3958" s="38" t="s">
        <v>3137</v>
      </c>
      <c r="I3958" s="38" t="s">
        <v>3138</v>
      </c>
      <c r="J3958" s="38" t="s">
        <v>3139</v>
      </c>
      <c r="K3958" s="38" t="s">
        <v>3140</v>
      </c>
      <c r="L3958" s="39">
        <v>28</v>
      </c>
      <c r="M3958" s="35">
        <f t="shared" si="179"/>
        <v>168</v>
      </c>
      <c r="N3958" s="35">
        <v>70</v>
      </c>
      <c r="O3958" s="35">
        <f t="shared" si="180"/>
        <v>420</v>
      </c>
      <c r="P3958" s="40">
        <f t="shared" si="181"/>
        <v>6</v>
      </c>
      <c r="Q3958" s="41" t="s">
        <v>9649</v>
      </c>
      <c r="R3958" s="42">
        <v>0</v>
      </c>
      <c r="S3958" s="42">
        <v>0</v>
      </c>
      <c r="T3958" s="42">
        <v>0</v>
      </c>
      <c r="U3958" s="42">
        <v>1</v>
      </c>
      <c r="V3958" s="42">
        <v>4</v>
      </c>
      <c r="W3958" s="42">
        <v>1</v>
      </c>
      <c r="X3958" s="42">
        <v>0</v>
      </c>
      <c r="Y3958" s="42">
        <v>0</v>
      </c>
      <c r="Z3958" s="42">
        <v>0</v>
      </c>
      <c r="AA3958" s="42">
        <v>0</v>
      </c>
      <c r="AB3958" s="42">
        <v>0</v>
      </c>
      <c r="AC3958" s="42">
        <v>0</v>
      </c>
      <c r="AD3958" s="42">
        <v>0</v>
      </c>
      <c r="AE3958" s="42">
        <v>0</v>
      </c>
      <c r="AF3958" s="42">
        <v>0</v>
      </c>
      <c r="AG3958" s="42">
        <v>0</v>
      </c>
      <c r="AH3958" s="42">
        <v>0</v>
      </c>
      <c r="AI3958" s="42">
        <v>0</v>
      </c>
      <c r="AJ3958" s="42">
        <v>0</v>
      </c>
      <c r="AK3958" s="42">
        <v>0</v>
      </c>
      <c r="AL3958" s="43"/>
      <c r="AM3958" s="44"/>
    </row>
    <row r="3959" spans="4:39" s="9" customFormat="1" ht="13.7" customHeight="1" x14ac:dyDescent="0.2">
      <c r="D3959" s="38" t="s">
        <v>3088</v>
      </c>
      <c r="E3959" s="38" t="s">
        <v>3078</v>
      </c>
      <c r="F3959" s="38" t="s">
        <v>9673</v>
      </c>
      <c r="G3959" s="38" t="s">
        <v>3136</v>
      </c>
      <c r="H3959" s="38" t="s">
        <v>3137</v>
      </c>
      <c r="I3959" s="38" t="s">
        <v>8379</v>
      </c>
      <c r="J3959" s="38" t="s">
        <v>3139</v>
      </c>
      <c r="K3959" s="38" t="s">
        <v>3140</v>
      </c>
      <c r="L3959" s="39">
        <v>28</v>
      </c>
      <c r="M3959" s="35">
        <f t="shared" si="179"/>
        <v>644</v>
      </c>
      <c r="N3959" s="35">
        <v>70</v>
      </c>
      <c r="O3959" s="35">
        <f t="shared" si="180"/>
        <v>1610</v>
      </c>
      <c r="P3959" s="40">
        <f t="shared" si="181"/>
        <v>23</v>
      </c>
      <c r="Q3959" s="41" t="s">
        <v>9649</v>
      </c>
      <c r="R3959" s="42">
        <v>0</v>
      </c>
      <c r="S3959" s="42">
        <v>0</v>
      </c>
      <c r="T3959" s="42">
        <v>4</v>
      </c>
      <c r="U3959" s="42">
        <v>2</v>
      </c>
      <c r="V3959" s="42">
        <v>12</v>
      </c>
      <c r="W3959" s="42">
        <v>3</v>
      </c>
      <c r="X3959" s="42">
        <v>2</v>
      </c>
      <c r="Y3959" s="42">
        <v>0</v>
      </c>
      <c r="Z3959" s="42">
        <v>0</v>
      </c>
      <c r="AA3959" s="42">
        <v>0</v>
      </c>
      <c r="AB3959" s="42">
        <v>0</v>
      </c>
      <c r="AC3959" s="42">
        <v>0</v>
      </c>
      <c r="AD3959" s="42">
        <v>0</v>
      </c>
      <c r="AE3959" s="42">
        <v>0</v>
      </c>
      <c r="AF3959" s="42">
        <v>0</v>
      </c>
      <c r="AG3959" s="42">
        <v>0</v>
      </c>
      <c r="AH3959" s="42">
        <v>0</v>
      </c>
      <c r="AI3959" s="42">
        <v>0</v>
      </c>
      <c r="AJ3959" s="42">
        <v>0</v>
      </c>
      <c r="AK3959" s="42">
        <v>0</v>
      </c>
      <c r="AL3959" s="43"/>
      <c r="AM3959" s="44"/>
    </row>
    <row r="3960" spans="4:39" s="9" customFormat="1" ht="13.7" customHeight="1" x14ac:dyDescent="0.2">
      <c r="D3960" s="38" t="s">
        <v>3088</v>
      </c>
      <c r="E3960" s="38" t="s">
        <v>3078</v>
      </c>
      <c r="F3960" s="38" t="s">
        <v>9673</v>
      </c>
      <c r="G3960" s="38" t="s">
        <v>3136</v>
      </c>
      <c r="H3960" s="38" t="s">
        <v>3137</v>
      </c>
      <c r="I3960" s="38" t="s">
        <v>9810</v>
      </c>
      <c r="J3960" s="38" t="s">
        <v>3139</v>
      </c>
      <c r="K3960" s="38" t="s">
        <v>3140</v>
      </c>
      <c r="L3960" s="39">
        <v>28</v>
      </c>
      <c r="M3960" s="35">
        <f t="shared" si="179"/>
        <v>364</v>
      </c>
      <c r="N3960" s="35">
        <v>70</v>
      </c>
      <c r="O3960" s="35">
        <f t="shared" si="180"/>
        <v>910</v>
      </c>
      <c r="P3960" s="40">
        <f t="shared" si="181"/>
        <v>13</v>
      </c>
      <c r="Q3960" s="41" t="s">
        <v>9649</v>
      </c>
      <c r="R3960" s="42">
        <v>0</v>
      </c>
      <c r="S3960" s="42">
        <v>0</v>
      </c>
      <c r="T3960" s="42">
        <v>2</v>
      </c>
      <c r="U3960" s="42">
        <v>3</v>
      </c>
      <c r="V3960" s="42">
        <v>5</v>
      </c>
      <c r="W3960" s="42">
        <v>2</v>
      </c>
      <c r="X3960" s="42">
        <v>1</v>
      </c>
      <c r="Y3960" s="42">
        <v>0</v>
      </c>
      <c r="Z3960" s="42">
        <v>0</v>
      </c>
      <c r="AA3960" s="42">
        <v>0</v>
      </c>
      <c r="AB3960" s="42">
        <v>0</v>
      </c>
      <c r="AC3960" s="42">
        <v>0</v>
      </c>
      <c r="AD3960" s="42">
        <v>0</v>
      </c>
      <c r="AE3960" s="42">
        <v>0</v>
      </c>
      <c r="AF3960" s="42">
        <v>0</v>
      </c>
      <c r="AG3960" s="42">
        <v>0</v>
      </c>
      <c r="AH3960" s="42">
        <v>0</v>
      </c>
      <c r="AI3960" s="42">
        <v>0</v>
      </c>
      <c r="AJ3960" s="42">
        <v>0</v>
      </c>
      <c r="AK3960" s="42">
        <v>0</v>
      </c>
      <c r="AL3960" s="43"/>
      <c r="AM3960" s="44"/>
    </row>
    <row r="3961" spans="4:39" s="9" customFormat="1" ht="13.7" customHeight="1" x14ac:dyDescent="0.2">
      <c r="D3961" s="38" t="s">
        <v>3088</v>
      </c>
      <c r="E3961" s="38" t="s">
        <v>3078</v>
      </c>
      <c r="F3961" s="38" t="s">
        <v>9673</v>
      </c>
      <c r="G3961" s="38" t="s">
        <v>3136</v>
      </c>
      <c r="H3961" s="38" t="s">
        <v>3141</v>
      </c>
      <c r="I3961" s="38" t="s">
        <v>11475</v>
      </c>
      <c r="J3961" s="38" t="s">
        <v>3139</v>
      </c>
      <c r="K3961" s="38" t="s">
        <v>3142</v>
      </c>
      <c r="L3961" s="39">
        <v>26</v>
      </c>
      <c r="M3961" s="35">
        <f t="shared" si="179"/>
        <v>260</v>
      </c>
      <c r="N3961" s="35">
        <v>65</v>
      </c>
      <c r="O3961" s="35">
        <f t="shared" si="180"/>
        <v>650</v>
      </c>
      <c r="P3961" s="40">
        <f t="shared" si="181"/>
        <v>10</v>
      </c>
      <c r="Q3961" s="41" t="s">
        <v>9649</v>
      </c>
      <c r="R3961" s="42">
        <v>0</v>
      </c>
      <c r="S3961" s="42">
        <v>0</v>
      </c>
      <c r="T3961" s="42">
        <v>2</v>
      </c>
      <c r="U3961" s="42">
        <v>0</v>
      </c>
      <c r="V3961" s="42">
        <v>5</v>
      </c>
      <c r="W3961" s="42">
        <v>3</v>
      </c>
      <c r="X3961" s="42">
        <v>0</v>
      </c>
      <c r="Y3961" s="42">
        <v>0</v>
      </c>
      <c r="Z3961" s="42">
        <v>0</v>
      </c>
      <c r="AA3961" s="42">
        <v>0</v>
      </c>
      <c r="AB3961" s="42">
        <v>0</v>
      </c>
      <c r="AC3961" s="42">
        <v>0</v>
      </c>
      <c r="AD3961" s="42">
        <v>0</v>
      </c>
      <c r="AE3961" s="42">
        <v>0</v>
      </c>
      <c r="AF3961" s="42">
        <v>0</v>
      </c>
      <c r="AG3961" s="42">
        <v>0</v>
      </c>
      <c r="AH3961" s="42">
        <v>0</v>
      </c>
      <c r="AI3961" s="42">
        <v>0</v>
      </c>
      <c r="AJ3961" s="42">
        <v>0</v>
      </c>
      <c r="AK3961" s="42">
        <v>0</v>
      </c>
      <c r="AL3961" s="43"/>
      <c r="AM3961" s="44"/>
    </row>
    <row r="3962" spans="4:39" s="9" customFormat="1" ht="13.7" customHeight="1" x14ac:dyDescent="0.2">
      <c r="D3962" s="38" t="s">
        <v>3088</v>
      </c>
      <c r="E3962" s="38" t="s">
        <v>3078</v>
      </c>
      <c r="F3962" s="38" t="s">
        <v>9673</v>
      </c>
      <c r="G3962" s="38" t="s">
        <v>3136</v>
      </c>
      <c r="H3962" s="38" t="s">
        <v>3141</v>
      </c>
      <c r="I3962" s="38" t="s">
        <v>8379</v>
      </c>
      <c r="J3962" s="38" t="s">
        <v>3139</v>
      </c>
      <c r="K3962" s="38" t="s">
        <v>3142</v>
      </c>
      <c r="L3962" s="39">
        <v>26</v>
      </c>
      <c r="M3962" s="35">
        <f t="shared" si="179"/>
        <v>364</v>
      </c>
      <c r="N3962" s="35">
        <v>65</v>
      </c>
      <c r="O3962" s="35">
        <f t="shared" si="180"/>
        <v>910</v>
      </c>
      <c r="P3962" s="40">
        <f t="shared" si="181"/>
        <v>14</v>
      </c>
      <c r="Q3962" s="41" t="s">
        <v>9649</v>
      </c>
      <c r="R3962" s="42">
        <v>0</v>
      </c>
      <c r="S3962" s="42">
        <v>0</v>
      </c>
      <c r="T3962" s="42">
        <v>1</v>
      </c>
      <c r="U3962" s="42">
        <v>3</v>
      </c>
      <c r="V3962" s="42">
        <v>6</v>
      </c>
      <c r="W3962" s="42">
        <v>2</v>
      </c>
      <c r="X3962" s="42">
        <v>2</v>
      </c>
      <c r="Y3962" s="42">
        <v>0</v>
      </c>
      <c r="Z3962" s="42">
        <v>0</v>
      </c>
      <c r="AA3962" s="42">
        <v>0</v>
      </c>
      <c r="AB3962" s="42">
        <v>0</v>
      </c>
      <c r="AC3962" s="42">
        <v>0</v>
      </c>
      <c r="AD3962" s="42">
        <v>0</v>
      </c>
      <c r="AE3962" s="42">
        <v>0</v>
      </c>
      <c r="AF3962" s="42">
        <v>0</v>
      </c>
      <c r="AG3962" s="42">
        <v>0</v>
      </c>
      <c r="AH3962" s="42">
        <v>0</v>
      </c>
      <c r="AI3962" s="42">
        <v>0</v>
      </c>
      <c r="AJ3962" s="42">
        <v>0</v>
      </c>
      <c r="AK3962" s="42">
        <v>0</v>
      </c>
      <c r="AL3962" s="43"/>
      <c r="AM3962" s="44"/>
    </row>
    <row r="3963" spans="4:39" s="9" customFormat="1" ht="13.7" customHeight="1" x14ac:dyDescent="0.2">
      <c r="D3963" s="38" t="s">
        <v>3088</v>
      </c>
      <c r="E3963" s="38" t="s">
        <v>3078</v>
      </c>
      <c r="F3963" s="38" t="s">
        <v>9673</v>
      </c>
      <c r="G3963" s="38" t="s">
        <v>3136</v>
      </c>
      <c r="H3963" s="38" t="s">
        <v>3141</v>
      </c>
      <c r="I3963" s="38" t="s">
        <v>8178</v>
      </c>
      <c r="J3963" s="38" t="s">
        <v>3139</v>
      </c>
      <c r="K3963" s="38" t="s">
        <v>3142</v>
      </c>
      <c r="L3963" s="39">
        <v>26</v>
      </c>
      <c r="M3963" s="35">
        <f t="shared" si="179"/>
        <v>78</v>
      </c>
      <c r="N3963" s="35">
        <v>65</v>
      </c>
      <c r="O3963" s="35">
        <f t="shared" si="180"/>
        <v>195</v>
      </c>
      <c r="P3963" s="40">
        <f t="shared" si="181"/>
        <v>3</v>
      </c>
      <c r="Q3963" s="41" t="s">
        <v>9649</v>
      </c>
      <c r="R3963" s="42">
        <v>0</v>
      </c>
      <c r="S3963" s="42">
        <v>0</v>
      </c>
      <c r="T3963" s="42">
        <v>0</v>
      </c>
      <c r="U3963" s="42">
        <v>0</v>
      </c>
      <c r="V3963" s="42">
        <v>2</v>
      </c>
      <c r="W3963" s="42">
        <v>1</v>
      </c>
      <c r="X3963" s="42">
        <v>0</v>
      </c>
      <c r="Y3963" s="42">
        <v>0</v>
      </c>
      <c r="Z3963" s="42">
        <v>0</v>
      </c>
      <c r="AA3963" s="42">
        <v>0</v>
      </c>
      <c r="AB3963" s="42">
        <v>0</v>
      </c>
      <c r="AC3963" s="42">
        <v>0</v>
      </c>
      <c r="AD3963" s="42">
        <v>0</v>
      </c>
      <c r="AE3963" s="42">
        <v>0</v>
      </c>
      <c r="AF3963" s="42">
        <v>0</v>
      </c>
      <c r="AG3963" s="42">
        <v>0</v>
      </c>
      <c r="AH3963" s="42">
        <v>0</v>
      </c>
      <c r="AI3963" s="42">
        <v>0</v>
      </c>
      <c r="AJ3963" s="42">
        <v>0</v>
      </c>
      <c r="AK3963" s="42">
        <v>0</v>
      </c>
      <c r="AL3963" s="43"/>
      <c r="AM3963" s="44"/>
    </row>
    <row r="3964" spans="4:39" s="9" customFormat="1" ht="13.7" customHeight="1" x14ac:dyDescent="0.2">
      <c r="D3964" s="38" t="s">
        <v>3143</v>
      </c>
      <c r="E3964" s="38" t="s">
        <v>3078</v>
      </c>
      <c r="F3964" s="38" t="s">
        <v>9673</v>
      </c>
      <c r="G3964" s="38" t="s">
        <v>3144</v>
      </c>
      <c r="H3964" s="38" t="s">
        <v>3145</v>
      </c>
      <c r="I3964" s="38" t="s">
        <v>3146</v>
      </c>
      <c r="J3964" s="38" t="s">
        <v>3147</v>
      </c>
      <c r="K3964" s="38" t="s">
        <v>3148</v>
      </c>
      <c r="L3964" s="39">
        <v>16</v>
      </c>
      <c r="M3964" s="35">
        <f t="shared" si="179"/>
        <v>16</v>
      </c>
      <c r="N3964" s="35">
        <v>40</v>
      </c>
      <c r="O3964" s="35">
        <f t="shared" si="180"/>
        <v>40</v>
      </c>
      <c r="P3964" s="40">
        <v>1</v>
      </c>
      <c r="Q3964" s="41" t="s">
        <v>9678</v>
      </c>
      <c r="R3964" s="42">
        <v>0</v>
      </c>
      <c r="S3964" s="42">
        <v>0</v>
      </c>
      <c r="T3964" s="42">
        <v>0</v>
      </c>
      <c r="U3964" s="42">
        <v>0</v>
      </c>
      <c r="V3964" s="42">
        <v>0</v>
      </c>
      <c r="W3964" s="42">
        <v>0</v>
      </c>
      <c r="X3964" s="42">
        <v>0</v>
      </c>
      <c r="Y3964" s="42">
        <v>0</v>
      </c>
      <c r="Z3964" s="42">
        <v>0</v>
      </c>
      <c r="AA3964" s="42">
        <v>0</v>
      </c>
      <c r="AB3964" s="42">
        <v>0</v>
      </c>
      <c r="AC3964" s="42">
        <v>0</v>
      </c>
      <c r="AD3964" s="42">
        <v>0</v>
      </c>
      <c r="AE3964" s="42">
        <v>0</v>
      </c>
      <c r="AF3964" s="42">
        <v>0</v>
      </c>
      <c r="AG3964" s="42">
        <v>1</v>
      </c>
      <c r="AH3964" s="42">
        <v>0</v>
      </c>
      <c r="AI3964" s="42">
        <v>0</v>
      </c>
      <c r="AJ3964" s="42">
        <v>0</v>
      </c>
      <c r="AK3964" s="42">
        <v>0</v>
      </c>
      <c r="AL3964" s="43"/>
      <c r="AM3964" s="44"/>
    </row>
    <row r="3965" spans="4:39" s="9" customFormat="1" ht="13.7" customHeight="1" x14ac:dyDescent="0.2">
      <c r="D3965" s="38" t="s">
        <v>3143</v>
      </c>
      <c r="E3965" s="38" t="s">
        <v>3078</v>
      </c>
      <c r="F3965" s="38" t="s">
        <v>9673</v>
      </c>
      <c r="G3965" s="38" t="s">
        <v>3149</v>
      </c>
      <c r="H3965" s="38" t="s">
        <v>3150</v>
      </c>
      <c r="I3965" s="38" t="s">
        <v>3151</v>
      </c>
      <c r="J3965" s="38" t="s">
        <v>3147</v>
      </c>
      <c r="K3965" s="38" t="s">
        <v>3152</v>
      </c>
      <c r="L3965" s="39">
        <v>12</v>
      </c>
      <c r="M3965" s="35">
        <f t="shared" si="179"/>
        <v>12</v>
      </c>
      <c r="N3965" s="35">
        <v>30</v>
      </c>
      <c r="O3965" s="35">
        <f t="shared" si="180"/>
        <v>30</v>
      </c>
      <c r="P3965" s="40">
        <v>1</v>
      </c>
      <c r="Q3965" s="41" t="s">
        <v>9678</v>
      </c>
      <c r="R3965" s="42">
        <v>0</v>
      </c>
      <c r="S3965" s="42">
        <v>0</v>
      </c>
      <c r="T3965" s="42">
        <v>0</v>
      </c>
      <c r="U3965" s="42">
        <v>0</v>
      </c>
      <c r="V3965" s="42">
        <v>0</v>
      </c>
      <c r="W3965" s="42">
        <v>0</v>
      </c>
      <c r="X3965" s="42">
        <v>0</v>
      </c>
      <c r="Y3965" s="42">
        <v>0</v>
      </c>
      <c r="Z3965" s="42">
        <v>0</v>
      </c>
      <c r="AA3965" s="42">
        <v>0</v>
      </c>
      <c r="AB3965" s="42">
        <v>0</v>
      </c>
      <c r="AC3965" s="42">
        <v>0</v>
      </c>
      <c r="AD3965" s="42">
        <v>0</v>
      </c>
      <c r="AE3965" s="42">
        <v>0</v>
      </c>
      <c r="AF3965" s="42">
        <v>0</v>
      </c>
      <c r="AG3965" s="42">
        <v>1</v>
      </c>
      <c r="AH3965" s="42">
        <v>0</v>
      </c>
      <c r="AI3965" s="42">
        <v>0</v>
      </c>
      <c r="AJ3965" s="42">
        <v>0</v>
      </c>
      <c r="AK3965" s="42">
        <v>0</v>
      </c>
      <c r="AL3965" s="43"/>
      <c r="AM3965" s="44"/>
    </row>
    <row r="3966" spans="4:39" s="9" customFormat="1" ht="13.7" customHeight="1" x14ac:dyDescent="0.2">
      <c r="D3966" s="38" t="s">
        <v>3143</v>
      </c>
      <c r="E3966" s="38" t="s">
        <v>3078</v>
      </c>
      <c r="F3966" s="38" t="s">
        <v>9673</v>
      </c>
      <c r="G3966" s="38" t="s">
        <v>3149</v>
      </c>
      <c r="H3966" s="38" t="s">
        <v>3150</v>
      </c>
      <c r="I3966" s="38" t="s">
        <v>3153</v>
      </c>
      <c r="J3966" s="38" t="s">
        <v>3147</v>
      </c>
      <c r="K3966" s="38" t="s">
        <v>3152</v>
      </c>
      <c r="L3966" s="39">
        <v>12</v>
      </c>
      <c r="M3966" s="35">
        <f t="shared" si="179"/>
        <v>24</v>
      </c>
      <c r="N3966" s="35">
        <v>30</v>
      </c>
      <c r="O3966" s="35">
        <f t="shared" si="180"/>
        <v>60</v>
      </c>
      <c r="P3966" s="40">
        <v>2</v>
      </c>
      <c r="Q3966" s="41" t="s">
        <v>9678</v>
      </c>
      <c r="R3966" s="42">
        <v>0</v>
      </c>
      <c r="S3966" s="42">
        <v>0</v>
      </c>
      <c r="T3966" s="42">
        <v>0</v>
      </c>
      <c r="U3966" s="42">
        <v>0</v>
      </c>
      <c r="V3966" s="42">
        <v>0</v>
      </c>
      <c r="W3966" s="42">
        <v>0</v>
      </c>
      <c r="X3966" s="42">
        <v>0</v>
      </c>
      <c r="Y3966" s="42">
        <v>0</v>
      </c>
      <c r="Z3966" s="42">
        <v>0</v>
      </c>
      <c r="AA3966" s="42">
        <v>0</v>
      </c>
      <c r="AB3966" s="42">
        <v>0</v>
      </c>
      <c r="AC3966" s="42">
        <v>0</v>
      </c>
      <c r="AD3966" s="42">
        <v>0</v>
      </c>
      <c r="AE3966" s="42">
        <v>0</v>
      </c>
      <c r="AF3966" s="42">
        <v>0</v>
      </c>
      <c r="AG3966" s="42">
        <v>2</v>
      </c>
      <c r="AH3966" s="42">
        <v>0</v>
      </c>
      <c r="AI3966" s="42">
        <v>0</v>
      </c>
      <c r="AJ3966" s="42">
        <v>0</v>
      </c>
      <c r="AK3966" s="42">
        <v>0</v>
      </c>
      <c r="AL3966" s="43"/>
      <c r="AM3966" s="44"/>
    </row>
    <row r="3967" spans="4:39" s="9" customFormat="1" ht="13.7" customHeight="1" x14ac:dyDescent="0.2">
      <c r="D3967" s="38" t="s">
        <v>3143</v>
      </c>
      <c r="E3967" s="38" t="s">
        <v>3078</v>
      </c>
      <c r="F3967" s="38" t="s">
        <v>9673</v>
      </c>
      <c r="G3967" s="38" t="s">
        <v>3149</v>
      </c>
      <c r="H3967" s="38" t="s">
        <v>3154</v>
      </c>
      <c r="I3967" s="38" t="s">
        <v>3155</v>
      </c>
      <c r="J3967" s="38" t="s">
        <v>3147</v>
      </c>
      <c r="K3967" s="38" t="s">
        <v>3156</v>
      </c>
      <c r="L3967" s="39">
        <v>16</v>
      </c>
      <c r="M3967" s="35">
        <f t="shared" si="179"/>
        <v>16</v>
      </c>
      <c r="N3967" s="35">
        <v>40</v>
      </c>
      <c r="O3967" s="35">
        <f t="shared" si="180"/>
        <v>40</v>
      </c>
      <c r="P3967" s="40">
        <v>1</v>
      </c>
      <c r="Q3967" s="41" t="s">
        <v>9678</v>
      </c>
      <c r="R3967" s="42">
        <v>0</v>
      </c>
      <c r="S3967" s="42">
        <v>0</v>
      </c>
      <c r="T3967" s="42">
        <v>0</v>
      </c>
      <c r="U3967" s="42">
        <v>0</v>
      </c>
      <c r="V3967" s="42">
        <v>0</v>
      </c>
      <c r="W3967" s="42">
        <v>0</v>
      </c>
      <c r="X3967" s="42">
        <v>0</v>
      </c>
      <c r="Y3967" s="42">
        <v>0</v>
      </c>
      <c r="Z3967" s="42">
        <v>0</v>
      </c>
      <c r="AA3967" s="42">
        <v>0</v>
      </c>
      <c r="AB3967" s="42">
        <v>0</v>
      </c>
      <c r="AC3967" s="42">
        <v>0</v>
      </c>
      <c r="AD3967" s="42">
        <v>0</v>
      </c>
      <c r="AE3967" s="42">
        <v>0</v>
      </c>
      <c r="AF3967" s="42">
        <v>0</v>
      </c>
      <c r="AG3967" s="42">
        <v>1</v>
      </c>
      <c r="AH3967" s="42">
        <v>0</v>
      </c>
      <c r="AI3967" s="42">
        <v>0</v>
      </c>
      <c r="AJ3967" s="42">
        <v>0</v>
      </c>
      <c r="AK3967" s="42">
        <v>0</v>
      </c>
      <c r="AL3967" s="43"/>
      <c r="AM3967" s="44"/>
    </row>
    <row r="3968" spans="4:39" s="9" customFormat="1" ht="13.7" customHeight="1" x14ac:dyDescent="0.2">
      <c r="D3968" s="38" t="s">
        <v>3143</v>
      </c>
      <c r="E3968" s="38" t="s">
        <v>3078</v>
      </c>
      <c r="F3968" s="38" t="s">
        <v>9673</v>
      </c>
      <c r="G3968" s="38" t="s">
        <v>3149</v>
      </c>
      <c r="H3968" s="38" t="s">
        <v>3157</v>
      </c>
      <c r="I3968" s="38" t="s">
        <v>3158</v>
      </c>
      <c r="J3968" s="38" t="s">
        <v>3147</v>
      </c>
      <c r="K3968" s="38" t="s">
        <v>3159</v>
      </c>
      <c r="L3968" s="39">
        <v>16</v>
      </c>
      <c r="M3968" s="35">
        <f t="shared" si="179"/>
        <v>48</v>
      </c>
      <c r="N3968" s="35">
        <v>40</v>
      </c>
      <c r="O3968" s="35">
        <f t="shared" si="180"/>
        <v>120</v>
      </c>
      <c r="P3968" s="40">
        <v>3</v>
      </c>
      <c r="Q3968" s="41" t="s">
        <v>9678</v>
      </c>
      <c r="R3968" s="42">
        <v>0</v>
      </c>
      <c r="S3968" s="42">
        <v>0</v>
      </c>
      <c r="T3968" s="42">
        <v>0</v>
      </c>
      <c r="U3968" s="42">
        <v>0</v>
      </c>
      <c r="V3968" s="42">
        <v>0</v>
      </c>
      <c r="W3968" s="42">
        <v>0</v>
      </c>
      <c r="X3968" s="42">
        <v>0</v>
      </c>
      <c r="Y3968" s="42">
        <v>0</v>
      </c>
      <c r="Z3968" s="42">
        <v>0</v>
      </c>
      <c r="AA3968" s="42">
        <v>0</v>
      </c>
      <c r="AB3968" s="42">
        <v>0</v>
      </c>
      <c r="AC3968" s="42">
        <v>0</v>
      </c>
      <c r="AD3968" s="42">
        <v>0</v>
      </c>
      <c r="AE3968" s="42">
        <v>0</v>
      </c>
      <c r="AF3968" s="42">
        <v>0</v>
      </c>
      <c r="AG3968" s="42">
        <v>3</v>
      </c>
      <c r="AH3968" s="42">
        <v>0</v>
      </c>
      <c r="AI3968" s="42">
        <v>0</v>
      </c>
      <c r="AJ3968" s="42">
        <v>0</v>
      </c>
      <c r="AK3968" s="42">
        <v>0</v>
      </c>
      <c r="AL3968" s="43"/>
      <c r="AM3968" s="44"/>
    </row>
    <row r="3969" spans="4:39" s="9" customFormat="1" ht="13.7" customHeight="1" x14ac:dyDescent="0.2">
      <c r="D3969" s="38" t="s">
        <v>3143</v>
      </c>
      <c r="E3969" s="38" t="s">
        <v>3078</v>
      </c>
      <c r="F3969" s="38" t="s">
        <v>9673</v>
      </c>
      <c r="G3969" s="38" t="s">
        <v>3149</v>
      </c>
      <c r="H3969" s="38" t="s">
        <v>3160</v>
      </c>
      <c r="I3969" s="38" t="s">
        <v>3161</v>
      </c>
      <c r="J3969" s="38" t="s">
        <v>3147</v>
      </c>
      <c r="K3969" s="38" t="s">
        <v>0</v>
      </c>
      <c r="L3969" s="39">
        <v>16.8</v>
      </c>
      <c r="M3969" s="35">
        <f t="shared" si="179"/>
        <v>117.60000000000001</v>
      </c>
      <c r="N3969" s="35">
        <v>42</v>
      </c>
      <c r="O3969" s="35">
        <f t="shared" si="180"/>
        <v>294</v>
      </c>
      <c r="P3969" s="40">
        <v>7</v>
      </c>
      <c r="Q3969" s="41" t="s">
        <v>9678</v>
      </c>
      <c r="R3969" s="42">
        <v>0</v>
      </c>
      <c r="S3969" s="42">
        <v>0</v>
      </c>
      <c r="T3969" s="42">
        <v>0</v>
      </c>
      <c r="U3969" s="42">
        <v>0</v>
      </c>
      <c r="V3969" s="42">
        <v>0</v>
      </c>
      <c r="W3969" s="42">
        <v>0</v>
      </c>
      <c r="X3969" s="42">
        <v>0</v>
      </c>
      <c r="Y3969" s="42">
        <v>0</v>
      </c>
      <c r="Z3969" s="42">
        <v>0</v>
      </c>
      <c r="AA3969" s="42">
        <v>0</v>
      </c>
      <c r="AB3969" s="42">
        <v>0</v>
      </c>
      <c r="AC3969" s="42">
        <v>0</v>
      </c>
      <c r="AD3969" s="42">
        <v>0</v>
      </c>
      <c r="AE3969" s="42">
        <v>0</v>
      </c>
      <c r="AF3969" s="42">
        <v>0</v>
      </c>
      <c r="AG3969" s="42">
        <v>7</v>
      </c>
      <c r="AH3969" s="42">
        <v>0</v>
      </c>
      <c r="AI3969" s="42">
        <v>0</v>
      </c>
      <c r="AJ3969" s="42">
        <v>0</v>
      </c>
      <c r="AK3969" s="42">
        <v>0</v>
      </c>
      <c r="AL3969" s="43"/>
      <c r="AM3969" s="44"/>
    </row>
    <row r="3970" spans="4:39" s="9" customFormat="1" ht="13.7" customHeight="1" x14ac:dyDescent="0.2">
      <c r="D3970" s="38" t="s">
        <v>3143</v>
      </c>
      <c r="E3970" s="38" t="s">
        <v>3078</v>
      </c>
      <c r="F3970" s="38" t="s">
        <v>9673</v>
      </c>
      <c r="G3970" s="38" t="s">
        <v>3149</v>
      </c>
      <c r="H3970" s="38" t="s">
        <v>3160</v>
      </c>
      <c r="I3970" s="38" t="s">
        <v>1</v>
      </c>
      <c r="J3970" s="38" t="s">
        <v>3147</v>
      </c>
      <c r="K3970" s="38" t="s">
        <v>0</v>
      </c>
      <c r="L3970" s="39">
        <v>16.8</v>
      </c>
      <c r="M3970" s="35">
        <f t="shared" si="179"/>
        <v>100.80000000000001</v>
      </c>
      <c r="N3970" s="35">
        <v>42</v>
      </c>
      <c r="O3970" s="35">
        <f t="shared" si="180"/>
        <v>252</v>
      </c>
      <c r="P3970" s="40">
        <v>6</v>
      </c>
      <c r="Q3970" s="41" t="s">
        <v>9678</v>
      </c>
      <c r="R3970" s="42">
        <v>0</v>
      </c>
      <c r="S3970" s="42">
        <v>0</v>
      </c>
      <c r="T3970" s="42">
        <v>0</v>
      </c>
      <c r="U3970" s="42">
        <v>0</v>
      </c>
      <c r="V3970" s="42">
        <v>0</v>
      </c>
      <c r="W3970" s="42">
        <v>0</v>
      </c>
      <c r="X3970" s="42">
        <v>0</v>
      </c>
      <c r="Y3970" s="42">
        <v>0</v>
      </c>
      <c r="Z3970" s="42">
        <v>0</v>
      </c>
      <c r="AA3970" s="42">
        <v>0</v>
      </c>
      <c r="AB3970" s="42">
        <v>0</v>
      </c>
      <c r="AC3970" s="42">
        <v>0</v>
      </c>
      <c r="AD3970" s="42">
        <v>0</v>
      </c>
      <c r="AE3970" s="42">
        <v>0</v>
      </c>
      <c r="AF3970" s="42">
        <v>0</v>
      </c>
      <c r="AG3970" s="42">
        <v>6</v>
      </c>
      <c r="AH3970" s="42">
        <v>0</v>
      </c>
      <c r="AI3970" s="42">
        <v>0</v>
      </c>
      <c r="AJ3970" s="42">
        <v>0</v>
      </c>
      <c r="AK3970" s="42">
        <v>0</v>
      </c>
      <c r="AL3970" s="43"/>
      <c r="AM3970" s="44"/>
    </row>
    <row r="3971" spans="4:39" s="9" customFormat="1" ht="13.7" customHeight="1" x14ac:dyDescent="0.2">
      <c r="D3971" s="38" t="s">
        <v>3143</v>
      </c>
      <c r="E3971" s="38" t="s">
        <v>3078</v>
      </c>
      <c r="F3971" s="38" t="s">
        <v>9673</v>
      </c>
      <c r="G3971" s="38" t="s">
        <v>3149</v>
      </c>
      <c r="H3971" s="38" t="s">
        <v>3145</v>
      </c>
      <c r="I3971" s="38" t="s">
        <v>2</v>
      </c>
      <c r="J3971" s="38" t="s">
        <v>3147</v>
      </c>
      <c r="K3971" s="38" t="s">
        <v>3</v>
      </c>
      <c r="L3971" s="39">
        <v>14</v>
      </c>
      <c r="M3971" s="35">
        <f t="shared" si="179"/>
        <v>98</v>
      </c>
      <c r="N3971" s="35">
        <v>35</v>
      </c>
      <c r="O3971" s="35">
        <f t="shared" si="180"/>
        <v>245</v>
      </c>
      <c r="P3971" s="40">
        <v>7</v>
      </c>
      <c r="Q3971" s="41" t="s">
        <v>9678</v>
      </c>
      <c r="R3971" s="42">
        <v>0</v>
      </c>
      <c r="S3971" s="42">
        <v>0</v>
      </c>
      <c r="T3971" s="42">
        <v>0</v>
      </c>
      <c r="U3971" s="42">
        <v>0</v>
      </c>
      <c r="V3971" s="42">
        <v>0</v>
      </c>
      <c r="W3971" s="42">
        <v>0</v>
      </c>
      <c r="X3971" s="42">
        <v>0</v>
      </c>
      <c r="Y3971" s="42">
        <v>0</v>
      </c>
      <c r="Z3971" s="42">
        <v>0</v>
      </c>
      <c r="AA3971" s="42">
        <v>0</v>
      </c>
      <c r="AB3971" s="42">
        <v>0</v>
      </c>
      <c r="AC3971" s="42">
        <v>0</v>
      </c>
      <c r="AD3971" s="42">
        <v>0</v>
      </c>
      <c r="AE3971" s="42">
        <v>0</v>
      </c>
      <c r="AF3971" s="42">
        <v>0</v>
      </c>
      <c r="AG3971" s="42">
        <v>7</v>
      </c>
      <c r="AH3971" s="42">
        <v>0</v>
      </c>
      <c r="AI3971" s="42">
        <v>0</v>
      </c>
      <c r="AJ3971" s="42">
        <v>0</v>
      </c>
      <c r="AK3971" s="42">
        <v>0</v>
      </c>
      <c r="AL3971" s="43"/>
      <c r="AM3971" s="44"/>
    </row>
    <row r="3972" spans="4:39" s="9" customFormat="1" ht="13.7" customHeight="1" x14ac:dyDescent="0.2">
      <c r="D3972" s="38" t="s">
        <v>3143</v>
      </c>
      <c r="E3972" s="38" t="s">
        <v>3078</v>
      </c>
      <c r="F3972" s="38" t="s">
        <v>9673</v>
      </c>
      <c r="G3972" s="38" t="s">
        <v>3149</v>
      </c>
      <c r="H3972" s="38" t="s">
        <v>3145</v>
      </c>
      <c r="I3972" s="38" t="s">
        <v>3146</v>
      </c>
      <c r="J3972" s="38" t="s">
        <v>3147</v>
      </c>
      <c r="K3972" s="38" t="s">
        <v>3</v>
      </c>
      <c r="L3972" s="39">
        <v>14</v>
      </c>
      <c r="M3972" s="35">
        <f t="shared" si="179"/>
        <v>84</v>
      </c>
      <c r="N3972" s="35">
        <v>35</v>
      </c>
      <c r="O3972" s="35">
        <f t="shared" si="180"/>
        <v>210</v>
      </c>
      <c r="P3972" s="40">
        <v>6</v>
      </c>
      <c r="Q3972" s="41" t="s">
        <v>9678</v>
      </c>
      <c r="R3972" s="42">
        <v>0</v>
      </c>
      <c r="S3972" s="42">
        <v>0</v>
      </c>
      <c r="T3972" s="42">
        <v>0</v>
      </c>
      <c r="U3972" s="42">
        <v>0</v>
      </c>
      <c r="V3972" s="42">
        <v>0</v>
      </c>
      <c r="W3972" s="42">
        <v>0</v>
      </c>
      <c r="X3972" s="42">
        <v>0</v>
      </c>
      <c r="Y3972" s="42">
        <v>0</v>
      </c>
      <c r="Z3972" s="42">
        <v>0</v>
      </c>
      <c r="AA3972" s="42">
        <v>0</v>
      </c>
      <c r="AB3972" s="42">
        <v>0</v>
      </c>
      <c r="AC3972" s="42">
        <v>0</v>
      </c>
      <c r="AD3972" s="42">
        <v>0</v>
      </c>
      <c r="AE3972" s="42">
        <v>0</v>
      </c>
      <c r="AF3972" s="42">
        <v>0</v>
      </c>
      <c r="AG3972" s="42">
        <v>6</v>
      </c>
      <c r="AH3972" s="42">
        <v>0</v>
      </c>
      <c r="AI3972" s="42">
        <v>0</v>
      </c>
      <c r="AJ3972" s="42">
        <v>0</v>
      </c>
      <c r="AK3972" s="42">
        <v>0</v>
      </c>
      <c r="AL3972" s="43"/>
      <c r="AM3972" s="44"/>
    </row>
    <row r="3973" spans="4:39" s="9" customFormat="1" ht="13.7" customHeight="1" x14ac:dyDescent="0.2">
      <c r="D3973" s="38" t="s">
        <v>4</v>
      </c>
      <c r="E3973" s="38" t="s">
        <v>5</v>
      </c>
      <c r="F3973" s="38" t="s">
        <v>9673</v>
      </c>
      <c r="G3973" s="38" t="s">
        <v>6</v>
      </c>
      <c r="H3973" s="38" t="s">
        <v>7</v>
      </c>
      <c r="I3973" s="38" t="s">
        <v>8</v>
      </c>
      <c r="J3973" s="38" t="s">
        <v>9</v>
      </c>
      <c r="K3973" s="38" t="s">
        <v>10</v>
      </c>
      <c r="L3973" s="39">
        <v>68</v>
      </c>
      <c r="M3973" s="35">
        <f t="shared" si="179"/>
        <v>136</v>
      </c>
      <c r="N3973" s="35">
        <v>170</v>
      </c>
      <c r="O3973" s="35">
        <f t="shared" si="180"/>
        <v>340</v>
      </c>
      <c r="P3973" s="40">
        <v>2</v>
      </c>
      <c r="Q3973" s="41" t="s">
        <v>9657</v>
      </c>
      <c r="R3973" s="42">
        <v>0</v>
      </c>
      <c r="S3973" s="42">
        <v>0</v>
      </c>
      <c r="T3973" s="42">
        <v>0</v>
      </c>
      <c r="U3973" s="42">
        <v>0</v>
      </c>
      <c r="V3973" s="42">
        <v>0</v>
      </c>
      <c r="W3973" s="42">
        <v>1</v>
      </c>
      <c r="X3973" s="42">
        <v>0</v>
      </c>
      <c r="Y3973" s="42">
        <v>1</v>
      </c>
      <c r="Z3973" s="42">
        <v>0</v>
      </c>
      <c r="AA3973" s="42">
        <v>0</v>
      </c>
      <c r="AB3973" s="42">
        <v>0</v>
      </c>
      <c r="AC3973" s="42">
        <v>0</v>
      </c>
      <c r="AD3973" s="42">
        <v>0</v>
      </c>
      <c r="AE3973" s="42">
        <v>0</v>
      </c>
      <c r="AF3973" s="42">
        <v>0</v>
      </c>
      <c r="AG3973" s="42">
        <v>0</v>
      </c>
      <c r="AH3973" s="42">
        <v>0</v>
      </c>
      <c r="AI3973" s="42">
        <v>0</v>
      </c>
      <c r="AJ3973" s="42">
        <v>0</v>
      </c>
      <c r="AK3973" s="42">
        <v>0</v>
      </c>
      <c r="AL3973" s="43"/>
      <c r="AM3973" s="44"/>
    </row>
    <row r="3974" spans="4:39" s="9" customFormat="1" ht="13.7" customHeight="1" x14ac:dyDescent="0.2">
      <c r="D3974" s="38" t="s">
        <v>4</v>
      </c>
      <c r="E3974" s="38" t="s">
        <v>5</v>
      </c>
      <c r="F3974" s="38" t="s">
        <v>9673</v>
      </c>
      <c r="G3974" s="38" t="s">
        <v>11</v>
      </c>
      <c r="H3974" s="38" t="s">
        <v>12</v>
      </c>
      <c r="I3974" s="38" t="s">
        <v>8</v>
      </c>
      <c r="J3974" s="38" t="s">
        <v>13</v>
      </c>
      <c r="K3974" s="38" t="s">
        <v>14</v>
      </c>
      <c r="L3974" s="39">
        <v>40</v>
      </c>
      <c r="M3974" s="35">
        <f t="shared" si="179"/>
        <v>40</v>
      </c>
      <c r="N3974" s="35">
        <v>100</v>
      </c>
      <c r="O3974" s="35">
        <f t="shared" si="180"/>
        <v>100</v>
      </c>
      <c r="P3974" s="40">
        <v>1</v>
      </c>
      <c r="Q3974" s="41" t="s">
        <v>9657</v>
      </c>
      <c r="R3974" s="42">
        <v>0</v>
      </c>
      <c r="S3974" s="42">
        <v>0</v>
      </c>
      <c r="T3974" s="42">
        <v>0</v>
      </c>
      <c r="U3974" s="42">
        <v>0</v>
      </c>
      <c r="V3974" s="42">
        <v>0</v>
      </c>
      <c r="W3974" s="42">
        <v>0</v>
      </c>
      <c r="X3974" s="42">
        <v>0</v>
      </c>
      <c r="Y3974" s="42">
        <v>0</v>
      </c>
      <c r="Z3974" s="42">
        <v>1</v>
      </c>
      <c r="AA3974" s="42">
        <v>0</v>
      </c>
      <c r="AB3974" s="42">
        <v>0</v>
      </c>
      <c r="AC3974" s="42">
        <v>0</v>
      </c>
      <c r="AD3974" s="42">
        <v>0</v>
      </c>
      <c r="AE3974" s="42">
        <v>0</v>
      </c>
      <c r="AF3974" s="42">
        <v>0</v>
      </c>
      <c r="AG3974" s="42">
        <v>0</v>
      </c>
      <c r="AH3974" s="42">
        <v>0</v>
      </c>
      <c r="AI3974" s="42">
        <v>0</v>
      </c>
      <c r="AJ3974" s="42">
        <v>0</v>
      </c>
      <c r="AK3974" s="42">
        <v>0</v>
      </c>
      <c r="AL3974" s="43"/>
      <c r="AM3974" s="44"/>
    </row>
    <row r="3975" spans="4:39" s="9" customFormat="1" ht="13.7" customHeight="1" x14ac:dyDescent="0.2">
      <c r="D3975" s="38" t="s">
        <v>4</v>
      </c>
      <c r="E3975" s="38" t="s">
        <v>5</v>
      </c>
      <c r="F3975" s="38" t="s">
        <v>9673</v>
      </c>
      <c r="G3975" s="38" t="s">
        <v>15</v>
      </c>
      <c r="H3975" s="38" t="s">
        <v>7</v>
      </c>
      <c r="I3975" s="38" t="s">
        <v>8</v>
      </c>
      <c r="J3975" s="38" t="s">
        <v>16</v>
      </c>
      <c r="K3975" s="38" t="s">
        <v>17</v>
      </c>
      <c r="L3975" s="39">
        <v>40</v>
      </c>
      <c r="M3975" s="35">
        <f t="shared" si="179"/>
        <v>120</v>
      </c>
      <c r="N3975" s="35">
        <v>100</v>
      </c>
      <c r="O3975" s="35">
        <f t="shared" si="180"/>
        <v>300</v>
      </c>
      <c r="P3975" s="40">
        <v>3</v>
      </c>
      <c r="Q3975" s="41" t="s">
        <v>9657</v>
      </c>
      <c r="R3975" s="42">
        <v>0</v>
      </c>
      <c r="S3975" s="42">
        <v>0</v>
      </c>
      <c r="T3975" s="42">
        <v>0</v>
      </c>
      <c r="U3975" s="42">
        <v>0</v>
      </c>
      <c r="V3975" s="42">
        <v>0</v>
      </c>
      <c r="W3975" s="42">
        <v>2</v>
      </c>
      <c r="X3975" s="42">
        <v>1</v>
      </c>
      <c r="Y3975" s="42">
        <v>0</v>
      </c>
      <c r="Z3975" s="42">
        <v>0</v>
      </c>
      <c r="AA3975" s="42">
        <v>0</v>
      </c>
      <c r="AB3975" s="42">
        <v>0</v>
      </c>
      <c r="AC3975" s="42">
        <v>0</v>
      </c>
      <c r="AD3975" s="42">
        <v>0</v>
      </c>
      <c r="AE3975" s="42">
        <v>0</v>
      </c>
      <c r="AF3975" s="42">
        <v>0</v>
      </c>
      <c r="AG3975" s="42">
        <v>0</v>
      </c>
      <c r="AH3975" s="42">
        <v>0</v>
      </c>
      <c r="AI3975" s="42">
        <v>0</v>
      </c>
      <c r="AJ3975" s="42">
        <v>0</v>
      </c>
      <c r="AK3975" s="42">
        <v>0</v>
      </c>
      <c r="AL3975" s="43"/>
      <c r="AM3975" s="44"/>
    </row>
    <row r="3976" spans="4:39" s="9" customFormat="1" ht="13.7" customHeight="1" x14ac:dyDescent="0.2">
      <c r="D3976" s="38" t="s">
        <v>4</v>
      </c>
      <c r="E3976" s="38" t="s">
        <v>5</v>
      </c>
      <c r="F3976" s="38" t="s">
        <v>9673</v>
      </c>
      <c r="G3976" s="38" t="s">
        <v>15</v>
      </c>
      <c r="H3976" s="38" t="s">
        <v>7</v>
      </c>
      <c r="I3976" s="38" t="s">
        <v>8</v>
      </c>
      <c r="J3976" s="38" t="s">
        <v>16</v>
      </c>
      <c r="K3976" s="38" t="s">
        <v>17</v>
      </c>
      <c r="L3976" s="39">
        <v>40</v>
      </c>
      <c r="M3976" s="35">
        <f t="shared" si="179"/>
        <v>200</v>
      </c>
      <c r="N3976" s="35">
        <v>100</v>
      </c>
      <c r="O3976" s="35">
        <f t="shared" si="180"/>
        <v>500</v>
      </c>
      <c r="P3976" s="40">
        <v>5</v>
      </c>
      <c r="Q3976" s="41" t="s">
        <v>9657</v>
      </c>
      <c r="R3976" s="42">
        <v>0</v>
      </c>
      <c r="S3976" s="42">
        <v>0</v>
      </c>
      <c r="T3976" s="42">
        <v>0</v>
      </c>
      <c r="U3976" s="42">
        <v>0</v>
      </c>
      <c r="V3976" s="42">
        <v>0</v>
      </c>
      <c r="W3976" s="42">
        <v>0</v>
      </c>
      <c r="X3976" s="42">
        <v>2</v>
      </c>
      <c r="Y3976" s="42">
        <v>3</v>
      </c>
      <c r="Z3976" s="42">
        <v>0</v>
      </c>
      <c r="AA3976" s="42">
        <v>0</v>
      </c>
      <c r="AB3976" s="42">
        <v>0</v>
      </c>
      <c r="AC3976" s="42">
        <v>0</v>
      </c>
      <c r="AD3976" s="42">
        <v>0</v>
      </c>
      <c r="AE3976" s="42">
        <v>0</v>
      </c>
      <c r="AF3976" s="42">
        <v>0</v>
      </c>
      <c r="AG3976" s="42">
        <v>0</v>
      </c>
      <c r="AH3976" s="42">
        <v>0</v>
      </c>
      <c r="AI3976" s="42">
        <v>0</v>
      </c>
      <c r="AJ3976" s="42">
        <v>0</v>
      </c>
      <c r="AK3976" s="42">
        <v>0</v>
      </c>
      <c r="AL3976" s="43"/>
      <c r="AM3976" s="44"/>
    </row>
    <row r="3977" spans="4:39" s="9" customFormat="1" ht="13.7" customHeight="1" x14ac:dyDescent="0.2">
      <c r="D3977" s="38" t="s">
        <v>4</v>
      </c>
      <c r="E3977" s="38" t="s">
        <v>5</v>
      </c>
      <c r="F3977" s="38" t="s">
        <v>9673</v>
      </c>
      <c r="G3977" s="38" t="s">
        <v>15</v>
      </c>
      <c r="H3977" s="38" t="s">
        <v>7</v>
      </c>
      <c r="I3977" s="38" t="s">
        <v>8</v>
      </c>
      <c r="J3977" s="38" t="s">
        <v>16</v>
      </c>
      <c r="K3977" s="38" t="s">
        <v>17</v>
      </c>
      <c r="L3977" s="39">
        <v>40</v>
      </c>
      <c r="M3977" s="35">
        <f t="shared" si="179"/>
        <v>200</v>
      </c>
      <c r="N3977" s="35">
        <v>100</v>
      </c>
      <c r="O3977" s="35">
        <f t="shared" si="180"/>
        <v>500</v>
      </c>
      <c r="P3977" s="40">
        <v>5</v>
      </c>
      <c r="Q3977" s="41" t="s">
        <v>9657</v>
      </c>
      <c r="R3977" s="42">
        <v>0</v>
      </c>
      <c r="S3977" s="42">
        <v>0</v>
      </c>
      <c r="T3977" s="42">
        <v>0</v>
      </c>
      <c r="U3977" s="42">
        <v>0</v>
      </c>
      <c r="V3977" s="42">
        <v>0</v>
      </c>
      <c r="W3977" s="42">
        <v>0</v>
      </c>
      <c r="X3977" s="42">
        <v>0</v>
      </c>
      <c r="Y3977" s="42">
        <v>3</v>
      </c>
      <c r="Z3977" s="42">
        <v>2</v>
      </c>
      <c r="AA3977" s="42">
        <v>0</v>
      </c>
      <c r="AB3977" s="42">
        <v>0</v>
      </c>
      <c r="AC3977" s="42">
        <v>0</v>
      </c>
      <c r="AD3977" s="42">
        <v>0</v>
      </c>
      <c r="AE3977" s="42">
        <v>0</v>
      </c>
      <c r="AF3977" s="42">
        <v>0</v>
      </c>
      <c r="AG3977" s="42">
        <v>0</v>
      </c>
      <c r="AH3977" s="42">
        <v>0</v>
      </c>
      <c r="AI3977" s="42">
        <v>0</v>
      </c>
      <c r="AJ3977" s="42">
        <v>0</v>
      </c>
      <c r="AK3977" s="42">
        <v>0</v>
      </c>
      <c r="AL3977" s="43"/>
      <c r="AM3977" s="44"/>
    </row>
    <row r="3978" spans="4:39" s="9" customFormat="1" ht="13.7" customHeight="1" x14ac:dyDescent="0.2">
      <c r="D3978" s="38" t="s">
        <v>4</v>
      </c>
      <c r="E3978" s="38" t="s">
        <v>5</v>
      </c>
      <c r="F3978" s="38" t="s">
        <v>9673</v>
      </c>
      <c r="G3978" s="38" t="s">
        <v>15</v>
      </c>
      <c r="H3978" s="38" t="s">
        <v>7</v>
      </c>
      <c r="I3978" s="38" t="s">
        <v>8</v>
      </c>
      <c r="J3978" s="38" t="s">
        <v>16</v>
      </c>
      <c r="K3978" s="38" t="s">
        <v>17</v>
      </c>
      <c r="L3978" s="39">
        <v>40</v>
      </c>
      <c r="M3978" s="35">
        <f t="shared" si="179"/>
        <v>200</v>
      </c>
      <c r="N3978" s="35">
        <v>100</v>
      </c>
      <c r="O3978" s="35">
        <f t="shared" si="180"/>
        <v>500</v>
      </c>
      <c r="P3978" s="40">
        <v>5</v>
      </c>
      <c r="Q3978" s="41" t="s">
        <v>9657</v>
      </c>
      <c r="R3978" s="42">
        <v>0</v>
      </c>
      <c r="S3978" s="42">
        <v>0</v>
      </c>
      <c r="T3978" s="42">
        <v>0</v>
      </c>
      <c r="U3978" s="42">
        <v>0</v>
      </c>
      <c r="V3978" s="42">
        <v>0</v>
      </c>
      <c r="W3978" s="42">
        <v>0</v>
      </c>
      <c r="X3978" s="42">
        <v>0</v>
      </c>
      <c r="Y3978" s="42">
        <v>0</v>
      </c>
      <c r="Z3978" s="42">
        <v>4</v>
      </c>
      <c r="AA3978" s="42">
        <v>1</v>
      </c>
      <c r="AB3978" s="42">
        <v>0</v>
      </c>
      <c r="AC3978" s="42">
        <v>0</v>
      </c>
      <c r="AD3978" s="42">
        <v>0</v>
      </c>
      <c r="AE3978" s="42">
        <v>0</v>
      </c>
      <c r="AF3978" s="42">
        <v>0</v>
      </c>
      <c r="AG3978" s="42">
        <v>0</v>
      </c>
      <c r="AH3978" s="42">
        <v>0</v>
      </c>
      <c r="AI3978" s="42">
        <v>0</v>
      </c>
      <c r="AJ3978" s="42">
        <v>0</v>
      </c>
      <c r="AK3978" s="42">
        <v>0</v>
      </c>
      <c r="AL3978" s="43"/>
      <c r="AM3978" s="44"/>
    </row>
    <row r="3979" spans="4:39" s="9" customFormat="1" ht="13.7" customHeight="1" x14ac:dyDescent="0.2">
      <c r="D3979" s="38" t="s">
        <v>4</v>
      </c>
      <c r="E3979" s="38" t="s">
        <v>5</v>
      </c>
      <c r="F3979" s="38" t="s">
        <v>9673</v>
      </c>
      <c r="G3979" s="38" t="s">
        <v>15</v>
      </c>
      <c r="H3979" s="38" t="s">
        <v>7</v>
      </c>
      <c r="I3979" s="38" t="s">
        <v>8</v>
      </c>
      <c r="J3979" s="38" t="s">
        <v>16</v>
      </c>
      <c r="K3979" s="38" t="s">
        <v>17</v>
      </c>
      <c r="L3979" s="39">
        <v>40</v>
      </c>
      <c r="M3979" s="35">
        <f t="shared" si="179"/>
        <v>40</v>
      </c>
      <c r="N3979" s="35">
        <v>100</v>
      </c>
      <c r="O3979" s="35">
        <f t="shared" si="180"/>
        <v>100</v>
      </c>
      <c r="P3979" s="40">
        <v>1</v>
      </c>
      <c r="Q3979" s="41" t="s">
        <v>9657</v>
      </c>
      <c r="R3979" s="42">
        <v>0</v>
      </c>
      <c r="S3979" s="42">
        <v>0</v>
      </c>
      <c r="T3979" s="42">
        <v>0</v>
      </c>
      <c r="U3979" s="42">
        <v>0</v>
      </c>
      <c r="V3979" s="42">
        <v>0</v>
      </c>
      <c r="W3979" s="42">
        <v>0</v>
      </c>
      <c r="X3979" s="42">
        <v>0</v>
      </c>
      <c r="Y3979" s="42">
        <v>0</v>
      </c>
      <c r="Z3979" s="42">
        <v>0</v>
      </c>
      <c r="AA3979" s="42">
        <v>1</v>
      </c>
      <c r="AB3979" s="42">
        <v>0</v>
      </c>
      <c r="AC3979" s="42">
        <v>0</v>
      </c>
      <c r="AD3979" s="42">
        <v>0</v>
      </c>
      <c r="AE3979" s="42">
        <v>0</v>
      </c>
      <c r="AF3979" s="42">
        <v>0</v>
      </c>
      <c r="AG3979" s="42">
        <v>0</v>
      </c>
      <c r="AH3979" s="42">
        <v>0</v>
      </c>
      <c r="AI3979" s="42">
        <v>0</v>
      </c>
      <c r="AJ3979" s="42">
        <v>0</v>
      </c>
      <c r="AK3979" s="42">
        <v>0</v>
      </c>
      <c r="AL3979" s="43"/>
      <c r="AM3979" s="44"/>
    </row>
    <row r="3980" spans="4:39" s="9" customFormat="1" ht="13.7" customHeight="1" x14ac:dyDescent="0.2">
      <c r="D3980" s="38" t="s">
        <v>18</v>
      </c>
      <c r="E3980" s="38" t="s">
        <v>5</v>
      </c>
      <c r="F3980" s="38" t="s">
        <v>9673</v>
      </c>
      <c r="G3980" s="38" t="s">
        <v>19</v>
      </c>
      <c r="H3980" s="38" t="s">
        <v>7</v>
      </c>
      <c r="I3980" s="38" t="s">
        <v>8</v>
      </c>
      <c r="J3980" s="38" t="s">
        <v>20</v>
      </c>
      <c r="K3980" s="38" t="s">
        <v>21</v>
      </c>
      <c r="L3980" s="39">
        <v>12</v>
      </c>
      <c r="M3980" s="35">
        <f t="shared" si="179"/>
        <v>12</v>
      </c>
      <c r="N3980" s="35">
        <v>30</v>
      </c>
      <c r="O3980" s="35">
        <f t="shared" si="180"/>
        <v>30</v>
      </c>
      <c r="P3980" s="40">
        <v>1</v>
      </c>
      <c r="Q3980" s="41" t="s">
        <v>9664</v>
      </c>
      <c r="R3980" s="42">
        <v>1</v>
      </c>
      <c r="S3980" s="42">
        <v>0</v>
      </c>
      <c r="T3980" s="42">
        <v>0</v>
      </c>
      <c r="U3980" s="42">
        <v>0</v>
      </c>
      <c r="V3980" s="42">
        <v>0</v>
      </c>
      <c r="W3980" s="42">
        <v>0</v>
      </c>
      <c r="X3980" s="42">
        <v>0</v>
      </c>
      <c r="Y3980" s="42">
        <v>0</v>
      </c>
      <c r="Z3980" s="42">
        <v>0</v>
      </c>
      <c r="AA3980" s="42">
        <v>0</v>
      </c>
      <c r="AB3980" s="42">
        <v>0</v>
      </c>
      <c r="AC3980" s="42">
        <v>0</v>
      </c>
      <c r="AD3980" s="42">
        <v>0</v>
      </c>
      <c r="AE3980" s="42">
        <v>0</v>
      </c>
      <c r="AF3980" s="42">
        <v>0</v>
      </c>
      <c r="AG3980" s="42">
        <v>0</v>
      </c>
      <c r="AH3980" s="42">
        <v>0</v>
      </c>
      <c r="AI3980" s="42">
        <v>0</v>
      </c>
      <c r="AJ3980" s="42">
        <v>0</v>
      </c>
      <c r="AK3980" s="42">
        <v>0</v>
      </c>
      <c r="AL3980" s="43"/>
      <c r="AM3980" s="44"/>
    </row>
    <row r="3981" spans="4:39" s="9" customFormat="1" ht="13.7" customHeight="1" x14ac:dyDescent="0.2">
      <c r="D3981" s="38" t="s">
        <v>18</v>
      </c>
      <c r="E3981" s="38" t="s">
        <v>5</v>
      </c>
      <c r="F3981" s="38" t="s">
        <v>9673</v>
      </c>
      <c r="G3981" s="38" t="s">
        <v>19</v>
      </c>
      <c r="H3981" s="38" t="s">
        <v>7</v>
      </c>
      <c r="I3981" s="38" t="s">
        <v>8</v>
      </c>
      <c r="J3981" s="38" t="s">
        <v>20</v>
      </c>
      <c r="K3981" s="38" t="s">
        <v>21</v>
      </c>
      <c r="L3981" s="39">
        <v>12</v>
      </c>
      <c r="M3981" s="35">
        <f t="shared" ref="M3981:M4044" si="182">L3981*P3981</f>
        <v>228</v>
      </c>
      <c r="N3981" s="35">
        <v>30</v>
      </c>
      <c r="O3981" s="35">
        <f t="shared" ref="O3981:O4044" si="183">N3981*P3981</f>
        <v>570</v>
      </c>
      <c r="P3981" s="40">
        <v>19</v>
      </c>
      <c r="Q3981" s="41" t="s">
        <v>9664</v>
      </c>
      <c r="R3981" s="42">
        <v>19</v>
      </c>
      <c r="S3981" s="42">
        <v>0</v>
      </c>
      <c r="T3981" s="42">
        <v>0</v>
      </c>
      <c r="U3981" s="42">
        <v>0</v>
      </c>
      <c r="V3981" s="42">
        <v>0</v>
      </c>
      <c r="W3981" s="42">
        <v>0</v>
      </c>
      <c r="X3981" s="42">
        <v>0</v>
      </c>
      <c r="Y3981" s="42">
        <v>0</v>
      </c>
      <c r="Z3981" s="42">
        <v>0</v>
      </c>
      <c r="AA3981" s="42">
        <v>0</v>
      </c>
      <c r="AB3981" s="42">
        <v>0</v>
      </c>
      <c r="AC3981" s="42">
        <v>0</v>
      </c>
      <c r="AD3981" s="42">
        <v>0</v>
      </c>
      <c r="AE3981" s="42">
        <v>0</v>
      </c>
      <c r="AF3981" s="42">
        <v>0</v>
      </c>
      <c r="AG3981" s="42">
        <v>0</v>
      </c>
      <c r="AH3981" s="42">
        <v>0</v>
      </c>
      <c r="AI3981" s="42">
        <v>0</v>
      </c>
      <c r="AJ3981" s="42">
        <v>0</v>
      </c>
      <c r="AK3981" s="42">
        <v>0</v>
      </c>
      <c r="AL3981" s="43"/>
      <c r="AM3981" s="44"/>
    </row>
    <row r="3982" spans="4:39" s="9" customFormat="1" ht="13.7" customHeight="1" x14ac:dyDescent="0.2">
      <c r="D3982" s="38" t="s">
        <v>18</v>
      </c>
      <c r="E3982" s="38" t="s">
        <v>5</v>
      </c>
      <c r="F3982" s="38" t="s">
        <v>9673</v>
      </c>
      <c r="G3982" s="38" t="s">
        <v>22</v>
      </c>
      <c r="H3982" s="38" t="s">
        <v>12</v>
      </c>
      <c r="I3982" s="38" t="s">
        <v>23</v>
      </c>
      <c r="J3982" s="38" t="s">
        <v>24</v>
      </c>
      <c r="K3982" s="38" t="s">
        <v>25</v>
      </c>
      <c r="L3982" s="39">
        <v>16</v>
      </c>
      <c r="M3982" s="35">
        <f t="shared" si="182"/>
        <v>16</v>
      </c>
      <c r="N3982" s="35">
        <v>40</v>
      </c>
      <c r="O3982" s="35">
        <f t="shared" si="183"/>
        <v>40</v>
      </c>
      <c r="P3982" s="40">
        <v>1</v>
      </c>
      <c r="Q3982" s="41" t="s">
        <v>9664</v>
      </c>
      <c r="R3982" s="42">
        <v>1</v>
      </c>
      <c r="S3982" s="42">
        <v>0</v>
      </c>
      <c r="T3982" s="42">
        <v>0</v>
      </c>
      <c r="U3982" s="42">
        <v>0</v>
      </c>
      <c r="V3982" s="42">
        <v>0</v>
      </c>
      <c r="W3982" s="42">
        <v>0</v>
      </c>
      <c r="X3982" s="42">
        <v>0</v>
      </c>
      <c r="Y3982" s="42">
        <v>0</v>
      </c>
      <c r="Z3982" s="42">
        <v>0</v>
      </c>
      <c r="AA3982" s="42">
        <v>0</v>
      </c>
      <c r="AB3982" s="42">
        <v>0</v>
      </c>
      <c r="AC3982" s="42">
        <v>0</v>
      </c>
      <c r="AD3982" s="42">
        <v>0</v>
      </c>
      <c r="AE3982" s="42">
        <v>0</v>
      </c>
      <c r="AF3982" s="42">
        <v>0</v>
      </c>
      <c r="AG3982" s="42">
        <v>0</v>
      </c>
      <c r="AH3982" s="42">
        <v>0</v>
      </c>
      <c r="AI3982" s="42">
        <v>0</v>
      </c>
      <c r="AJ3982" s="42">
        <v>0</v>
      </c>
      <c r="AK3982" s="42">
        <v>0</v>
      </c>
      <c r="AL3982" s="43"/>
      <c r="AM3982" s="44"/>
    </row>
    <row r="3983" spans="4:39" s="9" customFormat="1" ht="13.7" customHeight="1" x14ac:dyDescent="0.2">
      <c r="D3983" s="38" t="s">
        <v>18</v>
      </c>
      <c r="E3983" s="38" t="s">
        <v>5</v>
      </c>
      <c r="F3983" s="38" t="s">
        <v>9673</v>
      </c>
      <c r="G3983" s="38" t="s">
        <v>22</v>
      </c>
      <c r="H3983" s="38" t="s">
        <v>12</v>
      </c>
      <c r="I3983" s="38" t="s">
        <v>23</v>
      </c>
      <c r="J3983" s="38" t="s">
        <v>24</v>
      </c>
      <c r="K3983" s="38" t="s">
        <v>25</v>
      </c>
      <c r="L3983" s="39">
        <v>16</v>
      </c>
      <c r="M3983" s="35">
        <f t="shared" si="182"/>
        <v>208</v>
      </c>
      <c r="N3983" s="35">
        <v>40</v>
      </c>
      <c r="O3983" s="35">
        <f t="shared" si="183"/>
        <v>520</v>
      </c>
      <c r="P3983" s="40">
        <v>13</v>
      </c>
      <c r="Q3983" s="41" t="s">
        <v>9664</v>
      </c>
      <c r="R3983" s="42">
        <v>13</v>
      </c>
      <c r="S3983" s="42">
        <v>0</v>
      </c>
      <c r="T3983" s="42">
        <v>0</v>
      </c>
      <c r="U3983" s="42">
        <v>0</v>
      </c>
      <c r="V3983" s="42">
        <v>0</v>
      </c>
      <c r="W3983" s="42">
        <v>0</v>
      </c>
      <c r="X3983" s="42">
        <v>0</v>
      </c>
      <c r="Y3983" s="42">
        <v>0</v>
      </c>
      <c r="Z3983" s="42">
        <v>0</v>
      </c>
      <c r="AA3983" s="42">
        <v>0</v>
      </c>
      <c r="AB3983" s="42">
        <v>0</v>
      </c>
      <c r="AC3983" s="42">
        <v>0</v>
      </c>
      <c r="AD3983" s="42">
        <v>0</v>
      </c>
      <c r="AE3983" s="42">
        <v>0</v>
      </c>
      <c r="AF3983" s="42">
        <v>0</v>
      </c>
      <c r="AG3983" s="42">
        <v>0</v>
      </c>
      <c r="AH3983" s="42">
        <v>0</v>
      </c>
      <c r="AI3983" s="42">
        <v>0</v>
      </c>
      <c r="AJ3983" s="42">
        <v>0</v>
      </c>
      <c r="AK3983" s="42">
        <v>0</v>
      </c>
      <c r="AL3983" s="43"/>
      <c r="AM3983" s="44"/>
    </row>
    <row r="3984" spans="4:39" s="9" customFormat="1" ht="13.7" customHeight="1" x14ac:dyDescent="0.2">
      <c r="D3984" s="38" t="s">
        <v>18</v>
      </c>
      <c r="E3984" s="38" t="s">
        <v>5</v>
      </c>
      <c r="F3984" s="38" t="s">
        <v>9673</v>
      </c>
      <c r="G3984" s="38" t="s">
        <v>22</v>
      </c>
      <c r="H3984" s="38" t="s">
        <v>12</v>
      </c>
      <c r="I3984" s="38" t="s">
        <v>26</v>
      </c>
      <c r="J3984" s="38" t="s">
        <v>24</v>
      </c>
      <c r="K3984" s="38" t="s">
        <v>25</v>
      </c>
      <c r="L3984" s="39">
        <v>16</v>
      </c>
      <c r="M3984" s="35">
        <f t="shared" si="182"/>
        <v>16</v>
      </c>
      <c r="N3984" s="35">
        <v>40</v>
      </c>
      <c r="O3984" s="35">
        <f t="shared" si="183"/>
        <v>40</v>
      </c>
      <c r="P3984" s="40">
        <v>1</v>
      </c>
      <c r="Q3984" s="41" t="s">
        <v>9664</v>
      </c>
      <c r="R3984" s="42">
        <v>1</v>
      </c>
      <c r="S3984" s="42">
        <v>0</v>
      </c>
      <c r="T3984" s="42">
        <v>0</v>
      </c>
      <c r="U3984" s="42">
        <v>0</v>
      </c>
      <c r="V3984" s="42">
        <v>0</v>
      </c>
      <c r="W3984" s="42">
        <v>0</v>
      </c>
      <c r="X3984" s="42">
        <v>0</v>
      </c>
      <c r="Y3984" s="42">
        <v>0</v>
      </c>
      <c r="Z3984" s="42">
        <v>0</v>
      </c>
      <c r="AA3984" s="42">
        <v>0</v>
      </c>
      <c r="AB3984" s="42">
        <v>0</v>
      </c>
      <c r="AC3984" s="42">
        <v>0</v>
      </c>
      <c r="AD3984" s="42">
        <v>0</v>
      </c>
      <c r="AE3984" s="42">
        <v>0</v>
      </c>
      <c r="AF3984" s="42">
        <v>0</v>
      </c>
      <c r="AG3984" s="42">
        <v>0</v>
      </c>
      <c r="AH3984" s="42">
        <v>0</v>
      </c>
      <c r="AI3984" s="42">
        <v>0</v>
      </c>
      <c r="AJ3984" s="42">
        <v>0</v>
      </c>
      <c r="AK3984" s="42">
        <v>0</v>
      </c>
      <c r="AL3984" s="43"/>
      <c r="AM3984" s="44"/>
    </row>
    <row r="3985" spans="4:39" s="9" customFormat="1" ht="13.7" customHeight="1" x14ac:dyDescent="0.2">
      <c r="D3985" s="38" t="s">
        <v>18</v>
      </c>
      <c r="E3985" s="38" t="s">
        <v>5</v>
      </c>
      <c r="F3985" s="38" t="s">
        <v>9673</v>
      </c>
      <c r="G3985" s="38" t="s">
        <v>22</v>
      </c>
      <c r="H3985" s="38" t="s">
        <v>12</v>
      </c>
      <c r="I3985" s="38" t="s">
        <v>26</v>
      </c>
      <c r="J3985" s="38" t="s">
        <v>24</v>
      </c>
      <c r="K3985" s="38" t="s">
        <v>25</v>
      </c>
      <c r="L3985" s="39">
        <v>16</v>
      </c>
      <c r="M3985" s="35">
        <f t="shared" si="182"/>
        <v>608</v>
      </c>
      <c r="N3985" s="35">
        <v>40</v>
      </c>
      <c r="O3985" s="35">
        <f t="shared" si="183"/>
        <v>1520</v>
      </c>
      <c r="P3985" s="40">
        <v>38</v>
      </c>
      <c r="Q3985" s="41" t="s">
        <v>9664</v>
      </c>
      <c r="R3985" s="42">
        <v>38</v>
      </c>
      <c r="S3985" s="42">
        <v>0</v>
      </c>
      <c r="T3985" s="42">
        <v>0</v>
      </c>
      <c r="U3985" s="42">
        <v>0</v>
      </c>
      <c r="V3985" s="42">
        <v>0</v>
      </c>
      <c r="W3985" s="42">
        <v>0</v>
      </c>
      <c r="X3985" s="42">
        <v>0</v>
      </c>
      <c r="Y3985" s="42">
        <v>0</v>
      </c>
      <c r="Z3985" s="42">
        <v>0</v>
      </c>
      <c r="AA3985" s="42">
        <v>0</v>
      </c>
      <c r="AB3985" s="42">
        <v>0</v>
      </c>
      <c r="AC3985" s="42">
        <v>0</v>
      </c>
      <c r="AD3985" s="42">
        <v>0</v>
      </c>
      <c r="AE3985" s="42">
        <v>0</v>
      </c>
      <c r="AF3985" s="42">
        <v>0</v>
      </c>
      <c r="AG3985" s="42">
        <v>0</v>
      </c>
      <c r="AH3985" s="42">
        <v>0</v>
      </c>
      <c r="AI3985" s="42">
        <v>0</v>
      </c>
      <c r="AJ3985" s="42">
        <v>0</v>
      </c>
      <c r="AK3985" s="42">
        <v>0</v>
      </c>
      <c r="AL3985" s="43"/>
      <c r="AM3985" s="44"/>
    </row>
    <row r="3986" spans="4:39" s="9" customFormat="1" ht="13.7" customHeight="1" x14ac:dyDescent="0.2">
      <c r="D3986" s="38" t="s">
        <v>18</v>
      </c>
      <c r="E3986" s="38" t="s">
        <v>5</v>
      </c>
      <c r="F3986" s="38" t="s">
        <v>9673</v>
      </c>
      <c r="G3986" s="38" t="s">
        <v>27</v>
      </c>
      <c r="H3986" s="38" t="s">
        <v>28</v>
      </c>
      <c r="I3986" s="38" t="s">
        <v>29</v>
      </c>
      <c r="J3986" s="38" t="s">
        <v>30</v>
      </c>
      <c r="K3986" s="38" t="s">
        <v>31</v>
      </c>
      <c r="L3986" s="39">
        <v>10</v>
      </c>
      <c r="M3986" s="35">
        <f t="shared" si="182"/>
        <v>10</v>
      </c>
      <c r="N3986" s="35">
        <v>25</v>
      </c>
      <c r="O3986" s="35">
        <f t="shared" si="183"/>
        <v>25</v>
      </c>
      <c r="P3986" s="40">
        <v>1</v>
      </c>
      <c r="Q3986" s="41" t="s">
        <v>9664</v>
      </c>
      <c r="R3986" s="42">
        <v>1</v>
      </c>
      <c r="S3986" s="42">
        <v>0</v>
      </c>
      <c r="T3986" s="42">
        <v>0</v>
      </c>
      <c r="U3986" s="42">
        <v>0</v>
      </c>
      <c r="V3986" s="42">
        <v>0</v>
      </c>
      <c r="W3986" s="42">
        <v>0</v>
      </c>
      <c r="X3986" s="42">
        <v>0</v>
      </c>
      <c r="Y3986" s="42">
        <v>0</v>
      </c>
      <c r="Z3986" s="42">
        <v>0</v>
      </c>
      <c r="AA3986" s="42">
        <v>0</v>
      </c>
      <c r="AB3986" s="42">
        <v>0</v>
      </c>
      <c r="AC3986" s="42">
        <v>0</v>
      </c>
      <c r="AD3986" s="42">
        <v>0</v>
      </c>
      <c r="AE3986" s="42">
        <v>0</v>
      </c>
      <c r="AF3986" s="42">
        <v>0</v>
      </c>
      <c r="AG3986" s="42">
        <v>0</v>
      </c>
      <c r="AH3986" s="42">
        <v>0</v>
      </c>
      <c r="AI3986" s="42">
        <v>0</v>
      </c>
      <c r="AJ3986" s="42">
        <v>0</v>
      </c>
      <c r="AK3986" s="42">
        <v>0</v>
      </c>
      <c r="AL3986" s="43"/>
      <c r="AM3986" s="44"/>
    </row>
    <row r="3987" spans="4:39" s="9" customFormat="1" ht="13.7" customHeight="1" x14ac:dyDescent="0.2">
      <c r="D3987" s="38" t="s">
        <v>18</v>
      </c>
      <c r="E3987" s="38" t="s">
        <v>5</v>
      </c>
      <c r="F3987" s="38" t="s">
        <v>9673</v>
      </c>
      <c r="G3987" s="38" t="s">
        <v>27</v>
      </c>
      <c r="H3987" s="38" t="s">
        <v>28</v>
      </c>
      <c r="I3987" s="38" t="s">
        <v>8</v>
      </c>
      <c r="J3987" s="38" t="s">
        <v>30</v>
      </c>
      <c r="K3987" s="38" t="s">
        <v>31</v>
      </c>
      <c r="L3987" s="39">
        <v>10</v>
      </c>
      <c r="M3987" s="35">
        <f t="shared" si="182"/>
        <v>10</v>
      </c>
      <c r="N3987" s="35">
        <v>25</v>
      </c>
      <c r="O3987" s="35">
        <f t="shared" si="183"/>
        <v>25</v>
      </c>
      <c r="P3987" s="40">
        <v>1</v>
      </c>
      <c r="Q3987" s="41" t="s">
        <v>9664</v>
      </c>
      <c r="R3987" s="42">
        <v>1</v>
      </c>
      <c r="S3987" s="42">
        <v>0</v>
      </c>
      <c r="T3987" s="42">
        <v>0</v>
      </c>
      <c r="U3987" s="42">
        <v>0</v>
      </c>
      <c r="V3987" s="42">
        <v>0</v>
      </c>
      <c r="W3987" s="42">
        <v>0</v>
      </c>
      <c r="X3987" s="42">
        <v>0</v>
      </c>
      <c r="Y3987" s="42">
        <v>0</v>
      </c>
      <c r="Z3987" s="42">
        <v>0</v>
      </c>
      <c r="AA3987" s="42">
        <v>0</v>
      </c>
      <c r="AB3987" s="42">
        <v>0</v>
      </c>
      <c r="AC3987" s="42">
        <v>0</v>
      </c>
      <c r="AD3987" s="42">
        <v>0</v>
      </c>
      <c r="AE3987" s="42">
        <v>0</v>
      </c>
      <c r="AF3987" s="42">
        <v>0</v>
      </c>
      <c r="AG3987" s="42">
        <v>0</v>
      </c>
      <c r="AH3987" s="42">
        <v>0</v>
      </c>
      <c r="AI3987" s="42">
        <v>0</v>
      </c>
      <c r="AJ3987" s="42">
        <v>0</v>
      </c>
      <c r="AK3987" s="42">
        <v>0</v>
      </c>
      <c r="AL3987" s="43"/>
      <c r="AM3987" s="44"/>
    </row>
    <row r="3988" spans="4:39" s="9" customFormat="1" ht="13.7" customHeight="1" x14ac:dyDescent="0.2">
      <c r="D3988" s="38" t="s">
        <v>18</v>
      </c>
      <c r="E3988" s="38" t="s">
        <v>5</v>
      </c>
      <c r="F3988" s="38" t="s">
        <v>9673</v>
      </c>
      <c r="G3988" s="38" t="s">
        <v>27</v>
      </c>
      <c r="H3988" s="38" t="s">
        <v>28</v>
      </c>
      <c r="I3988" s="38" t="s">
        <v>8</v>
      </c>
      <c r="J3988" s="38" t="s">
        <v>30</v>
      </c>
      <c r="K3988" s="38" t="s">
        <v>31</v>
      </c>
      <c r="L3988" s="39">
        <v>10</v>
      </c>
      <c r="M3988" s="35">
        <f t="shared" si="182"/>
        <v>40</v>
      </c>
      <c r="N3988" s="35">
        <v>25</v>
      </c>
      <c r="O3988" s="35">
        <f t="shared" si="183"/>
        <v>100</v>
      </c>
      <c r="P3988" s="40">
        <v>4</v>
      </c>
      <c r="Q3988" s="41" t="s">
        <v>9664</v>
      </c>
      <c r="R3988" s="42">
        <v>4</v>
      </c>
      <c r="S3988" s="42">
        <v>0</v>
      </c>
      <c r="T3988" s="42">
        <v>0</v>
      </c>
      <c r="U3988" s="42">
        <v>0</v>
      </c>
      <c r="V3988" s="42">
        <v>0</v>
      </c>
      <c r="W3988" s="42">
        <v>0</v>
      </c>
      <c r="X3988" s="42">
        <v>0</v>
      </c>
      <c r="Y3988" s="42">
        <v>0</v>
      </c>
      <c r="Z3988" s="42">
        <v>0</v>
      </c>
      <c r="AA3988" s="42">
        <v>0</v>
      </c>
      <c r="AB3988" s="42">
        <v>0</v>
      </c>
      <c r="AC3988" s="42">
        <v>0</v>
      </c>
      <c r="AD3988" s="42">
        <v>0</v>
      </c>
      <c r="AE3988" s="42">
        <v>0</v>
      </c>
      <c r="AF3988" s="42">
        <v>0</v>
      </c>
      <c r="AG3988" s="42">
        <v>0</v>
      </c>
      <c r="AH3988" s="42">
        <v>0</v>
      </c>
      <c r="AI3988" s="42">
        <v>0</v>
      </c>
      <c r="AJ3988" s="42">
        <v>0</v>
      </c>
      <c r="AK3988" s="42">
        <v>0</v>
      </c>
      <c r="AL3988" s="43"/>
      <c r="AM3988" s="44"/>
    </row>
    <row r="3989" spans="4:39" s="9" customFormat="1" ht="13.7" customHeight="1" x14ac:dyDescent="0.2">
      <c r="D3989" s="38" t="s">
        <v>18</v>
      </c>
      <c r="E3989" s="38" t="s">
        <v>5</v>
      </c>
      <c r="F3989" s="38" t="s">
        <v>9673</v>
      </c>
      <c r="G3989" s="38" t="s">
        <v>32</v>
      </c>
      <c r="H3989" s="38" t="s">
        <v>7</v>
      </c>
      <c r="I3989" s="38" t="s">
        <v>8</v>
      </c>
      <c r="J3989" s="38" t="s">
        <v>33</v>
      </c>
      <c r="K3989" s="38" t="s">
        <v>34</v>
      </c>
      <c r="L3989" s="39">
        <v>20</v>
      </c>
      <c r="M3989" s="35">
        <f t="shared" si="182"/>
        <v>20</v>
      </c>
      <c r="N3989" s="35">
        <v>50</v>
      </c>
      <c r="O3989" s="35">
        <f t="shared" si="183"/>
        <v>50</v>
      </c>
      <c r="P3989" s="40">
        <v>1</v>
      </c>
      <c r="Q3989" s="41" t="s">
        <v>9664</v>
      </c>
      <c r="R3989" s="42">
        <v>1</v>
      </c>
      <c r="S3989" s="42">
        <v>0</v>
      </c>
      <c r="T3989" s="42">
        <v>0</v>
      </c>
      <c r="U3989" s="42">
        <v>0</v>
      </c>
      <c r="V3989" s="42">
        <v>0</v>
      </c>
      <c r="W3989" s="42">
        <v>0</v>
      </c>
      <c r="X3989" s="42">
        <v>0</v>
      </c>
      <c r="Y3989" s="42">
        <v>0</v>
      </c>
      <c r="Z3989" s="42">
        <v>0</v>
      </c>
      <c r="AA3989" s="42">
        <v>0</v>
      </c>
      <c r="AB3989" s="42">
        <v>0</v>
      </c>
      <c r="AC3989" s="42">
        <v>0</v>
      </c>
      <c r="AD3989" s="42">
        <v>0</v>
      </c>
      <c r="AE3989" s="42">
        <v>0</v>
      </c>
      <c r="AF3989" s="42">
        <v>0</v>
      </c>
      <c r="AG3989" s="42">
        <v>0</v>
      </c>
      <c r="AH3989" s="42">
        <v>0</v>
      </c>
      <c r="AI3989" s="42">
        <v>0</v>
      </c>
      <c r="AJ3989" s="42">
        <v>0</v>
      </c>
      <c r="AK3989" s="42">
        <v>0</v>
      </c>
      <c r="AL3989" s="43"/>
      <c r="AM3989" s="44"/>
    </row>
    <row r="3990" spans="4:39" s="9" customFormat="1" ht="13.7" customHeight="1" x14ac:dyDescent="0.2">
      <c r="D3990" s="38" t="s">
        <v>18</v>
      </c>
      <c r="E3990" s="38" t="s">
        <v>5</v>
      </c>
      <c r="F3990" s="38" t="s">
        <v>9673</v>
      </c>
      <c r="G3990" s="38" t="s">
        <v>32</v>
      </c>
      <c r="H3990" s="38" t="s">
        <v>7</v>
      </c>
      <c r="I3990" s="38" t="s">
        <v>8</v>
      </c>
      <c r="J3990" s="38" t="s">
        <v>33</v>
      </c>
      <c r="K3990" s="38" t="s">
        <v>34</v>
      </c>
      <c r="L3990" s="39">
        <v>20</v>
      </c>
      <c r="M3990" s="35">
        <f t="shared" si="182"/>
        <v>520</v>
      </c>
      <c r="N3990" s="35">
        <v>50</v>
      </c>
      <c r="O3990" s="35">
        <f t="shared" si="183"/>
        <v>1300</v>
      </c>
      <c r="P3990" s="40">
        <v>26</v>
      </c>
      <c r="Q3990" s="41" t="s">
        <v>9664</v>
      </c>
      <c r="R3990" s="42">
        <v>26</v>
      </c>
      <c r="S3990" s="42">
        <v>0</v>
      </c>
      <c r="T3990" s="42">
        <v>0</v>
      </c>
      <c r="U3990" s="42">
        <v>0</v>
      </c>
      <c r="V3990" s="42">
        <v>0</v>
      </c>
      <c r="W3990" s="42">
        <v>0</v>
      </c>
      <c r="X3990" s="42">
        <v>0</v>
      </c>
      <c r="Y3990" s="42">
        <v>0</v>
      </c>
      <c r="Z3990" s="42">
        <v>0</v>
      </c>
      <c r="AA3990" s="42">
        <v>0</v>
      </c>
      <c r="AB3990" s="42">
        <v>0</v>
      </c>
      <c r="AC3990" s="42">
        <v>0</v>
      </c>
      <c r="AD3990" s="42">
        <v>0</v>
      </c>
      <c r="AE3990" s="42">
        <v>0</v>
      </c>
      <c r="AF3990" s="42">
        <v>0</v>
      </c>
      <c r="AG3990" s="42">
        <v>0</v>
      </c>
      <c r="AH3990" s="42">
        <v>0</v>
      </c>
      <c r="AI3990" s="42">
        <v>0</v>
      </c>
      <c r="AJ3990" s="42">
        <v>0</v>
      </c>
      <c r="AK3990" s="42">
        <v>0</v>
      </c>
      <c r="AL3990" s="43"/>
      <c r="AM3990" s="44"/>
    </row>
    <row r="3991" spans="4:39" s="9" customFormat="1" ht="13.7" customHeight="1" x14ac:dyDescent="0.2">
      <c r="D3991" s="38" t="s">
        <v>18</v>
      </c>
      <c r="E3991" s="38" t="s">
        <v>5</v>
      </c>
      <c r="F3991" s="38" t="s">
        <v>9673</v>
      </c>
      <c r="G3991" s="38" t="s">
        <v>35</v>
      </c>
      <c r="H3991" s="38" t="s">
        <v>28</v>
      </c>
      <c r="I3991" s="38" t="s">
        <v>36</v>
      </c>
      <c r="J3991" s="38" t="s">
        <v>37</v>
      </c>
      <c r="K3991" s="38" t="s">
        <v>38</v>
      </c>
      <c r="L3991" s="39">
        <v>12</v>
      </c>
      <c r="M3991" s="35">
        <f t="shared" si="182"/>
        <v>12</v>
      </c>
      <c r="N3991" s="35">
        <v>30</v>
      </c>
      <c r="O3991" s="35">
        <f t="shared" si="183"/>
        <v>30</v>
      </c>
      <c r="P3991" s="40">
        <v>1</v>
      </c>
      <c r="Q3991" s="41" t="s">
        <v>9664</v>
      </c>
      <c r="R3991" s="42">
        <v>1</v>
      </c>
      <c r="S3991" s="42">
        <v>0</v>
      </c>
      <c r="T3991" s="42">
        <v>0</v>
      </c>
      <c r="U3991" s="42">
        <v>0</v>
      </c>
      <c r="V3991" s="42">
        <v>0</v>
      </c>
      <c r="W3991" s="42">
        <v>0</v>
      </c>
      <c r="X3991" s="42">
        <v>0</v>
      </c>
      <c r="Y3991" s="42">
        <v>0</v>
      </c>
      <c r="Z3991" s="42">
        <v>0</v>
      </c>
      <c r="AA3991" s="42">
        <v>0</v>
      </c>
      <c r="AB3991" s="42">
        <v>0</v>
      </c>
      <c r="AC3991" s="42">
        <v>0</v>
      </c>
      <c r="AD3991" s="42">
        <v>0</v>
      </c>
      <c r="AE3991" s="42">
        <v>0</v>
      </c>
      <c r="AF3991" s="42">
        <v>0</v>
      </c>
      <c r="AG3991" s="42">
        <v>0</v>
      </c>
      <c r="AH3991" s="42">
        <v>0</v>
      </c>
      <c r="AI3991" s="42">
        <v>0</v>
      </c>
      <c r="AJ3991" s="42">
        <v>0</v>
      </c>
      <c r="AK3991" s="42">
        <v>0</v>
      </c>
      <c r="AL3991" s="43"/>
      <c r="AM3991" s="44"/>
    </row>
    <row r="3992" spans="4:39" s="9" customFormat="1" ht="13.7" customHeight="1" x14ac:dyDescent="0.2">
      <c r="D3992" s="38" t="s">
        <v>18</v>
      </c>
      <c r="E3992" s="38" t="s">
        <v>5</v>
      </c>
      <c r="F3992" s="38" t="s">
        <v>9673</v>
      </c>
      <c r="G3992" s="38" t="s">
        <v>35</v>
      </c>
      <c r="H3992" s="38" t="s">
        <v>28</v>
      </c>
      <c r="I3992" s="38" t="s">
        <v>8</v>
      </c>
      <c r="J3992" s="38" t="s">
        <v>37</v>
      </c>
      <c r="K3992" s="38" t="s">
        <v>38</v>
      </c>
      <c r="L3992" s="39">
        <v>12</v>
      </c>
      <c r="M3992" s="35">
        <f t="shared" si="182"/>
        <v>12</v>
      </c>
      <c r="N3992" s="35">
        <v>30</v>
      </c>
      <c r="O3992" s="35">
        <f t="shared" si="183"/>
        <v>30</v>
      </c>
      <c r="P3992" s="40">
        <v>1</v>
      </c>
      <c r="Q3992" s="41" t="s">
        <v>9664</v>
      </c>
      <c r="R3992" s="42">
        <v>1</v>
      </c>
      <c r="S3992" s="42">
        <v>0</v>
      </c>
      <c r="T3992" s="42">
        <v>0</v>
      </c>
      <c r="U3992" s="42">
        <v>0</v>
      </c>
      <c r="V3992" s="42">
        <v>0</v>
      </c>
      <c r="W3992" s="42">
        <v>0</v>
      </c>
      <c r="X3992" s="42">
        <v>0</v>
      </c>
      <c r="Y3992" s="42">
        <v>0</v>
      </c>
      <c r="Z3992" s="42">
        <v>0</v>
      </c>
      <c r="AA3992" s="42">
        <v>0</v>
      </c>
      <c r="AB3992" s="42">
        <v>0</v>
      </c>
      <c r="AC3992" s="42">
        <v>0</v>
      </c>
      <c r="AD3992" s="42">
        <v>0</v>
      </c>
      <c r="AE3992" s="42">
        <v>0</v>
      </c>
      <c r="AF3992" s="42">
        <v>0</v>
      </c>
      <c r="AG3992" s="42">
        <v>0</v>
      </c>
      <c r="AH3992" s="42">
        <v>0</v>
      </c>
      <c r="AI3992" s="42">
        <v>0</v>
      </c>
      <c r="AJ3992" s="42">
        <v>0</v>
      </c>
      <c r="AK3992" s="42">
        <v>0</v>
      </c>
      <c r="AL3992" s="43"/>
      <c r="AM3992" s="44"/>
    </row>
    <row r="3993" spans="4:39" s="9" customFormat="1" ht="13.7" customHeight="1" x14ac:dyDescent="0.2">
      <c r="D3993" s="38" t="s">
        <v>18</v>
      </c>
      <c r="E3993" s="38" t="s">
        <v>5</v>
      </c>
      <c r="F3993" s="38" t="s">
        <v>9673</v>
      </c>
      <c r="G3993" s="38" t="s">
        <v>35</v>
      </c>
      <c r="H3993" s="38" t="s">
        <v>28</v>
      </c>
      <c r="I3993" s="38" t="s">
        <v>8</v>
      </c>
      <c r="J3993" s="38" t="s">
        <v>37</v>
      </c>
      <c r="K3993" s="38" t="s">
        <v>38</v>
      </c>
      <c r="L3993" s="39">
        <v>12</v>
      </c>
      <c r="M3993" s="35">
        <f t="shared" si="182"/>
        <v>276</v>
      </c>
      <c r="N3993" s="35">
        <v>30</v>
      </c>
      <c r="O3993" s="35">
        <f t="shared" si="183"/>
        <v>690</v>
      </c>
      <c r="P3993" s="40">
        <v>23</v>
      </c>
      <c r="Q3993" s="41" t="s">
        <v>9664</v>
      </c>
      <c r="R3993" s="42">
        <v>23</v>
      </c>
      <c r="S3993" s="42">
        <v>0</v>
      </c>
      <c r="T3993" s="42">
        <v>0</v>
      </c>
      <c r="U3993" s="42">
        <v>0</v>
      </c>
      <c r="V3993" s="42">
        <v>0</v>
      </c>
      <c r="W3993" s="42">
        <v>0</v>
      </c>
      <c r="X3993" s="42">
        <v>0</v>
      </c>
      <c r="Y3993" s="42">
        <v>0</v>
      </c>
      <c r="Z3993" s="42">
        <v>0</v>
      </c>
      <c r="AA3993" s="42">
        <v>0</v>
      </c>
      <c r="AB3993" s="42">
        <v>0</v>
      </c>
      <c r="AC3993" s="42">
        <v>0</v>
      </c>
      <c r="AD3993" s="42">
        <v>0</v>
      </c>
      <c r="AE3993" s="42">
        <v>0</v>
      </c>
      <c r="AF3993" s="42">
        <v>0</v>
      </c>
      <c r="AG3993" s="42">
        <v>0</v>
      </c>
      <c r="AH3993" s="42">
        <v>0</v>
      </c>
      <c r="AI3993" s="42">
        <v>0</v>
      </c>
      <c r="AJ3993" s="42">
        <v>0</v>
      </c>
      <c r="AK3993" s="42">
        <v>0</v>
      </c>
      <c r="AL3993" s="43"/>
      <c r="AM3993" s="44"/>
    </row>
    <row r="3994" spans="4:39" s="9" customFormat="1" ht="13.7" customHeight="1" x14ac:dyDescent="0.2">
      <c r="D3994" s="38" t="s">
        <v>39</v>
      </c>
      <c r="E3994" s="38" t="s">
        <v>5</v>
      </c>
      <c r="F3994" s="38" t="s">
        <v>9673</v>
      </c>
      <c r="G3994" s="38" t="s">
        <v>40</v>
      </c>
      <c r="H3994" s="38" t="s">
        <v>41</v>
      </c>
      <c r="I3994" s="38" t="s">
        <v>42</v>
      </c>
      <c r="J3994" s="38" t="s">
        <v>43</v>
      </c>
      <c r="K3994" s="38" t="s">
        <v>44</v>
      </c>
      <c r="L3994" s="39">
        <v>30</v>
      </c>
      <c r="M3994" s="35">
        <f t="shared" si="182"/>
        <v>30</v>
      </c>
      <c r="N3994" s="35">
        <v>75</v>
      </c>
      <c r="O3994" s="35">
        <f t="shared" si="183"/>
        <v>75</v>
      </c>
      <c r="P3994" s="40">
        <v>1</v>
      </c>
      <c r="Q3994" s="41" t="s">
        <v>9664</v>
      </c>
      <c r="R3994" s="42">
        <v>1</v>
      </c>
      <c r="S3994" s="42">
        <v>0</v>
      </c>
      <c r="T3994" s="42">
        <v>0</v>
      </c>
      <c r="U3994" s="42">
        <v>0</v>
      </c>
      <c r="V3994" s="42">
        <v>0</v>
      </c>
      <c r="W3994" s="42">
        <v>0</v>
      </c>
      <c r="X3994" s="42">
        <v>0</v>
      </c>
      <c r="Y3994" s="42">
        <v>0</v>
      </c>
      <c r="Z3994" s="42">
        <v>0</v>
      </c>
      <c r="AA3994" s="42">
        <v>0</v>
      </c>
      <c r="AB3994" s="42">
        <v>0</v>
      </c>
      <c r="AC3994" s="42">
        <v>0</v>
      </c>
      <c r="AD3994" s="42">
        <v>0</v>
      </c>
      <c r="AE3994" s="42">
        <v>0</v>
      </c>
      <c r="AF3994" s="42">
        <v>0</v>
      </c>
      <c r="AG3994" s="42">
        <v>0</v>
      </c>
      <c r="AH3994" s="42">
        <v>0</v>
      </c>
      <c r="AI3994" s="42">
        <v>0</v>
      </c>
      <c r="AJ3994" s="42">
        <v>0</v>
      </c>
      <c r="AK3994" s="42">
        <v>0</v>
      </c>
      <c r="AL3994" s="43"/>
      <c r="AM3994" s="44"/>
    </row>
    <row r="3995" spans="4:39" s="9" customFormat="1" ht="13.7" customHeight="1" x14ac:dyDescent="0.2">
      <c r="D3995" s="38" t="s">
        <v>39</v>
      </c>
      <c r="E3995" s="38" t="s">
        <v>5</v>
      </c>
      <c r="F3995" s="38" t="s">
        <v>9673</v>
      </c>
      <c r="G3995" s="38" t="s">
        <v>45</v>
      </c>
      <c r="H3995" s="38" t="s">
        <v>46</v>
      </c>
      <c r="I3995" s="38" t="s">
        <v>47</v>
      </c>
      <c r="J3995" s="38" t="s">
        <v>48</v>
      </c>
      <c r="K3995" s="38" t="s">
        <v>49</v>
      </c>
      <c r="L3995" s="39">
        <v>24</v>
      </c>
      <c r="M3995" s="35">
        <f t="shared" si="182"/>
        <v>48</v>
      </c>
      <c r="N3995" s="35">
        <v>60</v>
      </c>
      <c r="O3995" s="35">
        <f t="shared" si="183"/>
        <v>120</v>
      </c>
      <c r="P3995" s="40">
        <v>2</v>
      </c>
      <c r="Q3995" s="41" t="s">
        <v>9664</v>
      </c>
      <c r="R3995" s="42">
        <v>2</v>
      </c>
      <c r="S3995" s="42">
        <v>0</v>
      </c>
      <c r="T3995" s="42">
        <v>0</v>
      </c>
      <c r="U3995" s="42">
        <v>0</v>
      </c>
      <c r="V3995" s="42">
        <v>0</v>
      </c>
      <c r="W3995" s="42">
        <v>0</v>
      </c>
      <c r="X3995" s="42">
        <v>0</v>
      </c>
      <c r="Y3995" s="42">
        <v>0</v>
      </c>
      <c r="Z3995" s="42">
        <v>0</v>
      </c>
      <c r="AA3995" s="42">
        <v>0</v>
      </c>
      <c r="AB3995" s="42">
        <v>0</v>
      </c>
      <c r="AC3995" s="42">
        <v>0</v>
      </c>
      <c r="AD3995" s="42">
        <v>0</v>
      </c>
      <c r="AE3995" s="42">
        <v>0</v>
      </c>
      <c r="AF3995" s="42">
        <v>0</v>
      </c>
      <c r="AG3995" s="42">
        <v>0</v>
      </c>
      <c r="AH3995" s="42">
        <v>0</v>
      </c>
      <c r="AI3995" s="42">
        <v>0</v>
      </c>
      <c r="AJ3995" s="42">
        <v>0</v>
      </c>
      <c r="AK3995" s="42">
        <v>0</v>
      </c>
      <c r="AL3995" s="43"/>
      <c r="AM3995" s="44"/>
    </row>
    <row r="3996" spans="4:39" s="9" customFormat="1" ht="13.7" customHeight="1" x14ac:dyDescent="0.2">
      <c r="D3996" s="38" t="s">
        <v>39</v>
      </c>
      <c r="E3996" s="38" t="s">
        <v>5</v>
      </c>
      <c r="F3996" s="38" t="s">
        <v>9673</v>
      </c>
      <c r="G3996" s="38" t="s">
        <v>50</v>
      </c>
      <c r="H3996" s="38" t="s">
        <v>46</v>
      </c>
      <c r="I3996" s="38" t="s">
        <v>51</v>
      </c>
      <c r="J3996" s="38" t="s">
        <v>52</v>
      </c>
      <c r="K3996" s="38" t="s">
        <v>53</v>
      </c>
      <c r="L3996" s="39">
        <v>24</v>
      </c>
      <c r="M3996" s="35">
        <f t="shared" si="182"/>
        <v>24</v>
      </c>
      <c r="N3996" s="35">
        <v>60</v>
      </c>
      <c r="O3996" s="35">
        <f t="shared" si="183"/>
        <v>60</v>
      </c>
      <c r="P3996" s="40">
        <v>1</v>
      </c>
      <c r="Q3996" s="41" t="s">
        <v>9664</v>
      </c>
      <c r="R3996" s="42">
        <v>1</v>
      </c>
      <c r="S3996" s="42">
        <v>0</v>
      </c>
      <c r="T3996" s="42">
        <v>0</v>
      </c>
      <c r="U3996" s="42">
        <v>0</v>
      </c>
      <c r="V3996" s="42">
        <v>0</v>
      </c>
      <c r="W3996" s="42">
        <v>0</v>
      </c>
      <c r="X3996" s="42">
        <v>0</v>
      </c>
      <c r="Y3996" s="42">
        <v>0</v>
      </c>
      <c r="Z3996" s="42">
        <v>0</v>
      </c>
      <c r="AA3996" s="42">
        <v>0</v>
      </c>
      <c r="AB3996" s="42">
        <v>0</v>
      </c>
      <c r="AC3996" s="42">
        <v>0</v>
      </c>
      <c r="AD3996" s="42">
        <v>0</v>
      </c>
      <c r="AE3996" s="42">
        <v>0</v>
      </c>
      <c r="AF3996" s="42">
        <v>0</v>
      </c>
      <c r="AG3996" s="42">
        <v>0</v>
      </c>
      <c r="AH3996" s="42">
        <v>0</v>
      </c>
      <c r="AI3996" s="42">
        <v>0</v>
      </c>
      <c r="AJ3996" s="42">
        <v>0</v>
      </c>
      <c r="AK3996" s="42">
        <v>0</v>
      </c>
      <c r="AL3996" s="43"/>
      <c r="AM3996" s="44"/>
    </row>
    <row r="3997" spans="4:39" s="9" customFormat="1" ht="13.7" customHeight="1" x14ac:dyDescent="0.2">
      <c r="D3997" s="38" t="s">
        <v>39</v>
      </c>
      <c r="E3997" s="38" t="s">
        <v>5</v>
      </c>
      <c r="F3997" s="38" t="s">
        <v>9673</v>
      </c>
      <c r="G3997" s="38" t="s">
        <v>50</v>
      </c>
      <c r="H3997" s="38" t="s">
        <v>46</v>
      </c>
      <c r="I3997" s="38" t="s">
        <v>54</v>
      </c>
      <c r="J3997" s="38" t="s">
        <v>52</v>
      </c>
      <c r="K3997" s="38" t="s">
        <v>53</v>
      </c>
      <c r="L3997" s="39">
        <v>24</v>
      </c>
      <c r="M3997" s="35">
        <f t="shared" si="182"/>
        <v>48</v>
      </c>
      <c r="N3997" s="35">
        <v>60</v>
      </c>
      <c r="O3997" s="35">
        <f t="shared" si="183"/>
        <v>120</v>
      </c>
      <c r="P3997" s="40">
        <v>2</v>
      </c>
      <c r="Q3997" s="41" t="s">
        <v>9664</v>
      </c>
      <c r="R3997" s="42">
        <v>2</v>
      </c>
      <c r="S3997" s="42">
        <v>0</v>
      </c>
      <c r="T3997" s="42">
        <v>0</v>
      </c>
      <c r="U3997" s="42">
        <v>0</v>
      </c>
      <c r="V3997" s="42">
        <v>0</v>
      </c>
      <c r="W3997" s="42">
        <v>0</v>
      </c>
      <c r="X3997" s="42">
        <v>0</v>
      </c>
      <c r="Y3997" s="42">
        <v>0</v>
      </c>
      <c r="Z3997" s="42">
        <v>0</v>
      </c>
      <c r="AA3997" s="42">
        <v>0</v>
      </c>
      <c r="AB3997" s="42">
        <v>0</v>
      </c>
      <c r="AC3997" s="42">
        <v>0</v>
      </c>
      <c r="AD3997" s="42">
        <v>0</v>
      </c>
      <c r="AE3997" s="42">
        <v>0</v>
      </c>
      <c r="AF3997" s="42">
        <v>0</v>
      </c>
      <c r="AG3997" s="42">
        <v>0</v>
      </c>
      <c r="AH3997" s="42">
        <v>0</v>
      </c>
      <c r="AI3997" s="42">
        <v>0</v>
      </c>
      <c r="AJ3997" s="42">
        <v>0</v>
      </c>
      <c r="AK3997" s="42">
        <v>0</v>
      </c>
      <c r="AL3997" s="43"/>
      <c r="AM3997" s="44"/>
    </row>
    <row r="3998" spans="4:39" s="9" customFormat="1" ht="13.7" customHeight="1" x14ac:dyDescent="0.2">
      <c r="D3998" s="38" t="s">
        <v>39</v>
      </c>
      <c r="E3998" s="38" t="s">
        <v>5</v>
      </c>
      <c r="F3998" s="38" t="s">
        <v>9673</v>
      </c>
      <c r="G3998" s="38" t="s">
        <v>55</v>
      </c>
      <c r="H3998" s="38" t="s">
        <v>46</v>
      </c>
      <c r="I3998" s="38" t="s">
        <v>56</v>
      </c>
      <c r="J3998" s="38" t="s">
        <v>57</v>
      </c>
      <c r="K3998" s="38" t="s">
        <v>58</v>
      </c>
      <c r="L3998" s="39">
        <v>22</v>
      </c>
      <c r="M3998" s="35">
        <f t="shared" si="182"/>
        <v>44</v>
      </c>
      <c r="N3998" s="35">
        <v>55</v>
      </c>
      <c r="O3998" s="35">
        <f t="shared" si="183"/>
        <v>110</v>
      </c>
      <c r="P3998" s="40">
        <v>2</v>
      </c>
      <c r="Q3998" s="41" t="s">
        <v>9664</v>
      </c>
      <c r="R3998" s="42">
        <v>2</v>
      </c>
      <c r="S3998" s="42">
        <v>0</v>
      </c>
      <c r="T3998" s="42">
        <v>0</v>
      </c>
      <c r="U3998" s="42">
        <v>0</v>
      </c>
      <c r="V3998" s="42">
        <v>0</v>
      </c>
      <c r="W3998" s="42">
        <v>0</v>
      </c>
      <c r="X3998" s="42">
        <v>0</v>
      </c>
      <c r="Y3998" s="42">
        <v>0</v>
      </c>
      <c r="Z3998" s="42">
        <v>0</v>
      </c>
      <c r="AA3998" s="42">
        <v>0</v>
      </c>
      <c r="AB3998" s="42">
        <v>0</v>
      </c>
      <c r="AC3998" s="42">
        <v>0</v>
      </c>
      <c r="AD3998" s="42">
        <v>0</v>
      </c>
      <c r="AE3998" s="42">
        <v>0</v>
      </c>
      <c r="AF3998" s="42">
        <v>0</v>
      </c>
      <c r="AG3998" s="42">
        <v>0</v>
      </c>
      <c r="AH3998" s="42">
        <v>0</v>
      </c>
      <c r="AI3998" s="42">
        <v>0</v>
      </c>
      <c r="AJ3998" s="42">
        <v>0</v>
      </c>
      <c r="AK3998" s="42">
        <v>0</v>
      </c>
      <c r="AL3998" s="43"/>
      <c r="AM3998" s="44"/>
    </row>
    <row r="3999" spans="4:39" s="9" customFormat="1" ht="13.7" customHeight="1" x14ac:dyDescent="0.2">
      <c r="D3999" s="38" t="s">
        <v>39</v>
      </c>
      <c r="E3999" s="38" t="s">
        <v>5</v>
      </c>
      <c r="F3999" s="38" t="s">
        <v>9673</v>
      </c>
      <c r="G3999" s="38" t="s">
        <v>55</v>
      </c>
      <c r="H3999" s="38" t="s">
        <v>46</v>
      </c>
      <c r="I3999" s="38" t="s">
        <v>47</v>
      </c>
      <c r="J3999" s="38" t="s">
        <v>57</v>
      </c>
      <c r="K3999" s="38" t="s">
        <v>58</v>
      </c>
      <c r="L3999" s="39">
        <v>22</v>
      </c>
      <c r="M3999" s="35">
        <f t="shared" si="182"/>
        <v>44</v>
      </c>
      <c r="N3999" s="35">
        <v>55</v>
      </c>
      <c r="O3999" s="35">
        <f t="shared" si="183"/>
        <v>110</v>
      </c>
      <c r="P3999" s="40">
        <v>2</v>
      </c>
      <c r="Q3999" s="41" t="s">
        <v>9664</v>
      </c>
      <c r="R3999" s="42">
        <v>2</v>
      </c>
      <c r="S3999" s="42">
        <v>0</v>
      </c>
      <c r="T3999" s="42">
        <v>0</v>
      </c>
      <c r="U3999" s="42">
        <v>0</v>
      </c>
      <c r="V3999" s="42">
        <v>0</v>
      </c>
      <c r="W3999" s="42">
        <v>0</v>
      </c>
      <c r="X3999" s="42">
        <v>0</v>
      </c>
      <c r="Y3999" s="42">
        <v>0</v>
      </c>
      <c r="Z3999" s="42">
        <v>0</v>
      </c>
      <c r="AA3999" s="42">
        <v>0</v>
      </c>
      <c r="AB3999" s="42">
        <v>0</v>
      </c>
      <c r="AC3999" s="42">
        <v>0</v>
      </c>
      <c r="AD3999" s="42">
        <v>0</v>
      </c>
      <c r="AE3999" s="42">
        <v>0</v>
      </c>
      <c r="AF3999" s="42">
        <v>0</v>
      </c>
      <c r="AG3999" s="42">
        <v>0</v>
      </c>
      <c r="AH3999" s="42">
        <v>0</v>
      </c>
      <c r="AI3999" s="42">
        <v>0</v>
      </c>
      <c r="AJ3999" s="42">
        <v>0</v>
      </c>
      <c r="AK3999" s="42">
        <v>0</v>
      </c>
      <c r="AL3999" s="43"/>
      <c r="AM3999" s="44"/>
    </row>
    <row r="4000" spans="4:39" s="9" customFormat="1" ht="13.7" customHeight="1" x14ac:dyDescent="0.2">
      <c r="D4000" s="38" t="s">
        <v>4</v>
      </c>
      <c r="E4000" s="38" t="s">
        <v>5</v>
      </c>
      <c r="F4000" s="38" t="s">
        <v>9673</v>
      </c>
      <c r="G4000" s="38" t="s">
        <v>59</v>
      </c>
      <c r="H4000" s="38" t="s">
        <v>60</v>
      </c>
      <c r="I4000" s="38" t="s">
        <v>61</v>
      </c>
      <c r="J4000" s="38" t="s">
        <v>62</v>
      </c>
      <c r="K4000" s="38" t="s">
        <v>63</v>
      </c>
      <c r="L4000" s="39">
        <v>20</v>
      </c>
      <c r="M4000" s="35">
        <f t="shared" si="182"/>
        <v>20</v>
      </c>
      <c r="N4000" s="35">
        <v>50</v>
      </c>
      <c r="O4000" s="35">
        <f t="shared" si="183"/>
        <v>50</v>
      </c>
      <c r="P4000" s="40">
        <v>1</v>
      </c>
      <c r="Q4000" s="41" t="s">
        <v>9657</v>
      </c>
      <c r="R4000" s="42">
        <v>0</v>
      </c>
      <c r="S4000" s="42">
        <v>0</v>
      </c>
      <c r="T4000" s="42">
        <v>0</v>
      </c>
      <c r="U4000" s="42">
        <v>1</v>
      </c>
      <c r="V4000" s="42">
        <v>0</v>
      </c>
      <c r="W4000" s="42">
        <v>0</v>
      </c>
      <c r="X4000" s="42">
        <v>0</v>
      </c>
      <c r="Y4000" s="42">
        <v>0</v>
      </c>
      <c r="Z4000" s="42">
        <v>0</v>
      </c>
      <c r="AA4000" s="42">
        <v>0</v>
      </c>
      <c r="AB4000" s="42">
        <v>0</v>
      </c>
      <c r="AC4000" s="42">
        <v>0</v>
      </c>
      <c r="AD4000" s="42">
        <v>0</v>
      </c>
      <c r="AE4000" s="42">
        <v>0</v>
      </c>
      <c r="AF4000" s="42">
        <v>0</v>
      </c>
      <c r="AG4000" s="42">
        <v>0</v>
      </c>
      <c r="AH4000" s="42">
        <v>0</v>
      </c>
      <c r="AI4000" s="42">
        <v>0</v>
      </c>
      <c r="AJ4000" s="42">
        <v>0</v>
      </c>
      <c r="AK4000" s="42">
        <v>0</v>
      </c>
      <c r="AL4000" s="43"/>
      <c r="AM4000" s="44"/>
    </row>
    <row r="4001" spans="4:39" s="9" customFormat="1" ht="13.7" customHeight="1" x14ac:dyDescent="0.2">
      <c r="D4001" s="38" t="s">
        <v>4</v>
      </c>
      <c r="E4001" s="38" t="s">
        <v>5</v>
      </c>
      <c r="F4001" s="38" t="s">
        <v>9673</v>
      </c>
      <c r="G4001" s="38" t="s">
        <v>59</v>
      </c>
      <c r="H4001" s="38" t="s">
        <v>60</v>
      </c>
      <c r="I4001" s="38" t="s">
        <v>61</v>
      </c>
      <c r="J4001" s="38" t="s">
        <v>62</v>
      </c>
      <c r="K4001" s="38" t="s">
        <v>63</v>
      </c>
      <c r="L4001" s="39">
        <v>20</v>
      </c>
      <c r="M4001" s="35">
        <f t="shared" si="182"/>
        <v>20</v>
      </c>
      <c r="N4001" s="35">
        <v>50</v>
      </c>
      <c r="O4001" s="35">
        <f t="shared" si="183"/>
        <v>50</v>
      </c>
      <c r="P4001" s="40">
        <v>1</v>
      </c>
      <c r="Q4001" s="41" t="s">
        <v>9657</v>
      </c>
      <c r="R4001" s="42">
        <v>0</v>
      </c>
      <c r="S4001" s="42">
        <v>0</v>
      </c>
      <c r="T4001" s="42">
        <v>0</v>
      </c>
      <c r="U4001" s="42">
        <v>0</v>
      </c>
      <c r="V4001" s="42">
        <v>1</v>
      </c>
      <c r="W4001" s="42">
        <v>0</v>
      </c>
      <c r="X4001" s="42">
        <v>0</v>
      </c>
      <c r="Y4001" s="42">
        <v>0</v>
      </c>
      <c r="Z4001" s="42">
        <v>0</v>
      </c>
      <c r="AA4001" s="42">
        <v>0</v>
      </c>
      <c r="AB4001" s="42">
        <v>0</v>
      </c>
      <c r="AC4001" s="42">
        <v>0</v>
      </c>
      <c r="AD4001" s="42">
        <v>0</v>
      </c>
      <c r="AE4001" s="42">
        <v>0</v>
      </c>
      <c r="AF4001" s="42">
        <v>0</v>
      </c>
      <c r="AG4001" s="42">
        <v>0</v>
      </c>
      <c r="AH4001" s="42">
        <v>0</v>
      </c>
      <c r="AI4001" s="42">
        <v>0</v>
      </c>
      <c r="AJ4001" s="42">
        <v>0</v>
      </c>
      <c r="AK4001" s="42">
        <v>0</v>
      </c>
      <c r="AL4001" s="43"/>
      <c r="AM4001" s="44"/>
    </row>
    <row r="4002" spans="4:39" s="9" customFormat="1" ht="13.7" customHeight="1" x14ac:dyDescent="0.2">
      <c r="D4002" s="38" t="s">
        <v>4</v>
      </c>
      <c r="E4002" s="38" t="s">
        <v>5</v>
      </c>
      <c r="F4002" s="38" t="s">
        <v>9673</v>
      </c>
      <c r="G4002" s="38" t="s">
        <v>59</v>
      </c>
      <c r="H4002" s="38" t="s">
        <v>60</v>
      </c>
      <c r="I4002" s="38" t="s">
        <v>61</v>
      </c>
      <c r="J4002" s="38" t="s">
        <v>62</v>
      </c>
      <c r="K4002" s="38" t="s">
        <v>63</v>
      </c>
      <c r="L4002" s="39">
        <v>20</v>
      </c>
      <c r="M4002" s="35">
        <f t="shared" si="182"/>
        <v>20</v>
      </c>
      <c r="N4002" s="35">
        <v>50</v>
      </c>
      <c r="O4002" s="35">
        <f t="shared" si="183"/>
        <v>50</v>
      </c>
      <c r="P4002" s="40">
        <v>1</v>
      </c>
      <c r="Q4002" s="41" t="s">
        <v>9657</v>
      </c>
      <c r="R4002" s="42">
        <v>0</v>
      </c>
      <c r="S4002" s="42">
        <v>0</v>
      </c>
      <c r="T4002" s="42">
        <v>0</v>
      </c>
      <c r="U4002" s="42">
        <v>0</v>
      </c>
      <c r="V4002" s="42">
        <v>0</v>
      </c>
      <c r="W4002" s="42">
        <v>0</v>
      </c>
      <c r="X4002" s="42">
        <v>0</v>
      </c>
      <c r="Y4002" s="42">
        <v>1</v>
      </c>
      <c r="Z4002" s="42">
        <v>0</v>
      </c>
      <c r="AA4002" s="42">
        <v>0</v>
      </c>
      <c r="AB4002" s="42">
        <v>0</v>
      </c>
      <c r="AC4002" s="42">
        <v>0</v>
      </c>
      <c r="AD4002" s="42">
        <v>0</v>
      </c>
      <c r="AE4002" s="42">
        <v>0</v>
      </c>
      <c r="AF4002" s="42">
        <v>0</v>
      </c>
      <c r="AG4002" s="42">
        <v>0</v>
      </c>
      <c r="AH4002" s="42">
        <v>0</v>
      </c>
      <c r="AI4002" s="42">
        <v>0</v>
      </c>
      <c r="AJ4002" s="42">
        <v>0</v>
      </c>
      <c r="AK4002" s="42">
        <v>0</v>
      </c>
      <c r="AL4002" s="43"/>
      <c r="AM4002" s="44"/>
    </row>
    <row r="4003" spans="4:39" s="9" customFormat="1" ht="13.7" customHeight="1" x14ac:dyDescent="0.2">
      <c r="D4003" s="38" t="s">
        <v>4</v>
      </c>
      <c r="E4003" s="38" t="s">
        <v>5</v>
      </c>
      <c r="F4003" s="38" t="s">
        <v>9673</v>
      </c>
      <c r="G4003" s="38" t="s">
        <v>59</v>
      </c>
      <c r="H4003" s="38" t="s">
        <v>60</v>
      </c>
      <c r="I4003" s="38" t="s">
        <v>64</v>
      </c>
      <c r="J4003" s="38" t="s">
        <v>62</v>
      </c>
      <c r="K4003" s="38" t="s">
        <v>63</v>
      </c>
      <c r="L4003" s="39">
        <v>20</v>
      </c>
      <c r="M4003" s="35">
        <f t="shared" si="182"/>
        <v>20</v>
      </c>
      <c r="N4003" s="35">
        <v>50</v>
      </c>
      <c r="O4003" s="35">
        <f t="shared" si="183"/>
        <v>50</v>
      </c>
      <c r="P4003" s="40">
        <v>1</v>
      </c>
      <c r="Q4003" s="41" t="s">
        <v>9657</v>
      </c>
      <c r="R4003" s="42">
        <v>0</v>
      </c>
      <c r="S4003" s="42">
        <v>0</v>
      </c>
      <c r="T4003" s="42">
        <v>0</v>
      </c>
      <c r="U4003" s="42">
        <v>0</v>
      </c>
      <c r="V4003" s="42">
        <v>0</v>
      </c>
      <c r="W4003" s="42">
        <v>1</v>
      </c>
      <c r="X4003" s="42">
        <v>0</v>
      </c>
      <c r="Y4003" s="42">
        <v>0</v>
      </c>
      <c r="Z4003" s="42">
        <v>0</v>
      </c>
      <c r="AA4003" s="42">
        <v>0</v>
      </c>
      <c r="AB4003" s="42">
        <v>0</v>
      </c>
      <c r="AC4003" s="42">
        <v>0</v>
      </c>
      <c r="AD4003" s="42">
        <v>0</v>
      </c>
      <c r="AE4003" s="42">
        <v>0</v>
      </c>
      <c r="AF4003" s="42">
        <v>0</v>
      </c>
      <c r="AG4003" s="42">
        <v>0</v>
      </c>
      <c r="AH4003" s="42">
        <v>0</v>
      </c>
      <c r="AI4003" s="42">
        <v>0</v>
      </c>
      <c r="AJ4003" s="42">
        <v>0</v>
      </c>
      <c r="AK4003" s="42">
        <v>0</v>
      </c>
      <c r="AL4003" s="43"/>
      <c r="AM4003" s="44"/>
    </row>
    <row r="4004" spans="4:39" s="9" customFormat="1" ht="13.7" customHeight="1" x14ac:dyDescent="0.2">
      <c r="D4004" s="38" t="s">
        <v>4</v>
      </c>
      <c r="E4004" s="38" t="s">
        <v>5</v>
      </c>
      <c r="F4004" s="38" t="s">
        <v>9673</v>
      </c>
      <c r="G4004" s="38" t="s">
        <v>59</v>
      </c>
      <c r="H4004" s="38" t="s">
        <v>60</v>
      </c>
      <c r="I4004" s="38" t="s">
        <v>64</v>
      </c>
      <c r="J4004" s="38" t="s">
        <v>62</v>
      </c>
      <c r="K4004" s="38" t="s">
        <v>63</v>
      </c>
      <c r="L4004" s="39">
        <v>20</v>
      </c>
      <c r="M4004" s="35">
        <f t="shared" si="182"/>
        <v>180</v>
      </c>
      <c r="N4004" s="35">
        <v>50</v>
      </c>
      <c r="O4004" s="35">
        <f t="shared" si="183"/>
        <v>450</v>
      </c>
      <c r="P4004" s="40">
        <v>9</v>
      </c>
      <c r="Q4004" s="41" t="s">
        <v>9657</v>
      </c>
      <c r="R4004" s="42">
        <v>0</v>
      </c>
      <c r="S4004" s="42">
        <v>0</v>
      </c>
      <c r="T4004" s="42">
        <v>0</v>
      </c>
      <c r="U4004" s="42">
        <v>0</v>
      </c>
      <c r="V4004" s="42">
        <v>0</v>
      </c>
      <c r="W4004" s="42">
        <v>9</v>
      </c>
      <c r="X4004" s="42">
        <v>0</v>
      </c>
      <c r="Y4004" s="42">
        <v>0</v>
      </c>
      <c r="Z4004" s="42">
        <v>0</v>
      </c>
      <c r="AA4004" s="42">
        <v>0</v>
      </c>
      <c r="AB4004" s="42">
        <v>0</v>
      </c>
      <c r="AC4004" s="42">
        <v>0</v>
      </c>
      <c r="AD4004" s="42">
        <v>0</v>
      </c>
      <c r="AE4004" s="42">
        <v>0</v>
      </c>
      <c r="AF4004" s="42">
        <v>0</v>
      </c>
      <c r="AG4004" s="42">
        <v>0</v>
      </c>
      <c r="AH4004" s="42">
        <v>0</v>
      </c>
      <c r="AI4004" s="42">
        <v>0</v>
      </c>
      <c r="AJ4004" s="42">
        <v>0</v>
      </c>
      <c r="AK4004" s="42">
        <v>0</v>
      </c>
      <c r="AL4004" s="43"/>
      <c r="AM4004" s="44"/>
    </row>
    <row r="4005" spans="4:39" s="9" customFormat="1" ht="13.7" customHeight="1" x14ac:dyDescent="0.2">
      <c r="D4005" s="38" t="s">
        <v>4</v>
      </c>
      <c r="E4005" s="38" t="s">
        <v>5</v>
      </c>
      <c r="F4005" s="38" t="s">
        <v>9673</v>
      </c>
      <c r="G4005" s="38" t="s">
        <v>59</v>
      </c>
      <c r="H4005" s="38" t="s">
        <v>60</v>
      </c>
      <c r="I4005" s="38" t="s">
        <v>64</v>
      </c>
      <c r="J4005" s="38" t="s">
        <v>62</v>
      </c>
      <c r="K4005" s="38" t="s">
        <v>63</v>
      </c>
      <c r="L4005" s="39">
        <v>20</v>
      </c>
      <c r="M4005" s="35">
        <f t="shared" si="182"/>
        <v>420</v>
      </c>
      <c r="N4005" s="35">
        <v>50</v>
      </c>
      <c r="O4005" s="35">
        <f t="shared" si="183"/>
        <v>1050</v>
      </c>
      <c r="P4005" s="40">
        <v>21</v>
      </c>
      <c r="Q4005" s="41" t="s">
        <v>9657</v>
      </c>
      <c r="R4005" s="42">
        <v>0</v>
      </c>
      <c r="S4005" s="42">
        <v>0</v>
      </c>
      <c r="T4005" s="42">
        <v>0</v>
      </c>
      <c r="U4005" s="42">
        <v>0</v>
      </c>
      <c r="V4005" s="42">
        <v>0</v>
      </c>
      <c r="W4005" s="42">
        <v>0</v>
      </c>
      <c r="X4005" s="42">
        <v>21</v>
      </c>
      <c r="Y4005" s="42">
        <v>0</v>
      </c>
      <c r="Z4005" s="42">
        <v>0</v>
      </c>
      <c r="AA4005" s="42">
        <v>0</v>
      </c>
      <c r="AB4005" s="42">
        <v>0</v>
      </c>
      <c r="AC4005" s="42">
        <v>0</v>
      </c>
      <c r="AD4005" s="42">
        <v>0</v>
      </c>
      <c r="AE4005" s="42">
        <v>0</v>
      </c>
      <c r="AF4005" s="42">
        <v>0</v>
      </c>
      <c r="AG4005" s="42">
        <v>0</v>
      </c>
      <c r="AH4005" s="42">
        <v>0</v>
      </c>
      <c r="AI4005" s="42">
        <v>0</v>
      </c>
      <c r="AJ4005" s="42">
        <v>0</v>
      </c>
      <c r="AK4005" s="42">
        <v>0</v>
      </c>
      <c r="AL4005" s="43"/>
      <c r="AM4005" s="44"/>
    </row>
    <row r="4006" spans="4:39" s="9" customFormat="1" ht="13.7" customHeight="1" x14ac:dyDescent="0.2">
      <c r="D4006" s="38" t="s">
        <v>4</v>
      </c>
      <c r="E4006" s="38" t="s">
        <v>5</v>
      </c>
      <c r="F4006" s="38" t="s">
        <v>9673</v>
      </c>
      <c r="G4006" s="38" t="s">
        <v>59</v>
      </c>
      <c r="H4006" s="38" t="s">
        <v>60</v>
      </c>
      <c r="I4006" s="38" t="s">
        <v>64</v>
      </c>
      <c r="J4006" s="38" t="s">
        <v>62</v>
      </c>
      <c r="K4006" s="38" t="s">
        <v>63</v>
      </c>
      <c r="L4006" s="39">
        <v>20</v>
      </c>
      <c r="M4006" s="35">
        <f t="shared" si="182"/>
        <v>300</v>
      </c>
      <c r="N4006" s="35">
        <v>50</v>
      </c>
      <c r="O4006" s="35">
        <f t="shared" si="183"/>
        <v>750</v>
      </c>
      <c r="P4006" s="40">
        <v>15</v>
      </c>
      <c r="Q4006" s="41" t="s">
        <v>9657</v>
      </c>
      <c r="R4006" s="42">
        <v>0</v>
      </c>
      <c r="S4006" s="42">
        <v>0</v>
      </c>
      <c r="T4006" s="42">
        <v>0</v>
      </c>
      <c r="U4006" s="42">
        <v>0</v>
      </c>
      <c r="V4006" s="42">
        <v>0</v>
      </c>
      <c r="W4006" s="42">
        <v>0</v>
      </c>
      <c r="X4006" s="42">
        <v>0</v>
      </c>
      <c r="Y4006" s="42">
        <v>0</v>
      </c>
      <c r="Z4006" s="42">
        <v>15</v>
      </c>
      <c r="AA4006" s="42">
        <v>0</v>
      </c>
      <c r="AB4006" s="42">
        <v>0</v>
      </c>
      <c r="AC4006" s="42">
        <v>0</v>
      </c>
      <c r="AD4006" s="42">
        <v>0</v>
      </c>
      <c r="AE4006" s="42">
        <v>0</v>
      </c>
      <c r="AF4006" s="42">
        <v>0</v>
      </c>
      <c r="AG4006" s="42">
        <v>0</v>
      </c>
      <c r="AH4006" s="42">
        <v>0</v>
      </c>
      <c r="AI4006" s="42">
        <v>0</v>
      </c>
      <c r="AJ4006" s="42">
        <v>0</v>
      </c>
      <c r="AK4006" s="42">
        <v>0</v>
      </c>
      <c r="AL4006" s="43"/>
      <c r="AM4006" s="44"/>
    </row>
    <row r="4007" spans="4:39" s="9" customFormat="1" ht="13.7" customHeight="1" x14ac:dyDescent="0.2">
      <c r="D4007" s="38" t="s">
        <v>4</v>
      </c>
      <c r="E4007" s="38" t="s">
        <v>5</v>
      </c>
      <c r="F4007" s="38" t="s">
        <v>9673</v>
      </c>
      <c r="G4007" s="38" t="s">
        <v>59</v>
      </c>
      <c r="H4007" s="38" t="s">
        <v>60</v>
      </c>
      <c r="I4007" s="38" t="s">
        <v>64</v>
      </c>
      <c r="J4007" s="38" t="s">
        <v>62</v>
      </c>
      <c r="K4007" s="38" t="s">
        <v>63</v>
      </c>
      <c r="L4007" s="39">
        <v>20</v>
      </c>
      <c r="M4007" s="35">
        <f t="shared" si="182"/>
        <v>20</v>
      </c>
      <c r="N4007" s="35">
        <v>50</v>
      </c>
      <c r="O4007" s="35">
        <f t="shared" si="183"/>
        <v>50</v>
      </c>
      <c r="P4007" s="40">
        <v>1</v>
      </c>
      <c r="Q4007" s="41" t="s">
        <v>9657</v>
      </c>
      <c r="R4007" s="42">
        <v>0</v>
      </c>
      <c r="S4007" s="42">
        <v>0</v>
      </c>
      <c r="T4007" s="42">
        <v>0</v>
      </c>
      <c r="U4007" s="42">
        <v>0</v>
      </c>
      <c r="V4007" s="42">
        <v>0</v>
      </c>
      <c r="W4007" s="42">
        <v>0</v>
      </c>
      <c r="X4007" s="42">
        <v>0</v>
      </c>
      <c r="Y4007" s="42">
        <v>0</v>
      </c>
      <c r="Z4007" s="42">
        <v>0</v>
      </c>
      <c r="AA4007" s="42">
        <v>1</v>
      </c>
      <c r="AB4007" s="42">
        <v>0</v>
      </c>
      <c r="AC4007" s="42">
        <v>0</v>
      </c>
      <c r="AD4007" s="42">
        <v>0</v>
      </c>
      <c r="AE4007" s="42">
        <v>0</v>
      </c>
      <c r="AF4007" s="42">
        <v>0</v>
      </c>
      <c r="AG4007" s="42">
        <v>0</v>
      </c>
      <c r="AH4007" s="42">
        <v>0</v>
      </c>
      <c r="AI4007" s="42">
        <v>0</v>
      </c>
      <c r="AJ4007" s="42">
        <v>0</v>
      </c>
      <c r="AK4007" s="42">
        <v>0</v>
      </c>
      <c r="AL4007" s="43"/>
      <c r="AM4007" s="44"/>
    </row>
    <row r="4008" spans="4:39" s="9" customFormat="1" ht="13.7" customHeight="1" x14ac:dyDescent="0.2">
      <c r="D4008" s="38" t="s">
        <v>4</v>
      </c>
      <c r="E4008" s="38" t="s">
        <v>5</v>
      </c>
      <c r="F4008" s="38" t="s">
        <v>9673</v>
      </c>
      <c r="G4008" s="38" t="s">
        <v>59</v>
      </c>
      <c r="H4008" s="38" t="s">
        <v>60</v>
      </c>
      <c r="I4008" s="38" t="s">
        <v>65</v>
      </c>
      <c r="J4008" s="38" t="s">
        <v>62</v>
      </c>
      <c r="K4008" s="38" t="s">
        <v>63</v>
      </c>
      <c r="L4008" s="39">
        <v>20</v>
      </c>
      <c r="M4008" s="35">
        <f t="shared" si="182"/>
        <v>20</v>
      </c>
      <c r="N4008" s="35">
        <v>50</v>
      </c>
      <c r="O4008" s="35">
        <f t="shared" si="183"/>
        <v>50</v>
      </c>
      <c r="P4008" s="40">
        <v>1</v>
      </c>
      <c r="Q4008" s="41" t="s">
        <v>9657</v>
      </c>
      <c r="R4008" s="42">
        <v>0</v>
      </c>
      <c r="S4008" s="42">
        <v>0</v>
      </c>
      <c r="T4008" s="42">
        <v>0</v>
      </c>
      <c r="U4008" s="42">
        <v>0</v>
      </c>
      <c r="V4008" s="42">
        <v>0</v>
      </c>
      <c r="W4008" s="42">
        <v>0</v>
      </c>
      <c r="X4008" s="42">
        <v>0</v>
      </c>
      <c r="Y4008" s="42">
        <v>0</v>
      </c>
      <c r="Z4008" s="42">
        <v>0</v>
      </c>
      <c r="AA4008" s="42">
        <v>1</v>
      </c>
      <c r="AB4008" s="42">
        <v>0</v>
      </c>
      <c r="AC4008" s="42">
        <v>0</v>
      </c>
      <c r="AD4008" s="42">
        <v>0</v>
      </c>
      <c r="AE4008" s="42">
        <v>0</v>
      </c>
      <c r="AF4008" s="42">
        <v>0</v>
      </c>
      <c r="AG4008" s="42">
        <v>0</v>
      </c>
      <c r="AH4008" s="42">
        <v>0</v>
      </c>
      <c r="AI4008" s="42">
        <v>0</v>
      </c>
      <c r="AJ4008" s="42">
        <v>0</v>
      </c>
      <c r="AK4008" s="42">
        <v>0</v>
      </c>
      <c r="AL4008" s="43"/>
      <c r="AM4008" s="44"/>
    </row>
    <row r="4009" spans="4:39" s="9" customFormat="1" ht="13.7" customHeight="1" x14ac:dyDescent="0.2">
      <c r="D4009" s="38" t="s">
        <v>4</v>
      </c>
      <c r="E4009" s="38" t="s">
        <v>5</v>
      </c>
      <c r="F4009" s="38" t="s">
        <v>9673</v>
      </c>
      <c r="G4009" s="38" t="s">
        <v>59</v>
      </c>
      <c r="H4009" s="38" t="s">
        <v>60</v>
      </c>
      <c r="I4009" s="38" t="s">
        <v>66</v>
      </c>
      <c r="J4009" s="38" t="s">
        <v>62</v>
      </c>
      <c r="K4009" s="38" t="s">
        <v>63</v>
      </c>
      <c r="L4009" s="39">
        <v>20</v>
      </c>
      <c r="M4009" s="35">
        <f t="shared" si="182"/>
        <v>20</v>
      </c>
      <c r="N4009" s="35">
        <v>50</v>
      </c>
      <c r="O4009" s="35">
        <f t="shared" si="183"/>
        <v>50</v>
      </c>
      <c r="P4009" s="40">
        <v>1</v>
      </c>
      <c r="Q4009" s="41" t="s">
        <v>9657</v>
      </c>
      <c r="R4009" s="42">
        <v>0</v>
      </c>
      <c r="S4009" s="42">
        <v>0</v>
      </c>
      <c r="T4009" s="42">
        <v>0</v>
      </c>
      <c r="U4009" s="42">
        <v>0</v>
      </c>
      <c r="V4009" s="42">
        <v>0</v>
      </c>
      <c r="W4009" s="42">
        <v>1</v>
      </c>
      <c r="X4009" s="42">
        <v>0</v>
      </c>
      <c r="Y4009" s="42">
        <v>0</v>
      </c>
      <c r="Z4009" s="42">
        <v>0</v>
      </c>
      <c r="AA4009" s="42">
        <v>0</v>
      </c>
      <c r="AB4009" s="42">
        <v>0</v>
      </c>
      <c r="AC4009" s="42">
        <v>0</v>
      </c>
      <c r="AD4009" s="42">
        <v>0</v>
      </c>
      <c r="AE4009" s="42">
        <v>0</v>
      </c>
      <c r="AF4009" s="42">
        <v>0</v>
      </c>
      <c r="AG4009" s="42">
        <v>0</v>
      </c>
      <c r="AH4009" s="42">
        <v>0</v>
      </c>
      <c r="AI4009" s="42">
        <v>0</v>
      </c>
      <c r="AJ4009" s="42">
        <v>0</v>
      </c>
      <c r="AK4009" s="42">
        <v>0</v>
      </c>
      <c r="AL4009" s="43"/>
      <c r="AM4009" s="44"/>
    </row>
    <row r="4010" spans="4:39" s="9" customFormat="1" ht="13.7" customHeight="1" x14ac:dyDescent="0.2">
      <c r="D4010" s="38" t="s">
        <v>4</v>
      </c>
      <c r="E4010" s="38" t="s">
        <v>5</v>
      </c>
      <c r="F4010" s="38" t="s">
        <v>9673</v>
      </c>
      <c r="G4010" s="38" t="s">
        <v>59</v>
      </c>
      <c r="H4010" s="38" t="s">
        <v>60</v>
      </c>
      <c r="I4010" s="38" t="s">
        <v>66</v>
      </c>
      <c r="J4010" s="38" t="s">
        <v>62</v>
      </c>
      <c r="K4010" s="38" t="s">
        <v>63</v>
      </c>
      <c r="L4010" s="39">
        <v>20</v>
      </c>
      <c r="M4010" s="35">
        <f t="shared" si="182"/>
        <v>40</v>
      </c>
      <c r="N4010" s="35">
        <v>50</v>
      </c>
      <c r="O4010" s="35">
        <f t="shared" si="183"/>
        <v>100</v>
      </c>
      <c r="P4010" s="40">
        <v>2</v>
      </c>
      <c r="Q4010" s="41" t="s">
        <v>9657</v>
      </c>
      <c r="R4010" s="42">
        <v>0</v>
      </c>
      <c r="S4010" s="42">
        <v>0</v>
      </c>
      <c r="T4010" s="42">
        <v>0</v>
      </c>
      <c r="U4010" s="42">
        <v>0</v>
      </c>
      <c r="V4010" s="42">
        <v>0</v>
      </c>
      <c r="W4010" s="42">
        <v>2</v>
      </c>
      <c r="X4010" s="42">
        <v>0</v>
      </c>
      <c r="Y4010" s="42">
        <v>0</v>
      </c>
      <c r="Z4010" s="42">
        <v>0</v>
      </c>
      <c r="AA4010" s="42">
        <v>0</v>
      </c>
      <c r="AB4010" s="42">
        <v>0</v>
      </c>
      <c r="AC4010" s="42">
        <v>0</v>
      </c>
      <c r="AD4010" s="42">
        <v>0</v>
      </c>
      <c r="AE4010" s="42">
        <v>0</v>
      </c>
      <c r="AF4010" s="42">
        <v>0</v>
      </c>
      <c r="AG4010" s="42">
        <v>0</v>
      </c>
      <c r="AH4010" s="42">
        <v>0</v>
      </c>
      <c r="AI4010" s="42">
        <v>0</v>
      </c>
      <c r="AJ4010" s="42">
        <v>0</v>
      </c>
      <c r="AK4010" s="42">
        <v>0</v>
      </c>
      <c r="AL4010" s="43"/>
      <c r="AM4010" s="44"/>
    </row>
    <row r="4011" spans="4:39" s="9" customFormat="1" ht="13.7" customHeight="1" x14ac:dyDescent="0.2">
      <c r="D4011" s="38" t="s">
        <v>4</v>
      </c>
      <c r="E4011" s="38" t="s">
        <v>5</v>
      </c>
      <c r="F4011" s="38" t="s">
        <v>9673</v>
      </c>
      <c r="G4011" s="38" t="s">
        <v>59</v>
      </c>
      <c r="H4011" s="38" t="s">
        <v>60</v>
      </c>
      <c r="I4011" s="38" t="s">
        <v>66</v>
      </c>
      <c r="J4011" s="38" t="s">
        <v>62</v>
      </c>
      <c r="K4011" s="38" t="s">
        <v>63</v>
      </c>
      <c r="L4011" s="39">
        <v>20</v>
      </c>
      <c r="M4011" s="35">
        <f t="shared" si="182"/>
        <v>40</v>
      </c>
      <c r="N4011" s="35">
        <v>50</v>
      </c>
      <c r="O4011" s="35">
        <f t="shared" si="183"/>
        <v>100</v>
      </c>
      <c r="P4011" s="40">
        <v>2</v>
      </c>
      <c r="Q4011" s="41" t="s">
        <v>9657</v>
      </c>
      <c r="R4011" s="42">
        <v>0</v>
      </c>
      <c r="S4011" s="42">
        <v>0</v>
      </c>
      <c r="T4011" s="42">
        <v>0</v>
      </c>
      <c r="U4011" s="42">
        <v>0</v>
      </c>
      <c r="V4011" s="42">
        <v>0</v>
      </c>
      <c r="W4011" s="42">
        <v>0</v>
      </c>
      <c r="X4011" s="42">
        <v>2</v>
      </c>
      <c r="Y4011" s="42">
        <v>0</v>
      </c>
      <c r="Z4011" s="42">
        <v>0</v>
      </c>
      <c r="AA4011" s="42">
        <v>0</v>
      </c>
      <c r="AB4011" s="42">
        <v>0</v>
      </c>
      <c r="AC4011" s="42">
        <v>0</v>
      </c>
      <c r="AD4011" s="42">
        <v>0</v>
      </c>
      <c r="AE4011" s="42">
        <v>0</v>
      </c>
      <c r="AF4011" s="42">
        <v>0</v>
      </c>
      <c r="AG4011" s="42">
        <v>0</v>
      </c>
      <c r="AH4011" s="42">
        <v>0</v>
      </c>
      <c r="AI4011" s="42">
        <v>0</v>
      </c>
      <c r="AJ4011" s="42">
        <v>0</v>
      </c>
      <c r="AK4011" s="42">
        <v>0</v>
      </c>
      <c r="AL4011" s="43"/>
      <c r="AM4011" s="44"/>
    </row>
    <row r="4012" spans="4:39" s="9" customFormat="1" ht="13.7" customHeight="1" x14ac:dyDescent="0.2">
      <c r="D4012" s="38" t="s">
        <v>4</v>
      </c>
      <c r="E4012" s="38" t="s">
        <v>5</v>
      </c>
      <c r="F4012" s="38" t="s">
        <v>9673</v>
      </c>
      <c r="G4012" s="38" t="s">
        <v>59</v>
      </c>
      <c r="H4012" s="38" t="s">
        <v>60</v>
      </c>
      <c r="I4012" s="38" t="s">
        <v>66</v>
      </c>
      <c r="J4012" s="38" t="s">
        <v>62</v>
      </c>
      <c r="K4012" s="38" t="s">
        <v>63</v>
      </c>
      <c r="L4012" s="39">
        <v>20</v>
      </c>
      <c r="M4012" s="35">
        <f t="shared" si="182"/>
        <v>60</v>
      </c>
      <c r="N4012" s="35">
        <v>50</v>
      </c>
      <c r="O4012" s="35">
        <f t="shared" si="183"/>
        <v>150</v>
      </c>
      <c r="P4012" s="40">
        <v>3</v>
      </c>
      <c r="Q4012" s="41" t="s">
        <v>9657</v>
      </c>
      <c r="R4012" s="42">
        <v>0</v>
      </c>
      <c r="S4012" s="42">
        <v>0</v>
      </c>
      <c r="T4012" s="42">
        <v>0</v>
      </c>
      <c r="U4012" s="42">
        <v>0</v>
      </c>
      <c r="V4012" s="42">
        <v>0</v>
      </c>
      <c r="W4012" s="42">
        <v>0</v>
      </c>
      <c r="X4012" s="42">
        <v>0</v>
      </c>
      <c r="Y4012" s="42">
        <v>3</v>
      </c>
      <c r="Z4012" s="42">
        <v>0</v>
      </c>
      <c r="AA4012" s="42">
        <v>0</v>
      </c>
      <c r="AB4012" s="42">
        <v>0</v>
      </c>
      <c r="AC4012" s="42">
        <v>0</v>
      </c>
      <c r="AD4012" s="42">
        <v>0</v>
      </c>
      <c r="AE4012" s="42">
        <v>0</v>
      </c>
      <c r="AF4012" s="42">
        <v>0</v>
      </c>
      <c r="AG4012" s="42">
        <v>0</v>
      </c>
      <c r="AH4012" s="42">
        <v>0</v>
      </c>
      <c r="AI4012" s="42">
        <v>0</v>
      </c>
      <c r="AJ4012" s="42">
        <v>0</v>
      </c>
      <c r="AK4012" s="42">
        <v>0</v>
      </c>
      <c r="AL4012" s="43"/>
      <c r="AM4012" s="44"/>
    </row>
    <row r="4013" spans="4:39" s="9" customFormat="1" ht="13.7" customHeight="1" x14ac:dyDescent="0.2">
      <c r="D4013" s="38" t="s">
        <v>4</v>
      </c>
      <c r="E4013" s="38" t="s">
        <v>5</v>
      </c>
      <c r="F4013" s="38" t="s">
        <v>9673</v>
      </c>
      <c r="G4013" s="38" t="s">
        <v>59</v>
      </c>
      <c r="H4013" s="38" t="s">
        <v>60</v>
      </c>
      <c r="I4013" s="38" t="s">
        <v>66</v>
      </c>
      <c r="J4013" s="38" t="s">
        <v>62</v>
      </c>
      <c r="K4013" s="38" t="s">
        <v>63</v>
      </c>
      <c r="L4013" s="39">
        <v>20</v>
      </c>
      <c r="M4013" s="35">
        <f t="shared" si="182"/>
        <v>60</v>
      </c>
      <c r="N4013" s="35">
        <v>50</v>
      </c>
      <c r="O4013" s="35">
        <f t="shared" si="183"/>
        <v>150</v>
      </c>
      <c r="P4013" s="40">
        <v>3</v>
      </c>
      <c r="Q4013" s="41" t="s">
        <v>9657</v>
      </c>
      <c r="R4013" s="42">
        <v>0</v>
      </c>
      <c r="S4013" s="42">
        <v>0</v>
      </c>
      <c r="T4013" s="42">
        <v>0</v>
      </c>
      <c r="U4013" s="42">
        <v>0</v>
      </c>
      <c r="V4013" s="42">
        <v>0</v>
      </c>
      <c r="W4013" s="42">
        <v>0</v>
      </c>
      <c r="X4013" s="42">
        <v>0</v>
      </c>
      <c r="Y4013" s="42">
        <v>0</v>
      </c>
      <c r="Z4013" s="42">
        <v>3</v>
      </c>
      <c r="AA4013" s="42">
        <v>0</v>
      </c>
      <c r="AB4013" s="42">
        <v>0</v>
      </c>
      <c r="AC4013" s="42">
        <v>0</v>
      </c>
      <c r="AD4013" s="42">
        <v>0</v>
      </c>
      <c r="AE4013" s="42">
        <v>0</v>
      </c>
      <c r="AF4013" s="42">
        <v>0</v>
      </c>
      <c r="AG4013" s="42">
        <v>0</v>
      </c>
      <c r="AH4013" s="42">
        <v>0</v>
      </c>
      <c r="AI4013" s="42">
        <v>0</v>
      </c>
      <c r="AJ4013" s="42">
        <v>0</v>
      </c>
      <c r="AK4013" s="42">
        <v>0</v>
      </c>
      <c r="AL4013" s="43"/>
      <c r="AM4013" s="44"/>
    </row>
    <row r="4014" spans="4:39" s="9" customFormat="1" ht="13.7" customHeight="1" x14ac:dyDescent="0.2">
      <c r="D4014" s="38" t="s">
        <v>4</v>
      </c>
      <c r="E4014" s="38" t="s">
        <v>5</v>
      </c>
      <c r="F4014" s="38" t="s">
        <v>9673</v>
      </c>
      <c r="G4014" s="38" t="s">
        <v>59</v>
      </c>
      <c r="H4014" s="38" t="s">
        <v>60</v>
      </c>
      <c r="I4014" s="38" t="s">
        <v>66</v>
      </c>
      <c r="J4014" s="38" t="s">
        <v>62</v>
      </c>
      <c r="K4014" s="38" t="s">
        <v>63</v>
      </c>
      <c r="L4014" s="39">
        <v>20</v>
      </c>
      <c r="M4014" s="35">
        <f t="shared" si="182"/>
        <v>20</v>
      </c>
      <c r="N4014" s="35">
        <v>50</v>
      </c>
      <c r="O4014" s="35">
        <f t="shared" si="183"/>
        <v>50</v>
      </c>
      <c r="P4014" s="40">
        <v>1</v>
      </c>
      <c r="Q4014" s="41" t="s">
        <v>9657</v>
      </c>
      <c r="R4014" s="42">
        <v>0</v>
      </c>
      <c r="S4014" s="42">
        <v>0</v>
      </c>
      <c r="T4014" s="42">
        <v>0</v>
      </c>
      <c r="U4014" s="42">
        <v>0</v>
      </c>
      <c r="V4014" s="42">
        <v>0</v>
      </c>
      <c r="W4014" s="42">
        <v>0</v>
      </c>
      <c r="X4014" s="42">
        <v>0</v>
      </c>
      <c r="Y4014" s="42">
        <v>0</v>
      </c>
      <c r="Z4014" s="42">
        <v>0</v>
      </c>
      <c r="AA4014" s="42">
        <v>1</v>
      </c>
      <c r="AB4014" s="42">
        <v>0</v>
      </c>
      <c r="AC4014" s="42">
        <v>0</v>
      </c>
      <c r="AD4014" s="42">
        <v>0</v>
      </c>
      <c r="AE4014" s="42">
        <v>0</v>
      </c>
      <c r="AF4014" s="42">
        <v>0</v>
      </c>
      <c r="AG4014" s="42">
        <v>0</v>
      </c>
      <c r="AH4014" s="42">
        <v>0</v>
      </c>
      <c r="AI4014" s="42">
        <v>0</v>
      </c>
      <c r="AJ4014" s="42">
        <v>0</v>
      </c>
      <c r="AK4014" s="42">
        <v>0</v>
      </c>
      <c r="AL4014" s="43"/>
      <c r="AM4014" s="44"/>
    </row>
    <row r="4015" spans="4:39" s="9" customFormat="1" ht="13.7" customHeight="1" x14ac:dyDescent="0.2">
      <c r="D4015" s="38" t="s">
        <v>4</v>
      </c>
      <c r="E4015" s="38" t="s">
        <v>5</v>
      </c>
      <c r="F4015" s="38" t="s">
        <v>9673</v>
      </c>
      <c r="G4015" s="38" t="s">
        <v>67</v>
      </c>
      <c r="H4015" s="38" t="s">
        <v>68</v>
      </c>
      <c r="I4015" s="38" t="s">
        <v>69</v>
      </c>
      <c r="J4015" s="38" t="s">
        <v>70</v>
      </c>
      <c r="K4015" s="38" t="s">
        <v>71</v>
      </c>
      <c r="L4015" s="39">
        <v>18</v>
      </c>
      <c r="M4015" s="35">
        <f t="shared" si="182"/>
        <v>18</v>
      </c>
      <c r="N4015" s="35">
        <v>45</v>
      </c>
      <c r="O4015" s="35">
        <f t="shared" si="183"/>
        <v>45</v>
      </c>
      <c r="P4015" s="40">
        <v>1</v>
      </c>
      <c r="Q4015" s="41" t="s">
        <v>9657</v>
      </c>
      <c r="R4015" s="42">
        <v>0</v>
      </c>
      <c r="S4015" s="42">
        <v>0</v>
      </c>
      <c r="T4015" s="42">
        <v>0</v>
      </c>
      <c r="U4015" s="42">
        <v>0</v>
      </c>
      <c r="V4015" s="42">
        <v>0</v>
      </c>
      <c r="W4015" s="42">
        <v>0</v>
      </c>
      <c r="X4015" s="42">
        <v>0</v>
      </c>
      <c r="Y4015" s="42">
        <v>0</v>
      </c>
      <c r="Z4015" s="42">
        <v>1</v>
      </c>
      <c r="AA4015" s="42">
        <v>0</v>
      </c>
      <c r="AB4015" s="42">
        <v>0</v>
      </c>
      <c r="AC4015" s="42">
        <v>0</v>
      </c>
      <c r="AD4015" s="42">
        <v>0</v>
      </c>
      <c r="AE4015" s="42">
        <v>0</v>
      </c>
      <c r="AF4015" s="42">
        <v>0</v>
      </c>
      <c r="AG4015" s="42">
        <v>0</v>
      </c>
      <c r="AH4015" s="42">
        <v>0</v>
      </c>
      <c r="AI4015" s="42">
        <v>0</v>
      </c>
      <c r="AJ4015" s="42">
        <v>0</v>
      </c>
      <c r="AK4015" s="42">
        <v>0</v>
      </c>
      <c r="AL4015" s="43"/>
      <c r="AM4015" s="44"/>
    </row>
    <row r="4016" spans="4:39" s="9" customFormat="1" ht="13.7" customHeight="1" x14ac:dyDescent="0.2">
      <c r="D4016" s="38" t="s">
        <v>4</v>
      </c>
      <c r="E4016" s="38" t="s">
        <v>5</v>
      </c>
      <c r="F4016" s="38" t="s">
        <v>9673</v>
      </c>
      <c r="G4016" s="38" t="s">
        <v>67</v>
      </c>
      <c r="H4016" s="38" t="s">
        <v>68</v>
      </c>
      <c r="I4016" s="38" t="s">
        <v>69</v>
      </c>
      <c r="J4016" s="38" t="s">
        <v>70</v>
      </c>
      <c r="K4016" s="38" t="s">
        <v>71</v>
      </c>
      <c r="L4016" s="39">
        <v>18</v>
      </c>
      <c r="M4016" s="35">
        <f t="shared" si="182"/>
        <v>18</v>
      </c>
      <c r="N4016" s="35">
        <v>45</v>
      </c>
      <c r="O4016" s="35">
        <f t="shared" si="183"/>
        <v>45</v>
      </c>
      <c r="P4016" s="40">
        <v>1</v>
      </c>
      <c r="Q4016" s="41" t="s">
        <v>9657</v>
      </c>
      <c r="R4016" s="42">
        <v>0</v>
      </c>
      <c r="S4016" s="42">
        <v>0</v>
      </c>
      <c r="T4016" s="42">
        <v>0</v>
      </c>
      <c r="U4016" s="42">
        <v>0</v>
      </c>
      <c r="V4016" s="42">
        <v>0</v>
      </c>
      <c r="W4016" s="42">
        <v>1</v>
      </c>
      <c r="X4016" s="42">
        <v>0</v>
      </c>
      <c r="Y4016" s="42">
        <v>0</v>
      </c>
      <c r="Z4016" s="42">
        <v>0</v>
      </c>
      <c r="AA4016" s="42">
        <v>0</v>
      </c>
      <c r="AB4016" s="42">
        <v>0</v>
      </c>
      <c r="AC4016" s="42">
        <v>0</v>
      </c>
      <c r="AD4016" s="42">
        <v>0</v>
      </c>
      <c r="AE4016" s="42">
        <v>0</v>
      </c>
      <c r="AF4016" s="42">
        <v>0</v>
      </c>
      <c r="AG4016" s="42">
        <v>0</v>
      </c>
      <c r="AH4016" s="42">
        <v>0</v>
      </c>
      <c r="AI4016" s="42">
        <v>0</v>
      </c>
      <c r="AJ4016" s="42">
        <v>0</v>
      </c>
      <c r="AK4016" s="42">
        <v>0</v>
      </c>
      <c r="AL4016" s="43"/>
      <c r="AM4016" s="44"/>
    </row>
    <row r="4017" spans="4:39" s="9" customFormat="1" ht="13.7" customHeight="1" x14ac:dyDescent="0.2">
      <c r="D4017" s="38" t="s">
        <v>4</v>
      </c>
      <c r="E4017" s="38" t="s">
        <v>5</v>
      </c>
      <c r="F4017" s="38" t="s">
        <v>9673</v>
      </c>
      <c r="G4017" s="38" t="s">
        <v>67</v>
      </c>
      <c r="H4017" s="38" t="s">
        <v>68</v>
      </c>
      <c r="I4017" s="38" t="s">
        <v>69</v>
      </c>
      <c r="J4017" s="38" t="s">
        <v>70</v>
      </c>
      <c r="K4017" s="38" t="s">
        <v>71</v>
      </c>
      <c r="L4017" s="39">
        <v>18</v>
      </c>
      <c r="M4017" s="35">
        <f t="shared" si="182"/>
        <v>72</v>
      </c>
      <c r="N4017" s="35">
        <v>45</v>
      </c>
      <c r="O4017" s="35">
        <f t="shared" si="183"/>
        <v>180</v>
      </c>
      <c r="P4017" s="40">
        <v>4</v>
      </c>
      <c r="Q4017" s="41" t="s">
        <v>9657</v>
      </c>
      <c r="R4017" s="42">
        <v>0</v>
      </c>
      <c r="S4017" s="42">
        <v>0</v>
      </c>
      <c r="T4017" s="42">
        <v>0</v>
      </c>
      <c r="U4017" s="42">
        <v>0</v>
      </c>
      <c r="V4017" s="42">
        <v>0</v>
      </c>
      <c r="W4017" s="42">
        <v>0</v>
      </c>
      <c r="X4017" s="42">
        <v>0</v>
      </c>
      <c r="Y4017" s="42">
        <v>4</v>
      </c>
      <c r="Z4017" s="42">
        <v>0</v>
      </c>
      <c r="AA4017" s="42">
        <v>0</v>
      </c>
      <c r="AB4017" s="42">
        <v>0</v>
      </c>
      <c r="AC4017" s="42">
        <v>0</v>
      </c>
      <c r="AD4017" s="42">
        <v>0</v>
      </c>
      <c r="AE4017" s="42">
        <v>0</v>
      </c>
      <c r="AF4017" s="42">
        <v>0</v>
      </c>
      <c r="AG4017" s="42">
        <v>0</v>
      </c>
      <c r="AH4017" s="42">
        <v>0</v>
      </c>
      <c r="AI4017" s="42">
        <v>0</v>
      </c>
      <c r="AJ4017" s="42">
        <v>0</v>
      </c>
      <c r="AK4017" s="42">
        <v>0</v>
      </c>
      <c r="AL4017" s="43"/>
      <c r="AM4017" s="44"/>
    </row>
    <row r="4018" spans="4:39" s="9" customFormat="1" ht="13.7" customHeight="1" x14ac:dyDescent="0.2">
      <c r="D4018" s="38" t="s">
        <v>4</v>
      </c>
      <c r="E4018" s="38" t="s">
        <v>5</v>
      </c>
      <c r="F4018" s="38" t="s">
        <v>9673</v>
      </c>
      <c r="G4018" s="38" t="s">
        <v>67</v>
      </c>
      <c r="H4018" s="38" t="s">
        <v>68</v>
      </c>
      <c r="I4018" s="38" t="s">
        <v>69</v>
      </c>
      <c r="J4018" s="38" t="s">
        <v>70</v>
      </c>
      <c r="K4018" s="38" t="s">
        <v>71</v>
      </c>
      <c r="L4018" s="39">
        <v>18</v>
      </c>
      <c r="M4018" s="35">
        <f t="shared" si="182"/>
        <v>18</v>
      </c>
      <c r="N4018" s="35">
        <v>45</v>
      </c>
      <c r="O4018" s="35">
        <f t="shared" si="183"/>
        <v>45</v>
      </c>
      <c r="P4018" s="40">
        <v>1</v>
      </c>
      <c r="Q4018" s="41" t="s">
        <v>9657</v>
      </c>
      <c r="R4018" s="42">
        <v>0</v>
      </c>
      <c r="S4018" s="42">
        <v>0</v>
      </c>
      <c r="T4018" s="42">
        <v>0</v>
      </c>
      <c r="U4018" s="42">
        <v>0</v>
      </c>
      <c r="V4018" s="42">
        <v>0</v>
      </c>
      <c r="W4018" s="42">
        <v>0</v>
      </c>
      <c r="X4018" s="42">
        <v>0</v>
      </c>
      <c r="Y4018" s="42">
        <v>0</v>
      </c>
      <c r="Z4018" s="42">
        <v>1</v>
      </c>
      <c r="AA4018" s="42">
        <v>0</v>
      </c>
      <c r="AB4018" s="42">
        <v>0</v>
      </c>
      <c r="AC4018" s="42">
        <v>0</v>
      </c>
      <c r="AD4018" s="42">
        <v>0</v>
      </c>
      <c r="AE4018" s="42">
        <v>0</v>
      </c>
      <c r="AF4018" s="42">
        <v>0</v>
      </c>
      <c r="AG4018" s="42">
        <v>0</v>
      </c>
      <c r="AH4018" s="42">
        <v>0</v>
      </c>
      <c r="AI4018" s="42">
        <v>0</v>
      </c>
      <c r="AJ4018" s="42">
        <v>0</v>
      </c>
      <c r="AK4018" s="42">
        <v>0</v>
      </c>
      <c r="AL4018" s="43"/>
      <c r="AM4018" s="44"/>
    </row>
    <row r="4019" spans="4:39" s="9" customFormat="1" ht="13.7" customHeight="1" x14ac:dyDescent="0.2">
      <c r="D4019" s="38" t="s">
        <v>4</v>
      </c>
      <c r="E4019" s="38" t="s">
        <v>5</v>
      </c>
      <c r="F4019" s="38" t="s">
        <v>9673</v>
      </c>
      <c r="G4019" s="38" t="s">
        <v>67</v>
      </c>
      <c r="H4019" s="38" t="s">
        <v>68</v>
      </c>
      <c r="I4019" s="38" t="s">
        <v>69</v>
      </c>
      <c r="J4019" s="38" t="s">
        <v>70</v>
      </c>
      <c r="K4019" s="38" t="s">
        <v>71</v>
      </c>
      <c r="L4019" s="39">
        <v>18</v>
      </c>
      <c r="M4019" s="35">
        <f t="shared" si="182"/>
        <v>18</v>
      </c>
      <c r="N4019" s="35">
        <v>45</v>
      </c>
      <c r="O4019" s="35">
        <f t="shared" si="183"/>
        <v>45</v>
      </c>
      <c r="P4019" s="40">
        <v>1</v>
      </c>
      <c r="Q4019" s="41" t="s">
        <v>9657</v>
      </c>
      <c r="R4019" s="42">
        <v>0</v>
      </c>
      <c r="S4019" s="42">
        <v>0</v>
      </c>
      <c r="T4019" s="42">
        <v>0</v>
      </c>
      <c r="U4019" s="42">
        <v>0</v>
      </c>
      <c r="V4019" s="42">
        <v>0</v>
      </c>
      <c r="W4019" s="42">
        <v>0</v>
      </c>
      <c r="X4019" s="42">
        <v>0</v>
      </c>
      <c r="Y4019" s="42">
        <v>0</v>
      </c>
      <c r="Z4019" s="42">
        <v>1</v>
      </c>
      <c r="AA4019" s="42">
        <v>0</v>
      </c>
      <c r="AB4019" s="42">
        <v>0</v>
      </c>
      <c r="AC4019" s="42">
        <v>0</v>
      </c>
      <c r="AD4019" s="42">
        <v>0</v>
      </c>
      <c r="AE4019" s="42">
        <v>0</v>
      </c>
      <c r="AF4019" s="42">
        <v>0</v>
      </c>
      <c r="AG4019" s="42">
        <v>0</v>
      </c>
      <c r="AH4019" s="42">
        <v>0</v>
      </c>
      <c r="AI4019" s="42">
        <v>0</v>
      </c>
      <c r="AJ4019" s="42">
        <v>0</v>
      </c>
      <c r="AK4019" s="42">
        <v>0</v>
      </c>
      <c r="AL4019" s="43"/>
      <c r="AM4019" s="44"/>
    </row>
    <row r="4020" spans="4:39" s="9" customFormat="1" ht="13.7" customHeight="1" x14ac:dyDescent="0.2">
      <c r="D4020" s="38" t="s">
        <v>4</v>
      </c>
      <c r="E4020" s="38" t="s">
        <v>5</v>
      </c>
      <c r="F4020" s="38" t="s">
        <v>9673</v>
      </c>
      <c r="G4020" s="38" t="s">
        <v>67</v>
      </c>
      <c r="H4020" s="38" t="s">
        <v>68</v>
      </c>
      <c r="I4020" s="38" t="s">
        <v>69</v>
      </c>
      <c r="J4020" s="38" t="s">
        <v>70</v>
      </c>
      <c r="K4020" s="38" t="s">
        <v>71</v>
      </c>
      <c r="L4020" s="39">
        <v>18</v>
      </c>
      <c r="M4020" s="35">
        <f t="shared" si="182"/>
        <v>36</v>
      </c>
      <c r="N4020" s="35">
        <v>45</v>
      </c>
      <c r="O4020" s="35">
        <f t="shared" si="183"/>
        <v>90</v>
      </c>
      <c r="P4020" s="40">
        <v>2</v>
      </c>
      <c r="Q4020" s="41" t="s">
        <v>9657</v>
      </c>
      <c r="R4020" s="42">
        <v>0</v>
      </c>
      <c r="S4020" s="42">
        <v>0</v>
      </c>
      <c r="T4020" s="42">
        <v>0</v>
      </c>
      <c r="U4020" s="42">
        <v>0</v>
      </c>
      <c r="V4020" s="42">
        <v>0</v>
      </c>
      <c r="W4020" s="42">
        <v>0</v>
      </c>
      <c r="X4020" s="42">
        <v>0</v>
      </c>
      <c r="Y4020" s="42">
        <v>0</v>
      </c>
      <c r="Z4020" s="42">
        <v>0</v>
      </c>
      <c r="AA4020" s="42">
        <v>2</v>
      </c>
      <c r="AB4020" s="42">
        <v>0</v>
      </c>
      <c r="AC4020" s="42">
        <v>0</v>
      </c>
      <c r="AD4020" s="42">
        <v>0</v>
      </c>
      <c r="AE4020" s="42">
        <v>0</v>
      </c>
      <c r="AF4020" s="42">
        <v>0</v>
      </c>
      <c r="AG4020" s="42">
        <v>0</v>
      </c>
      <c r="AH4020" s="42">
        <v>0</v>
      </c>
      <c r="AI4020" s="42">
        <v>0</v>
      </c>
      <c r="AJ4020" s="42">
        <v>0</v>
      </c>
      <c r="AK4020" s="42">
        <v>0</v>
      </c>
      <c r="AL4020" s="43"/>
      <c r="AM4020" s="44"/>
    </row>
    <row r="4021" spans="4:39" s="9" customFormat="1" ht="13.7" customHeight="1" x14ac:dyDescent="0.2">
      <c r="D4021" s="38" t="s">
        <v>4</v>
      </c>
      <c r="E4021" s="38" t="s">
        <v>5</v>
      </c>
      <c r="F4021" s="38" t="s">
        <v>9673</v>
      </c>
      <c r="G4021" s="38" t="s">
        <v>72</v>
      </c>
      <c r="H4021" s="38" t="s">
        <v>73</v>
      </c>
      <c r="I4021" s="38" t="s">
        <v>74</v>
      </c>
      <c r="J4021" s="38" t="s">
        <v>75</v>
      </c>
      <c r="K4021" s="38" t="s">
        <v>76</v>
      </c>
      <c r="L4021" s="39">
        <v>18</v>
      </c>
      <c r="M4021" s="35">
        <f t="shared" si="182"/>
        <v>36</v>
      </c>
      <c r="N4021" s="35">
        <v>45</v>
      </c>
      <c r="O4021" s="35">
        <f t="shared" si="183"/>
        <v>90</v>
      </c>
      <c r="P4021" s="40">
        <v>2</v>
      </c>
      <c r="Q4021" s="41" t="s">
        <v>9657</v>
      </c>
      <c r="R4021" s="42">
        <v>0</v>
      </c>
      <c r="S4021" s="42">
        <v>0</v>
      </c>
      <c r="T4021" s="42">
        <v>0</v>
      </c>
      <c r="U4021" s="42">
        <v>0</v>
      </c>
      <c r="V4021" s="42">
        <v>0</v>
      </c>
      <c r="W4021" s="42">
        <v>0</v>
      </c>
      <c r="X4021" s="42">
        <v>0</v>
      </c>
      <c r="Y4021" s="42">
        <v>2</v>
      </c>
      <c r="Z4021" s="42">
        <v>0</v>
      </c>
      <c r="AA4021" s="42">
        <v>0</v>
      </c>
      <c r="AB4021" s="42">
        <v>0</v>
      </c>
      <c r="AC4021" s="42">
        <v>0</v>
      </c>
      <c r="AD4021" s="42">
        <v>0</v>
      </c>
      <c r="AE4021" s="42">
        <v>0</v>
      </c>
      <c r="AF4021" s="42">
        <v>0</v>
      </c>
      <c r="AG4021" s="42">
        <v>0</v>
      </c>
      <c r="AH4021" s="42">
        <v>0</v>
      </c>
      <c r="AI4021" s="42">
        <v>0</v>
      </c>
      <c r="AJ4021" s="42">
        <v>0</v>
      </c>
      <c r="AK4021" s="42">
        <v>0</v>
      </c>
      <c r="AL4021" s="43"/>
      <c r="AM4021" s="44"/>
    </row>
    <row r="4022" spans="4:39" s="9" customFormat="1" ht="13.7" customHeight="1" x14ac:dyDescent="0.2">
      <c r="D4022" s="38" t="s">
        <v>4</v>
      </c>
      <c r="E4022" s="38" t="s">
        <v>5</v>
      </c>
      <c r="F4022" s="38" t="s">
        <v>9673</v>
      </c>
      <c r="G4022" s="38" t="s">
        <v>72</v>
      </c>
      <c r="H4022" s="38" t="s">
        <v>73</v>
      </c>
      <c r="I4022" s="38" t="s">
        <v>74</v>
      </c>
      <c r="J4022" s="38" t="s">
        <v>75</v>
      </c>
      <c r="K4022" s="38" t="s">
        <v>76</v>
      </c>
      <c r="L4022" s="39">
        <v>18</v>
      </c>
      <c r="M4022" s="35">
        <f t="shared" si="182"/>
        <v>36</v>
      </c>
      <c r="N4022" s="35">
        <v>45</v>
      </c>
      <c r="O4022" s="35">
        <f t="shared" si="183"/>
        <v>90</v>
      </c>
      <c r="P4022" s="40">
        <v>2</v>
      </c>
      <c r="Q4022" s="41" t="s">
        <v>9657</v>
      </c>
      <c r="R4022" s="42">
        <v>0</v>
      </c>
      <c r="S4022" s="42">
        <v>0</v>
      </c>
      <c r="T4022" s="42">
        <v>0</v>
      </c>
      <c r="U4022" s="42">
        <v>0</v>
      </c>
      <c r="V4022" s="42">
        <v>0</v>
      </c>
      <c r="W4022" s="42">
        <v>0</v>
      </c>
      <c r="X4022" s="42">
        <v>0</v>
      </c>
      <c r="Y4022" s="42">
        <v>0</v>
      </c>
      <c r="Z4022" s="42">
        <v>2</v>
      </c>
      <c r="AA4022" s="42">
        <v>0</v>
      </c>
      <c r="AB4022" s="42">
        <v>0</v>
      </c>
      <c r="AC4022" s="42">
        <v>0</v>
      </c>
      <c r="AD4022" s="42">
        <v>0</v>
      </c>
      <c r="AE4022" s="42">
        <v>0</v>
      </c>
      <c r="AF4022" s="42">
        <v>0</v>
      </c>
      <c r="AG4022" s="42">
        <v>0</v>
      </c>
      <c r="AH4022" s="42">
        <v>0</v>
      </c>
      <c r="AI4022" s="42">
        <v>0</v>
      </c>
      <c r="AJ4022" s="42">
        <v>0</v>
      </c>
      <c r="AK4022" s="42">
        <v>0</v>
      </c>
      <c r="AL4022" s="43"/>
      <c r="AM4022" s="44"/>
    </row>
    <row r="4023" spans="4:39" s="9" customFormat="1" ht="13.7" customHeight="1" x14ac:dyDescent="0.2">
      <c r="D4023" s="38" t="s">
        <v>4</v>
      </c>
      <c r="E4023" s="38" t="s">
        <v>5</v>
      </c>
      <c r="F4023" s="38" t="s">
        <v>9673</v>
      </c>
      <c r="G4023" s="38" t="s">
        <v>72</v>
      </c>
      <c r="H4023" s="38" t="s">
        <v>73</v>
      </c>
      <c r="I4023" s="38" t="s">
        <v>74</v>
      </c>
      <c r="J4023" s="38" t="s">
        <v>75</v>
      </c>
      <c r="K4023" s="38" t="s">
        <v>76</v>
      </c>
      <c r="L4023" s="39">
        <v>18</v>
      </c>
      <c r="M4023" s="35">
        <f t="shared" si="182"/>
        <v>36</v>
      </c>
      <c r="N4023" s="35">
        <v>45</v>
      </c>
      <c r="O4023" s="35">
        <f t="shared" si="183"/>
        <v>90</v>
      </c>
      <c r="P4023" s="40">
        <v>2</v>
      </c>
      <c r="Q4023" s="41" t="s">
        <v>9657</v>
      </c>
      <c r="R4023" s="42">
        <v>0</v>
      </c>
      <c r="S4023" s="42">
        <v>0</v>
      </c>
      <c r="T4023" s="42">
        <v>0</v>
      </c>
      <c r="U4023" s="42">
        <v>0</v>
      </c>
      <c r="V4023" s="42">
        <v>0</v>
      </c>
      <c r="W4023" s="42">
        <v>0</v>
      </c>
      <c r="X4023" s="42">
        <v>0</v>
      </c>
      <c r="Y4023" s="42">
        <v>0</v>
      </c>
      <c r="Z4023" s="42">
        <v>0</v>
      </c>
      <c r="AA4023" s="42">
        <v>2</v>
      </c>
      <c r="AB4023" s="42">
        <v>0</v>
      </c>
      <c r="AC4023" s="42">
        <v>0</v>
      </c>
      <c r="AD4023" s="42">
        <v>0</v>
      </c>
      <c r="AE4023" s="42">
        <v>0</v>
      </c>
      <c r="AF4023" s="42">
        <v>0</v>
      </c>
      <c r="AG4023" s="42">
        <v>0</v>
      </c>
      <c r="AH4023" s="42">
        <v>0</v>
      </c>
      <c r="AI4023" s="42">
        <v>0</v>
      </c>
      <c r="AJ4023" s="42">
        <v>0</v>
      </c>
      <c r="AK4023" s="42">
        <v>0</v>
      </c>
      <c r="AL4023" s="43"/>
      <c r="AM4023" s="44"/>
    </row>
    <row r="4024" spans="4:39" s="9" customFormat="1" ht="13.7" customHeight="1" x14ac:dyDescent="0.2">
      <c r="D4024" s="38" t="s">
        <v>4</v>
      </c>
      <c r="E4024" s="38" t="s">
        <v>5</v>
      </c>
      <c r="F4024" s="38" t="s">
        <v>9673</v>
      </c>
      <c r="G4024" s="38" t="s">
        <v>72</v>
      </c>
      <c r="H4024" s="38" t="s">
        <v>73</v>
      </c>
      <c r="I4024" s="38" t="s">
        <v>77</v>
      </c>
      <c r="J4024" s="38" t="s">
        <v>75</v>
      </c>
      <c r="K4024" s="38" t="s">
        <v>76</v>
      </c>
      <c r="L4024" s="39">
        <v>18</v>
      </c>
      <c r="M4024" s="35">
        <f t="shared" si="182"/>
        <v>18</v>
      </c>
      <c r="N4024" s="35">
        <v>45</v>
      </c>
      <c r="O4024" s="35">
        <f t="shared" si="183"/>
        <v>45</v>
      </c>
      <c r="P4024" s="40">
        <v>1</v>
      </c>
      <c r="Q4024" s="41" t="s">
        <v>9657</v>
      </c>
      <c r="R4024" s="42">
        <v>0</v>
      </c>
      <c r="S4024" s="42">
        <v>0</v>
      </c>
      <c r="T4024" s="42">
        <v>0</v>
      </c>
      <c r="U4024" s="42">
        <v>0</v>
      </c>
      <c r="V4024" s="42">
        <v>0</v>
      </c>
      <c r="W4024" s="42">
        <v>0</v>
      </c>
      <c r="X4024" s="42">
        <v>0</v>
      </c>
      <c r="Y4024" s="42">
        <v>0</v>
      </c>
      <c r="Z4024" s="42">
        <v>1</v>
      </c>
      <c r="AA4024" s="42">
        <v>0</v>
      </c>
      <c r="AB4024" s="42">
        <v>0</v>
      </c>
      <c r="AC4024" s="42">
        <v>0</v>
      </c>
      <c r="AD4024" s="42">
        <v>0</v>
      </c>
      <c r="AE4024" s="42">
        <v>0</v>
      </c>
      <c r="AF4024" s="42">
        <v>0</v>
      </c>
      <c r="AG4024" s="42">
        <v>0</v>
      </c>
      <c r="AH4024" s="42">
        <v>0</v>
      </c>
      <c r="AI4024" s="42">
        <v>0</v>
      </c>
      <c r="AJ4024" s="42">
        <v>0</v>
      </c>
      <c r="AK4024" s="42">
        <v>0</v>
      </c>
      <c r="AL4024" s="43"/>
      <c r="AM4024" s="44"/>
    </row>
    <row r="4025" spans="4:39" s="9" customFormat="1" ht="13.7" customHeight="1" x14ac:dyDescent="0.2">
      <c r="D4025" s="38" t="s">
        <v>4</v>
      </c>
      <c r="E4025" s="38" t="s">
        <v>5</v>
      </c>
      <c r="F4025" s="38" t="s">
        <v>9673</v>
      </c>
      <c r="G4025" s="38" t="s">
        <v>72</v>
      </c>
      <c r="H4025" s="38" t="s">
        <v>73</v>
      </c>
      <c r="I4025" s="38" t="s">
        <v>78</v>
      </c>
      <c r="J4025" s="38" t="s">
        <v>75</v>
      </c>
      <c r="K4025" s="38" t="s">
        <v>76</v>
      </c>
      <c r="L4025" s="39">
        <v>18</v>
      </c>
      <c r="M4025" s="35">
        <f t="shared" si="182"/>
        <v>54</v>
      </c>
      <c r="N4025" s="35">
        <v>45</v>
      </c>
      <c r="O4025" s="35">
        <f t="shared" si="183"/>
        <v>135</v>
      </c>
      <c r="P4025" s="40">
        <v>3</v>
      </c>
      <c r="Q4025" s="41" t="s">
        <v>9657</v>
      </c>
      <c r="R4025" s="42">
        <v>0</v>
      </c>
      <c r="S4025" s="42">
        <v>0</v>
      </c>
      <c r="T4025" s="42">
        <v>0</v>
      </c>
      <c r="U4025" s="42">
        <v>0</v>
      </c>
      <c r="V4025" s="42">
        <v>0</v>
      </c>
      <c r="W4025" s="42">
        <v>0</v>
      </c>
      <c r="X4025" s="42">
        <v>2</v>
      </c>
      <c r="Y4025" s="42">
        <v>1</v>
      </c>
      <c r="Z4025" s="42">
        <v>0</v>
      </c>
      <c r="AA4025" s="42">
        <v>0</v>
      </c>
      <c r="AB4025" s="42">
        <v>0</v>
      </c>
      <c r="AC4025" s="42">
        <v>0</v>
      </c>
      <c r="AD4025" s="42">
        <v>0</v>
      </c>
      <c r="AE4025" s="42">
        <v>0</v>
      </c>
      <c r="AF4025" s="42">
        <v>0</v>
      </c>
      <c r="AG4025" s="42">
        <v>0</v>
      </c>
      <c r="AH4025" s="42">
        <v>0</v>
      </c>
      <c r="AI4025" s="42">
        <v>0</v>
      </c>
      <c r="AJ4025" s="42">
        <v>0</v>
      </c>
      <c r="AK4025" s="42">
        <v>0</v>
      </c>
      <c r="AL4025" s="43"/>
      <c r="AM4025" s="44"/>
    </row>
    <row r="4026" spans="4:39" s="9" customFormat="1" ht="13.7" customHeight="1" x14ac:dyDescent="0.2">
      <c r="D4026" s="38" t="s">
        <v>4</v>
      </c>
      <c r="E4026" s="38" t="s">
        <v>5</v>
      </c>
      <c r="F4026" s="38" t="s">
        <v>9673</v>
      </c>
      <c r="G4026" s="38" t="s">
        <v>72</v>
      </c>
      <c r="H4026" s="38" t="s">
        <v>73</v>
      </c>
      <c r="I4026" s="38" t="s">
        <v>8</v>
      </c>
      <c r="J4026" s="38" t="s">
        <v>75</v>
      </c>
      <c r="K4026" s="38" t="s">
        <v>76</v>
      </c>
      <c r="L4026" s="39">
        <v>18</v>
      </c>
      <c r="M4026" s="35">
        <f t="shared" si="182"/>
        <v>18</v>
      </c>
      <c r="N4026" s="35">
        <v>45</v>
      </c>
      <c r="O4026" s="35">
        <f t="shared" si="183"/>
        <v>45</v>
      </c>
      <c r="P4026" s="40">
        <v>1</v>
      </c>
      <c r="Q4026" s="41" t="s">
        <v>9657</v>
      </c>
      <c r="R4026" s="42">
        <v>0</v>
      </c>
      <c r="S4026" s="42">
        <v>0</v>
      </c>
      <c r="T4026" s="42">
        <v>0</v>
      </c>
      <c r="U4026" s="42">
        <v>0</v>
      </c>
      <c r="V4026" s="42">
        <v>0</v>
      </c>
      <c r="W4026" s="42">
        <v>1</v>
      </c>
      <c r="X4026" s="42">
        <v>0</v>
      </c>
      <c r="Y4026" s="42">
        <v>0</v>
      </c>
      <c r="Z4026" s="42">
        <v>0</v>
      </c>
      <c r="AA4026" s="42">
        <v>0</v>
      </c>
      <c r="AB4026" s="42">
        <v>0</v>
      </c>
      <c r="AC4026" s="42">
        <v>0</v>
      </c>
      <c r="AD4026" s="42">
        <v>0</v>
      </c>
      <c r="AE4026" s="42">
        <v>0</v>
      </c>
      <c r="AF4026" s="42">
        <v>0</v>
      </c>
      <c r="AG4026" s="42">
        <v>0</v>
      </c>
      <c r="AH4026" s="42">
        <v>0</v>
      </c>
      <c r="AI4026" s="42">
        <v>0</v>
      </c>
      <c r="AJ4026" s="42">
        <v>0</v>
      </c>
      <c r="AK4026" s="42">
        <v>0</v>
      </c>
      <c r="AL4026" s="43"/>
      <c r="AM4026" s="44"/>
    </row>
    <row r="4027" spans="4:39" s="9" customFormat="1" ht="13.7" customHeight="1" x14ac:dyDescent="0.2">
      <c r="D4027" s="38" t="s">
        <v>4</v>
      </c>
      <c r="E4027" s="38" t="s">
        <v>5</v>
      </c>
      <c r="F4027" s="38" t="s">
        <v>9673</v>
      </c>
      <c r="G4027" s="38" t="s">
        <v>72</v>
      </c>
      <c r="H4027" s="38" t="s">
        <v>73</v>
      </c>
      <c r="I4027" s="38" t="s">
        <v>8</v>
      </c>
      <c r="J4027" s="38" t="s">
        <v>75</v>
      </c>
      <c r="K4027" s="38" t="s">
        <v>76</v>
      </c>
      <c r="L4027" s="39">
        <v>18</v>
      </c>
      <c r="M4027" s="35">
        <f t="shared" si="182"/>
        <v>108</v>
      </c>
      <c r="N4027" s="35">
        <v>45</v>
      </c>
      <c r="O4027" s="35">
        <f t="shared" si="183"/>
        <v>270</v>
      </c>
      <c r="P4027" s="40">
        <v>6</v>
      </c>
      <c r="Q4027" s="41" t="s">
        <v>9657</v>
      </c>
      <c r="R4027" s="42">
        <v>0</v>
      </c>
      <c r="S4027" s="42">
        <v>0</v>
      </c>
      <c r="T4027" s="42">
        <v>0</v>
      </c>
      <c r="U4027" s="42">
        <v>0</v>
      </c>
      <c r="V4027" s="42">
        <v>0</v>
      </c>
      <c r="W4027" s="42">
        <v>0</v>
      </c>
      <c r="X4027" s="42">
        <v>6</v>
      </c>
      <c r="Y4027" s="42">
        <v>0</v>
      </c>
      <c r="Z4027" s="42">
        <v>0</v>
      </c>
      <c r="AA4027" s="42">
        <v>0</v>
      </c>
      <c r="AB4027" s="42">
        <v>0</v>
      </c>
      <c r="AC4027" s="42">
        <v>0</v>
      </c>
      <c r="AD4027" s="42">
        <v>0</v>
      </c>
      <c r="AE4027" s="42">
        <v>0</v>
      </c>
      <c r="AF4027" s="42">
        <v>0</v>
      </c>
      <c r="AG4027" s="42">
        <v>0</v>
      </c>
      <c r="AH4027" s="42">
        <v>0</v>
      </c>
      <c r="AI4027" s="42">
        <v>0</v>
      </c>
      <c r="AJ4027" s="42">
        <v>0</v>
      </c>
      <c r="AK4027" s="42">
        <v>0</v>
      </c>
      <c r="AL4027" s="43"/>
      <c r="AM4027" s="44"/>
    </row>
    <row r="4028" spans="4:39" s="9" customFormat="1" ht="13.7" customHeight="1" x14ac:dyDescent="0.2">
      <c r="D4028" s="38" t="s">
        <v>4</v>
      </c>
      <c r="E4028" s="38" t="s">
        <v>5</v>
      </c>
      <c r="F4028" s="38" t="s">
        <v>9673</v>
      </c>
      <c r="G4028" s="38" t="s">
        <v>72</v>
      </c>
      <c r="H4028" s="38" t="s">
        <v>73</v>
      </c>
      <c r="I4028" s="38" t="s">
        <v>8</v>
      </c>
      <c r="J4028" s="38" t="s">
        <v>75</v>
      </c>
      <c r="K4028" s="38" t="s">
        <v>76</v>
      </c>
      <c r="L4028" s="39">
        <v>18</v>
      </c>
      <c r="M4028" s="35">
        <f t="shared" si="182"/>
        <v>198</v>
      </c>
      <c r="N4028" s="35">
        <v>45</v>
      </c>
      <c r="O4028" s="35">
        <f t="shared" si="183"/>
        <v>495</v>
      </c>
      <c r="P4028" s="40">
        <v>11</v>
      </c>
      <c r="Q4028" s="41" t="s">
        <v>9657</v>
      </c>
      <c r="R4028" s="42">
        <v>0</v>
      </c>
      <c r="S4028" s="42">
        <v>0</v>
      </c>
      <c r="T4028" s="42">
        <v>0</v>
      </c>
      <c r="U4028" s="42">
        <v>0</v>
      </c>
      <c r="V4028" s="42">
        <v>0</v>
      </c>
      <c r="W4028" s="42">
        <v>0</v>
      </c>
      <c r="X4028" s="42">
        <v>0</v>
      </c>
      <c r="Y4028" s="42">
        <v>11</v>
      </c>
      <c r="Z4028" s="42">
        <v>0</v>
      </c>
      <c r="AA4028" s="42">
        <v>0</v>
      </c>
      <c r="AB4028" s="42">
        <v>0</v>
      </c>
      <c r="AC4028" s="42">
        <v>0</v>
      </c>
      <c r="AD4028" s="42">
        <v>0</v>
      </c>
      <c r="AE4028" s="42">
        <v>0</v>
      </c>
      <c r="AF4028" s="42">
        <v>0</v>
      </c>
      <c r="AG4028" s="42">
        <v>0</v>
      </c>
      <c r="AH4028" s="42">
        <v>0</v>
      </c>
      <c r="AI4028" s="42">
        <v>0</v>
      </c>
      <c r="AJ4028" s="42">
        <v>0</v>
      </c>
      <c r="AK4028" s="42">
        <v>0</v>
      </c>
      <c r="AL4028" s="43"/>
      <c r="AM4028" s="44"/>
    </row>
    <row r="4029" spans="4:39" s="9" customFormat="1" ht="13.7" customHeight="1" x14ac:dyDescent="0.2">
      <c r="D4029" s="38" t="s">
        <v>4</v>
      </c>
      <c r="E4029" s="38" t="s">
        <v>5</v>
      </c>
      <c r="F4029" s="38" t="s">
        <v>9673</v>
      </c>
      <c r="G4029" s="38" t="s">
        <v>72</v>
      </c>
      <c r="H4029" s="38" t="s">
        <v>73</v>
      </c>
      <c r="I4029" s="38" t="s">
        <v>8</v>
      </c>
      <c r="J4029" s="38" t="s">
        <v>75</v>
      </c>
      <c r="K4029" s="38" t="s">
        <v>76</v>
      </c>
      <c r="L4029" s="39">
        <v>18</v>
      </c>
      <c r="M4029" s="35">
        <f t="shared" si="182"/>
        <v>36</v>
      </c>
      <c r="N4029" s="35">
        <v>45</v>
      </c>
      <c r="O4029" s="35">
        <f t="shared" si="183"/>
        <v>90</v>
      </c>
      <c r="P4029" s="40">
        <v>2</v>
      </c>
      <c r="Q4029" s="41" t="s">
        <v>9657</v>
      </c>
      <c r="R4029" s="42">
        <v>0</v>
      </c>
      <c r="S4029" s="42">
        <v>0</v>
      </c>
      <c r="T4029" s="42">
        <v>0</v>
      </c>
      <c r="U4029" s="42">
        <v>0</v>
      </c>
      <c r="V4029" s="42">
        <v>0</v>
      </c>
      <c r="W4029" s="42">
        <v>0</v>
      </c>
      <c r="X4029" s="42">
        <v>0</v>
      </c>
      <c r="Y4029" s="42">
        <v>0</v>
      </c>
      <c r="Z4029" s="42">
        <v>2</v>
      </c>
      <c r="AA4029" s="42">
        <v>0</v>
      </c>
      <c r="AB4029" s="42">
        <v>0</v>
      </c>
      <c r="AC4029" s="42">
        <v>0</v>
      </c>
      <c r="AD4029" s="42">
        <v>0</v>
      </c>
      <c r="AE4029" s="42">
        <v>0</v>
      </c>
      <c r="AF4029" s="42">
        <v>0</v>
      </c>
      <c r="AG4029" s="42">
        <v>0</v>
      </c>
      <c r="AH4029" s="42">
        <v>0</v>
      </c>
      <c r="AI4029" s="42">
        <v>0</v>
      </c>
      <c r="AJ4029" s="42">
        <v>0</v>
      </c>
      <c r="AK4029" s="42">
        <v>0</v>
      </c>
      <c r="AL4029" s="43"/>
      <c r="AM4029" s="44"/>
    </row>
    <row r="4030" spans="4:39" s="9" customFormat="1" ht="13.7" customHeight="1" x14ac:dyDescent="0.2">
      <c r="D4030" s="38" t="s">
        <v>4</v>
      </c>
      <c r="E4030" s="38" t="s">
        <v>5</v>
      </c>
      <c r="F4030" s="38" t="s">
        <v>9673</v>
      </c>
      <c r="G4030" s="38" t="s">
        <v>72</v>
      </c>
      <c r="H4030" s="38" t="s">
        <v>73</v>
      </c>
      <c r="I4030" s="38" t="s">
        <v>8</v>
      </c>
      <c r="J4030" s="38" t="s">
        <v>75</v>
      </c>
      <c r="K4030" s="38" t="s">
        <v>76</v>
      </c>
      <c r="L4030" s="39">
        <v>18</v>
      </c>
      <c r="M4030" s="35">
        <f t="shared" si="182"/>
        <v>126</v>
      </c>
      <c r="N4030" s="35">
        <v>45</v>
      </c>
      <c r="O4030" s="35">
        <f t="shared" si="183"/>
        <v>315</v>
      </c>
      <c r="P4030" s="40">
        <v>7</v>
      </c>
      <c r="Q4030" s="41" t="s">
        <v>9657</v>
      </c>
      <c r="R4030" s="42">
        <v>0</v>
      </c>
      <c r="S4030" s="42">
        <v>0</v>
      </c>
      <c r="T4030" s="42">
        <v>0</v>
      </c>
      <c r="U4030" s="42">
        <v>0</v>
      </c>
      <c r="V4030" s="42">
        <v>0</v>
      </c>
      <c r="W4030" s="42">
        <v>0</v>
      </c>
      <c r="X4030" s="42">
        <v>0</v>
      </c>
      <c r="Y4030" s="42">
        <v>0</v>
      </c>
      <c r="Z4030" s="42">
        <v>7</v>
      </c>
      <c r="AA4030" s="42">
        <v>0</v>
      </c>
      <c r="AB4030" s="42">
        <v>0</v>
      </c>
      <c r="AC4030" s="42">
        <v>0</v>
      </c>
      <c r="AD4030" s="42">
        <v>0</v>
      </c>
      <c r="AE4030" s="42">
        <v>0</v>
      </c>
      <c r="AF4030" s="42">
        <v>0</v>
      </c>
      <c r="AG4030" s="42">
        <v>0</v>
      </c>
      <c r="AH4030" s="42">
        <v>0</v>
      </c>
      <c r="AI4030" s="42">
        <v>0</v>
      </c>
      <c r="AJ4030" s="42">
        <v>0</v>
      </c>
      <c r="AK4030" s="42">
        <v>0</v>
      </c>
      <c r="AL4030" s="43"/>
      <c r="AM4030" s="44"/>
    </row>
    <row r="4031" spans="4:39" s="9" customFormat="1" ht="13.7" customHeight="1" x14ac:dyDescent="0.2">
      <c r="D4031" s="38" t="s">
        <v>4</v>
      </c>
      <c r="E4031" s="38" t="s">
        <v>5</v>
      </c>
      <c r="F4031" s="38" t="s">
        <v>9673</v>
      </c>
      <c r="G4031" s="38" t="s">
        <v>72</v>
      </c>
      <c r="H4031" s="38" t="s">
        <v>73</v>
      </c>
      <c r="I4031" s="38" t="s">
        <v>8</v>
      </c>
      <c r="J4031" s="38" t="s">
        <v>75</v>
      </c>
      <c r="K4031" s="38" t="s">
        <v>76</v>
      </c>
      <c r="L4031" s="39">
        <v>18</v>
      </c>
      <c r="M4031" s="35">
        <f t="shared" si="182"/>
        <v>36</v>
      </c>
      <c r="N4031" s="35">
        <v>45</v>
      </c>
      <c r="O4031" s="35">
        <f t="shared" si="183"/>
        <v>90</v>
      </c>
      <c r="P4031" s="40">
        <v>2</v>
      </c>
      <c r="Q4031" s="41" t="s">
        <v>9657</v>
      </c>
      <c r="R4031" s="42">
        <v>0</v>
      </c>
      <c r="S4031" s="42">
        <v>0</v>
      </c>
      <c r="T4031" s="42">
        <v>0</v>
      </c>
      <c r="U4031" s="42">
        <v>0</v>
      </c>
      <c r="V4031" s="42">
        <v>0</v>
      </c>
      <c r="W4031" s="42">
        <v>0</v>
      </c>
      <c r="X4031" s="42">
        <v>0</v>
      </c>
      <c r="Y4031" s="42">
        <v>0</v>
      </c>
      <c r="Z4031" s="42">
        <v>0</v>
      </c>
      <c r="AA4031" s="42">
        <v>2</v>
      </c>
      <c r="AB4031" s="42">
        <v>0</v>
      </c>
      <c r="AC4031" s="42">
        <v>0</v>
      </c>
      <c r="AD4031" s="42">
        <v>0</v>
      </c>
      <c r="AE4031" s="42">
        <v>0</v>
      </c>
      <c r="AF4031" s="42">
        <v>0</v>
      </c>
      <c r="AG4031" s="42">
        <v>0</v>
      </c>
      <c r="AH4031" s="42">
        <v>0</v>
      </c>
      <c r="AI4031" s="42">
        <v>0</v>
      </c>
      <c r="AJ4031" s="42">
        <v>0</v>
      </c>
      <c r="AK4031" s="42">
        <v>0</v>
      </c>
      <c r="AL4031" s="43"/>
      <c r="AM4031" s="44"/>
    </row>
    <row r="4032" spans="4:39" s="9" customFormat="1" ht="13.7" customHeight="1" x14ac:dyDescent="0.2">
      <c r="D4032" s="38" t="s">
        <v>4</v>
      </c>
      <c r="E4032" s="38" t="s">
        <v>5</v>
      </c>
      <c r="F4032" s="38" t="s">
        <v>9673</v>
      </c>
      <c r="G4032" s="38" t="s">
        <v>79</v>
      </c>
      <c r="H4032" s="38" t="s">
        <v>12</v>
      </c>
      <c r="I4032" s="38" t="s">
        <v>80</v>
      </c>
      <c r="J4032" s="38" t="s">
        <v>81</v>
      </c>
      <c r="K4032" s="38" t="s">
        <v>82</v>
      </c>
      <c r="L4032" s="39">
        <v>22</v>
      </c>
      <c r="M4032" s="35">
        <f t="shared" si="182"/>
        <v>66</v>
      </c>
      <c r="N4032" s="35">
        <v>55</v>
      </c>
      <c r="O4032" s="35">
        <f t="shared" si="183"/>
        <v>165</v>
      </c>
      <c r="P4032" s="40">
        <v>3</v>
      </c>
      <c r="Q4032" s="41" t="s">
        <v>9657</v>
      </c>
      <c r="R4032" s="42">
        <v>0</v>
      </c>
      <c r="S4032" s="42">
        <v>0</v>
      </c>
      <c r="T4032" s="42">
        <v>0</v>
      </c>
      <c r="U4032" s="42">
        <v>0</v>
      </c>
      <c r="V4032" s="42">
        <v>0</v>
      </c>
      <c r="W4032" s="42">
        <v>0</v>
      </c>
      <c r="X4032" s="42">
        <v>0</v>
      </c>
      <c r="Y4032" s="42">
        <v>0</v>
      </c>
      <c r="Z4032" s="42">
        <v>3</v>
      </c>
      <c r="AA4032" s="42">
        <v>0</v>
      </c>
      <c r="AB4032" s="42">
        <v>0</v>
      </c>
      <c r="AC4032" s="42">
        <v>0</v>
      </c>
      <c r="AD4032" s="42">
        <v>0</v>
      </c>
      <c r="AE4032" s="42">
        <v>0</v>
      </c>
      <c r="AF4032" s="42">
        <v>0</v>
      </c>
      <c r="AG4032" s="42">
        <v>0</v>
      </c>
      <c r="AH4032" s="42">
        <v>0</v>
      </c>
      <c r="AI4032" s="42">
        <v>0</v>
      </c>
      <c r="AJ4032" s="42">
        <v>0</v>
      </c>
      <c r="AK4032" s="42">
        <v>0</v>
      </c>
      <c r="AL4032" s="43"/>
      <c r="AM4032" s="44"/>
    </row>
    <row r="4033" spans="4:39" s="9" customFormat="1" ht="13.7" customHeight="1" x14ac:dyDescent="0.2">
      <c r="D4033" s="38" t="s">
        <v>4</v>
      </c>
      <c r="E4033" s="38" t="s">
        <v>5</v>
      </c>
      <c r="F4033" s="38" t="s">
        <v>9673</v>
      </c>
      <c r="G4033" s="38" t="s">
        <v>79</v>
      </c>
      <c r="H4033" s="38" t="s">
        <v>12</v>
      </c>
      <c r="I4033" s="38" t="s">
        <v>80</v>
      </c>
      <c r="J4033" s="38" t="s">
        <v>81</v>
      </c>
      <c r="K4033" s="38" t="s">
        <v>82</v>
      </c>
      <c r="L4033" s="39">
        <v>22</v>
      </c>
      <c r="M4033" s="35">
        <f t="shared" si="182"/>
        <v>132</v>
      </c>
      <c r="N4033" s="35">
        <v>55</v>
      </c>
      <c r="O4033" s="35">
        <f t="shared" si="183"/>
        <v>330</v>
      </c>
      <c r="P4033" s="40">
        <v>6</v>
      </c>
      <c r="Q4033" s="41" t="s">
        <v>9657</v>
      </c>
      <c r="R4033" s="42">
        <v>0</v>
      </c>
      <c r="S4033" s="42">
        <v>0</v>
      </c>
      <c r="T4033" s="42">
        <v>0</v>
      </c>
      <c r="U4033" s="42">
        <v>0</v>
      </c>
      <c r="V4033" s="42">
        <v>0</v>
      </c>
      <c r="W4033" s="42">
        <v>2</v>
      </c>
      <c r="X4033" s="42">
        <v>3</v>
      </c>
      <c r="Y4033" s="42">
        <v>0</v>
      </c>
      <c r="Z4033" s="42">
        <v>0</v>
      </c>
      <c r="AA4033" s="42">
        <v>1</v>
      </c>
      <c r="AB4033" s="42">
        <v>0</v>
      </c>
      <c r="AC4033" s="42">
        <v>0</v>
      </c>
      <c r="AD4033" s="42">
        <v>0</v>
      </c>
      <c r="AE4033" s="42">
        <v>0</v>
      </c>
      <c r="AF4033" s="42">
        <v>0</v>
      </c>
      <c r="AG4033" s="42">
        <v>0</v>
      </c>
      <c r="AH4033" s="42">
        <v>0</v>
      </c>
      <c r="AI4033" s="42">
        <v>0</v>
      </c>
      <c r="AJ4033" s="42">
        <v>0</v>
      </c>
      <c r="AK4033" s="42">
        <v>0</v>
      </c>
      <c r="AL4033" s="43"/>
      <c r="AM4033" s="44"/>
    </row>
    <row r="4034" spans="4:39" s="9" customFormat="1" ht="13.7" customHeight="1" x14ac:dyDescent="0.2">
      <c r="D4034" s="38" t="s">
        <v>4</v>
      </c>
      <c r="E4034" s="38" t="s">
        <v>5</v>
      </c>
      <c r="F4034" s="38" t="s">
        <v>9673</v>
      </c>
      <c r="G4034" s="38" t="s">
        <v>79</v>
      </c>
      <c r="H4034" s="38" t="s">
        <v>12</v>
      </c>
      <c r="I4034" s="38" t="s">
        <v>8</v>
      </c>
      <c r="J4034" s="38" t="s">
        <v>81</v>
      </c>
      <c r="K4034" s="38" t="s">
        <v>82</v>
      </c>
      <c r="L4034" s="39">
        <v>22</v>
      </c>
      <c r="M4034" s="35">
        <f t="shared" si="182"/>
        <v>22</v>
      </c>
      <c r="N4034" s="35">
        <v>55</v>
      </c>
      <c r="O4034" s="35">
        <f t="shared" si="183"/>
        <v>55</v>
      </c>
      <c r="P4034" s="40">
        <v>1</v>
      </c>
      <c r="Q4034" s="41" t="s">
        <v>9657</v>
      </c>
      <c r="R4034" s="42">
        <v>0</v>
      </c>
      <c r="S4034" s="42">
        <v>0</v>
      </c>
      <c r="T4034" s="42">
        <v>0</v>
      </c>
      <c r="U4034" s="42">
        <v>0</v>
      </c>
      <c r="V4034" s="42">
        <v>0</v>
      </c>
      <c r="W4034" s="42">
        <v>0</v>
      </c>
      <c r="X4034" s="42">
        <v>0</v>
      </c>
      <c r="Y4034" s="42">
        <v>0</v>
      </c>
      <c r="Z4034" s="42">
        <v>1</v>
      </c>
      <c r="AA4034" s="42">
        <v>0</v>
      </c>
      <c r="AB4034" s="42">
        <v>0</v>
      </c>
      <c r="AC4034" s="42">
        <v>0</v>
      </c>
      <c r="AD4034" s="42">
        <v>0</v>
      </c>
      <c r="AE4034" s="42">
        <v>0</v>
      </c>
      <c r="AF4034" s="42">
        <v>0</v>
      </c>
      <c r="AG4034" s="42">
        <v>0</v>
      </c>
      <c r="AH4034" s="42">
        <v>0</v>
      </c>
      <c r="AI4034" s="42">
        <v>0</v>
      </c>
      <c r="AJ4034" s="42">
        <v>0</v>
      </c>
      <c r="AK4034" s="42">
        <v>0</v>
      </c>
      <c r="AL4034" s="43"/>
      <c r="AM4034" s="44"/>
    </row>
    <row r="4035" spans="4:39" s="9" customFormat="1" ht="13.7" customHeight="1" x14ac:dyDescent="0.2">
      <c r="D4035" s="38" t="s">
        <v>4</v>
      </c>
      <c r="E4035" s="38" t="s">
        <v>5</v>
      </c>
      <c r="F4035" s="38" t="s">
        <v>9673</v>
      </c>
      <c r="G4035" s="38" t="s">
        <v>83</v>
      </c>
      <c r="H4035" s="38" t="s">
        <v>84</v>
      </c>
      <c r="I4035" s="38" t="s">
        <v>85</v>
      </c>
      <c r="J4035" s="38" t="s">
        <v>86</v>
      </c>
      <c r="K4035" s="38" t="s">
        <v>87</v>
      </c>
      <c r="L4035" s="39">
        <v>18</v>
      </c>
      <c r="M4035" s="35">
        <f t="shared" si="182"/>
        <v>18</v>
      </c>
      <c r="N4035" s="35">
        <v>45</v>
      </c>
      <c r="O4035" s="35">
        <f t="shared" si="183"/>
        <v>45</v>
      </c>
      <c r="P4035" s="40">
        <v>1</v>
      </c>
      <c r="Q4035" s="41" t="s">
        <v>9657</v>
      </c>
      <c r="R4035" s="42">
        <v>0</v>
      </c>
      <c r="S4035" s="42">
        <v>0</v>
      </c>
      <c r="T4035" s="42">
        <v>0</v>
      </c>
      <c r="U4035" s="42">
        <v>0</v>
      </c>
      <c r="V4035" s="42">
        <v>0</v>
      </c>
      <c r="W4035" s="42">
        <v>0</v>
      </c>
      <c r="X4035" s="42">
        <v>0</v>
      </c>
      <c r="Y4035" s="42">
        <v>0</v>
      </c>
      <c r="Z4035" s="42">
        <v>1</v>
      </c>
      <c r="AA4035" s="42">
        <v>0</v>
      </c>
      <c r="AB4035" s="42">
        <v>0</v>
      </c>
      <c r="AC4035" s="42">
        <v>0</v>
      </c>
      <c r="AD4035" s="42">
        <v>0</v>
      </c>
      <c r="AE4035" s="42">
        <v>0</v>
      </c>
      <c r="AF4035" s="42">
        <v>0</v>
      </c>
      <c r="AG4035" s="42">
        <v>0</v>
      </c>
      <c r="AH4035" s="42">
        <v>0</v>
      </c>
      <c r="AI4035" s="42">
        <v>0</v>
      </c>
      <c r="AJ4035" s="42">
        <v>0</v>
      </c>
      <c r="AK4035" s="42">
        <v>0</v>
      </c>
      <c r="AL4035" s="43"/>
      <c r="AM4035" s="44"/>
    </row>
    <row r="4036" spans="4:39" s="9" customFormat="1" ht="13.7" customHeight="1" x14ac:dyDescent="0.2">
      <c r="D4036" s="38" t="s">
        <v>4</v>
      </c>
      <c r="E4036" s="38" t="s">
        <v>5</v>
      </c>
      <c r="F4036" s="38" t="s">
        <v>9673</v>
      </c>
      <c r="G4036" s="38" t="s">
        <v>83</v>
      </c>
      <c r="H4036" s="38" t="s">
        <v>84</v>
      </c>
      <c r="I4036" s="38" t="s">
        <v>88</v>
      </c>
      <c r="J4036" s="38" t="s">
        <v>86</v>
      </c>
      <c r="K4036" s="38" t="s">
        <v>87</v>
      </c>
      <c r="L4036" s="39">
        <v>18</v>
      </c>
      <c r="M4036" s="35">
        <f t="shared" si="182"/>
        <v>18</v>
      </c>
      <c r="N4036" s="35">
        <v>45</v>
      </c>
      <c r="O4036" s="35">
        <f t="shared" si="183"/>
        <v>45</v>
      </c>
      <c r="P4036" s="40">
        <v>1</v>
      </c>
      <c r="Q4036" s="41" t="s">
        <v>9657</v>
      </c>
      <c r="R4036" s="42">
        <v>0</v>
      </c>
      <c r="S4036" s="42">
        <v>0</v>
      </c>
      <c r="T4036" s="42">
        <v>0</v>
      </c>
      <c r="U4036" s="42">
        <v>0</v>
      </c>
      <c r="V4036" s="42">
        <v>0</v>
      </c>
      <c r="W4036" s="42">
        <v>0</v>
      </c>
      <c r="X4036" s="42">
        <v>0</v>
      </c>
      <c r="Y4036" s="42">
        <v>0</v>
      </c>
      <c r="Z4036" s="42">
        <v>1</v>
      </c>
      <c r="AA4036" s="42">
        <v>0</v>
      </c>
      <c r="AB4036" s="42">
        <v>0</v>
      </c>
      <c r="AC4036" s="42">
        <v>0</v>
      </c>
      <c r="AD4036" s="42">
        <v>0</v>
      </c>
      <c r="AE4036" s="42">
        <v>0</v>
      </c>
      <c r="AF4036" s="42">
        <v>0</v>
      </c>
      <c r="AG4036" s="42">
        <v>0</v>
      </c>
      <c r="AH4036" s="42">
        <v>0</v>
      </c>
      <c r="AI4036" s="42">
        <v>0</v>
      </c>
      <c r="AJ4036" s="42">
        <v>0</v>
      </c>
      <c r="AK4036" s="42">
        <v>0</v>
      </c>
      <c r="AL4036" s="43"/>
      <c r="AM4036" s="44"/>
    </row>
    <row r="4037" spans="4:39" s="9" customFormat="1" ht="13.7" customHeight="1" x14ac:dyDescent="0.2">
      <c r="D4037" s="38" t="s">
        <v>4</v>
      </c>
      <c r="E4037" s="38" t="s">
        <v>5</v>
      </c>
      <c r="F4037" s="38" t="s">
        <v>9673</v>
      </c>
      <c r="G4037" s="38" t="s">
        <v>83</v>
      </c>
      <c r="H4037" s="38" t="s">
        <v>84</v>
      </c>
      <c r="I4037" s="38" t="s">
        <v>88</v>
      </c>
      <c r="J4037" s="38" t="s">
        <v>86</v>
      </c>
      <c r="K4037" s="38" t="s">
        <v>87</v>
      </c>
      <c r="L4037" s="39">
        <v>18</v>
      </c>
      <c r="M4037" s="35">
        <f t="shared" si="182"/>
        <v>36</v>
      </c>
      <c r="N4037" s="35">
        <v>45</v>
      </c>
      <c r="O4037" s="35">
        <f t="shared" si="183"/>
        <v>90</v>
      </c>
      <c r="P4037" s="40">
        <v>2</v>
      </c>
      <c r="Q4037" s="41" t="s">
        <v>9657</v>
      </c>
      <c r="R4037" s="42">
        <v>0</v>
      </c>
      <c r="S4037" s="42">
        <v>0</v>
      </c>
      <c r="T4037" s="42">
        <v>0</v>
      </c>
      <c r="U4037" s="42">
        <v>0</v>
      </c>
      <c r="V4037" s="42">
        <v>0</v>
      </c>
      <c r="W4037" s="42">
        <v>0</v>
      </c>
      <c r="X4037" s="42">
        <v>0</v>
      </c>
      <c r="Y4037" s="42">
        <v>0</v>
      </c>
      <c r="Z4037" s="42">
        <v>2</v>
      </c>
      <c r="AA4037" s="42">
        <v>0</v>
      </c>
      <c r="AB4037" s="42">
        <v>0</v>
      </c>
      <c r="AC4037" s="42">
        <v>0</v>
      </c>
      <c r="AD4037" s="42">
        <v>0</v>
      </c>
      <c r="AE4037" s="42">
        <v>0</v>
      </c>
      <c r="AF4037" s="42">
        <v>0</v>
      </c>
      <c r="AG4037" s="42">
        <v>0</v>
      </c>
      <c r="AH4037" s="42">
        <v>0</v>
      </c>
      <c r="AI4037" s="42">
        <v>0</v>
      </c>
      <c r="AJ4037" s="42">
        <v>0</v>
      </c>
      <c r="AK4037" s="42">
        <v>0</v>
      </c>
      <c r="AL4037" s="43"/>
      <c r="AM4037" s="44"/>
    </row>
    <row r="4038" spans="4:39" s="9" customFormat="1" ht="13.7" customHeight="1" x14ac:dyDescent="0.2">
      <c r="D4038" s="38" t="s">
        <v>4</v>
      </c>
      <c r="E4038" s="38" t="s">
        <v>5</v>
      </c>
      <c r="F4038" s="38" t="s">
        <v>9673</v>
      </c>
      <c r="G4038" s="38" t="s">
        <v>83</v>
      </c>
      <c r="H4038" s="38" t="s">
        <v>84</v>
      </c>
      <c r="I4038" s="38" t="s">
        <v>89</v>
      </c>
      <c r="J4038" s="38" t="s">
        <v>86</v>
      </c>
      <c r="K4038" s="38" t="s">
        <v>87</v>
      </c>
      <c r="L4038" s="39">
        <v>18</v>
      </c>
      <c r="M4038" s="35">
        <f t="shared" si="182"/>
        <v>18</v>
      </c>
      <c r="N4038" s="35">
        <v>45</v>
      </c>
      <c r="O4038" s="35">
        <f t="shared" si="183"/>
        <v>45</v>
      </c>
      <c r="P4038" s="40">
        <v>1</v>
      </c>
      <c r="Q4038" s="41" t="s">
        <v>9657</v>
      </c>
      <c r="R4038" s="42">
        <v>0</v>
      </c>
      <c r="S4038" s="42">
        <v>0</v>
      </c>
      <c r="T4038" s="42">
        <v>0</v>
      </c>
      <c r="U4038" s="42">
        <v>0</v>
      </c>
      <c r="V4038" s="42">
        <v>0</v>
      </c>
      <c r="W4038" s="42">
        <v>0</v>
      </c>
      <c r="X4038" s="42">
        <v>0</v>
      </c>
      <c r="Y4038" s="42">
        <v>0</v>
      </c>
      <c r="Z4038" s="42">
        <v>1</v>
      </c>
      <c r="AA4038" s="42">
        <v>0</v>
      </c>
      <c r="AB4038" s="42">
        <v>0</v>
      </c>
      <c r="AC4038" s="42">
        <v>0</v>
      </c>
      <c r="AD4038" s="42">
        <v>0</v>
      </c>
      <c r="AE4038" s="42">
        <v>0</v>
      </c>
      <c r="AF4038" s="42">
        <v>0</v>
      </c>
      <c r="AG4038" s="42">
        <v>0</v>
      </c>
      <c r="AH4038" s="42">
        <v>0</v>
      </c>
      <c r="AI4038" s="42">
        <v>0</v>
      </c>
      <c r="AJ4038" s="42">
        <v>0</v>
      </c>
      <c r="AK4038" s="42">
        <v>0</v>
      </c>
      <c r="AL4038" s="43"/>
      <c r="AM4038" s="44"/>
    </row>
    <row r="4039" spans="4:39" s="9" customFormat="1" ht="13.7" customHeight="1" x14ac:dyDescent="0.2">
      <c r="D4039" s="38" t="s">
        <v>4</v>
      </c>
      <c r="E4039" s="38" t="s">
        <v>5</v>
      </c>
      <c r="F4039" s="38" t="s">
        <v>9673</v>
      </c>
      <c r="G4039" s="38" t="s">
        <v>83</v>
      </c>
      <c r="H4039" s="38" t="s">
        <v>84</v>
      </c>
      <c r="I4039" s="38" t="s">
        <v>89</v>
      </c>
      <c r="J4039" s="38" t="s">
        <v>86</v>
      </c>
      <c r="K4039" s="38" t="s">
        <v>87</v>
      </c>
      <c r="L4039" s="39">
        <v>18</v>
      </c>
      <c r="M4039" s="35">
        <f t="shared" si="182"/>
        <v>36</v>
      </c>
      <c r="N4039" s="35">
        <v>45</v>
      </c>
      <c r="O4039" s="35">
        <f t="shared" si="183"/>
        <v>90</v>
      </c>
      <c r="P4039" s="40">
        <v>2</v>
      </c>
      <c r="Q4039" s="41" t="s">
        <v>9657</v>
      </c>
      <c r="R4039" s="42">
        <v>0</v>
      </c>
      <c r="S4039" s="42">
        <v>0</v>
      </c>
      <c r="T4039" s="42">
        <v>0</v>
      </c>
      <c r="U4039" s="42">
        <v>0</v>
      </c>
      <c r="V4039" s="42">
        <v>0</v>
      </c>
      <c r="W4039" s="42">
        <v>0</v>
      </c>
      <c r="X4039" s="42">
        <v>0</v>
      </c>
      <c r="Y4039" s="42">
        <v>0</v>
      </c>
      <c r="Z4039" s="42">
        <v>2</v>
      </c>
      <c r="AA4039" s="42">
        <v>0</v>
      </c>
      <c r="AB4039" s="42">
        <v>0</v>
      </c>
      <c r="AC4039" s="42">
        <v>0</v>
      </c>
      <c r="AD4039" s="42">
        <v>0</v>
      </c>
      <c r="AE4039" s="42">
        <v>0</v>
      </c>
      <c r="AF4039" s="42">
        <v>0</v>
      </c>
      <c r="AG4039" s="42">
        <v>0</v>
      </c>
      <c r="AH4039" s="42">
        <v>0</v>
      </c>
      <c r="AI4039" s="42">
        <v>0</v>
      </c>
      <c r="AJ4039" s="42">
        <v>0</v>
      </c>
      <c r="AK4039" s="42">
        <v>0</v>
      </c>
      <c r="AL4039" s="43"/>
      <c r="AM4039" s="44"/>
    </row>
    <row r="4040" spans="4:39" s="9" customFormat="1" ht="13.7" customHeight="1" x14ac:dyDescent="0.2">
      <c r="D4040" s="38" t="s">
        <v>18</v>
      </c>
      <c r="E4040" s="38" t="s">
        <v>5</v>
      </c>
      <c r="F4040" s="38" t="s">
        <v>9673</v>
      </c>
      <c r="G4040" s="38" t="s">
        <v>90</v>
      </c>
      <c r="H4040" s="38" t="s">
        <v>91</v>
      </c>
      <c r="I4040" s="38" t="s">
        <v>92</v>
      </c>
      <c r="J4040" s="38" t="s">
        <v>93</v>
      </c>
      <c r="K4040" s="38" t="s">
        <v>94</v>
      </c>
      <c r="L4040" s="39">
        <v>16</v>
      </c>
      <c r="M4040" s="35">
        <f t="shared" si="182"/>
        <v>16</v>
      </c>
      <c r="N4040" s="35">
        <v>40</v>
      </c>
      <c r="O4040" s="35">
        <f t="shared" si="183"/>
        <v>40</v>
      </c>
      <c r="P4040" s="40">
        <v>1</v>
      </c>
      <c r="Q4040" s="41" t="s">
        <v>9664</v>
      </c>
      <c r="R4040" s="42">
        <v>1</v>
      </c>
      <c r="S4040" s="42">
        <v>0</v>
      </c>
      <c r="T4040" s="42">
        <v>0</v>
      </c>
      <c r="U4040" s="42">
        <v>0</v>
      </c>
      <c r="V4040" s="42">
        <v>0</v>
      </c>
      <c r="W4040" s="42">
        <v>0</v>
      </c>
      <c r="X4040" s="42">
        <v>0</v>
      </c>
      <c r="Y4040" s="42">
        <v>0</v>
      </c>
      <c r="Z4040" s="42">
        <v>0</v>
      </c>
      <c r="AA4040" s="42">
        <v>0</v>
      </c>
      <c r="AB4040" s="42">
        <v>0</v>
      </c>
      <c r="AC4040" s="42">
        <v>0</v>
      </c>
      <c r="AD4040" s="42">
        <v>0</v>
      </c>
      <c r="AE4040" s="42">
        <v>0</v>
      </c>
      <c r="AF4040" s="42">
        <v>0</v>
      </c>
      <c r="AG4040" s="42">
        <v>0</v>
      </c>
      <c r="AH4040" s="42">
        <v>0</v>
      </c>
      <c r="AI4040" s="42">
        <v>0</v>
      </c>
      <c r="AJ4040" s="42">
        <v>0</v>
      </c>
      <c r="AK4040" s="42">
        <v>0</v>
      </c>
      <c r="AL4040" s="43"/>
      <c r="AM4040" s="44"/>
    </row>
    <row r="4041" spans="4:39" s="9" customFormat="1" ht="13.7" customHeight="1" x14ac:dyDescent="0.2">
      <c r="D4041" s="38" t="s">
        <v>18</v>
      </c>
      <c r="E4041" s="38" t="s">
        <v>5</v>
      </c>
      <c r="F4041" s="38" t="s">
        <v>9673</v>
      </c>
      <c r="G4041" s="38" t="s">
        <v>90</v>
      </c>
      <c r="H4041" s="38" t="s">
        <v>91</v>
      </c>
      <c r="I4041" s="38" t="s">
        <v>8</v>
      </c>
      <c r="J4041" s="38" t="s">
        <v>93</v>
      </c>
      <c r="K4041" s="38" t="s">
        <v>94</v>
      </c>
      <c r="L4041" s="39">
        <v>16</v>
      </c>
      <c r="M4041" s="35">
        <f t="shared" si="182"/>
        <v>16</v>
      </c>
      <c r="N4041" s="35">
        <v>40</v>
      </c>
      <c r="O4041" s="35">
        <f t="shared" si="183"/>
        <v>40</v>
      </c>
      <c r="P4041" s="40">
        <v>1</v>
      </c>
      <c r="Q4041" s="41" t="s">
        <v>9664</v>
      </c>
      <c r="R4041" s="42">
        <v>1</v>
      </c>
      <c r="S4041" s="42">
        <v>0</v>
      </c>
      <c r="T4041" s="42">
        <v>0</v>
      </c>
      <c r="U4041" s="42">
        <v>0</v>
      </c>
      <c r="V4041" s="42">
        <v>0</v>
      </c>
      <c r="W4041" s="42">
        <v>0</v>
      </c>
      <c r="X4041" s="42">
        <v>0</v>
      </c>
      <c r="Y4041" s="42">
        <v>0</v>
      </c>
      <c r="Z4041" s="42">
        <v>0</v>
      </c>
      <c r="AA4041" s="42">
        <v>0</v>
      </c>
      <c r="AB4041" s="42">
        <v>0</v>
      </c>
      <c r="AC4041" s="42">
        <v>0</v>
      </c>
      <c r="AD4041" s="42">
        <v>0</v>
      </c>
      <c r="AE4041" s="42">
        <v>0</v>
      </c>
      <c r="AF4041" s="42">
        <v>0</v>
      </c>
      <c r="AG4041" s="42">
        <v>0</v>
      </c>
      <c r="AH4041" s="42">
        <v>0</v>
      </c>
      <c r="AI4041" s="42">
        <v>0</v>
      </c>
      <c r="AJ4041" s="42">
        <v>0</v>
      </c>
      <c r="AK4041" s="42">
        <v>0</v>
      </c>
      <c r="AL4041" s="43"/>
      <c r="AM4041" s="44"/>
    </row>
    <row r="4042" spans="4:39" s="9" customFormat="1" ht="13.7" customHeight="1" x14ac:dyDescent="0.2">
      <c r="D4042" s="38" t="s">
        <v>18</v>
      </c>
      <c r="E4042" s="38" t="s">
        <v>5</v>
      </c>
      <c r="F4042" s="38" t="s">
        <v>9673</v>
      </c>
      <c r="G4042" s="38" t="s">
        <v>95</v>
      </c>
      <c r="H4042" s="38" t="s">
        <v>91</v>
      </c>
      <c r="I4042" s="38" t="s">
        <v>8</v>
      </c>
      <c r="J4042" s="38" t="s">
        <v>96</v>
      </c>
      <c r="K4042" s="38" t="s">
        <v>97</v>
      </c>
      <c r="L4042" s="39">
        <v>16</v>
      </c>
      <c r="M4042" s="35">
        <f t="shared" si="182"/>
        <v>16</v>
      </c>
      <c r="N4042" s="35">
        <v>40</v>
      </c>
      <c r="O4042" s="35">
        <f t="shared" si="183"/>
        <v>40</v>
      </c>
      <c r="P4042" s="40">
        <v>1</v>
      </c>
      <c r="Q4042" s="41" t="s">
        <v>9664</v>
      </c>
      <c r="R4042" s="42">
        <v>1</v>
      </c>
      <c r="S4042" s="42">
        <v>0</v>
      </c>
      <c r="T4042" s="42">
        <v>0</v>
      </c>
      <c r="U4042" s="42">
        <v>0</v>
      </c>
      <c r="V4042" s="42">
        <v>0</v>
      </c>
      <c r="W4042" s="42">
        <v>0</v>
      </c>
      <c r="X4042" s="42">
        <v>0</v>
      </c>
      <c r="Y4042" s="42">
        <v>0</v>
      </c>
      <c r="Z4042" s="42">
        <v>0</v>
      </c>
      <c r="AA4042" s="42">
        <v>0</v>
      </c>
      <c r="AB4042" s="42">
        <v>0</v>
      </c>
      <c r="AC4042" s="42">
        <v>0</v>
      </c>
      <c r="AD4042" s="42">
        <v>0</v>
      </c>
      <c r="AE4042" s="42">
        <v>0</v>
      </c>
      <c r="AF4042" s="42">
        <v>0</v>
      </c>
      <c r="AG4042" s="42">
        <v>0</v>
      </c>
      <c r="AH4042" s="42">
        <v>0</v>
      </c>
      <c r="AI4042" s="42">
        <v>0</v>
      </c>
      <c r="AJ4042" s="42">
        <v>0</v>
      </c>
      <c r="AK4042" s="42">
        <v>0</v>
      </c>
      <c r="AL4042" s="43"/>
      <c r="AM4042" s="44"/>
    </row>
    <row r="4043" spans="4:39" s="9" customFormat="1" ht="13.7" customHeight="1" x14ac:dyDescent="0.2">
      <c r="D4043" s="38" t="s">
        <v>18</v>
      </c>
      <c r="E4043" s="38" t="s">
        <v>5</v>
      </c>
      <c r="F4043" s="38" t="s">
        <v>9673</v>
      </c>
      <c r="G4043" s="38" t="s">
        <v>98</v>
      </c>
      <c r="H4043" s="38" t="s">
        <v>7</v>
      </c>
      <c r="I4043" s="38" t="s">
        <v>8</v>
      </c>
      <c r="J4043" s="38" t="s">
        <v>99</v>
      </c>
      <c r="K4043" s="38" t="s">
        <v>100</v>
      </c>
      <c r="L4043" s="39">
        <v>16</v>
      </c>
      <c r="M4043" s="35">
        <f t="shared" si="182"/>
        <v>64</v>
      </c>
      <c r="N4043" s="35">
        <v>40</v>
      </c>
      <c r="O4043" s="35">
        <f t="shared" si="183"/>
        <v>160</v>
      </c>
      <c r="P4043" s="40">
        <v>4</v>
      </c>
      <c r="Q4043" s="41" t="s">
        <v>9664</v>
      </c>
      <c r="R4043" s="42">
        <v>4</v>
      </c>
      <c r="S4043" s="42">
        <v>0</v>
      </c>
      <c r="T4043" s="42">
        <v>0</v>
      </c>
      <c r="U4043" s="42">
        <v>0</v>
      </c>
      <c r="V4043" s="42">
        <v>0</v>
      </c>
      <c r="W4043" s="42">
        <v>0</v>
      </c>
      <c r="X4043" s="42">
        <v>0</v>
      </c>
      <c r="Y4043" s="42">
        <v>0</v>
      </c>
      <c r="Z4043" s="42">
        <v>0</v>
      </c>
      <c r="AA4043" s="42">
        <v>0</v>
      </c>
      <c r="AB4043" s="42">
        <v>0</v>
      </c>
      <c r="AC4043" s="42">
        <v>0</v>
      </c>
      <c r="AD4043" s="42">
        <v>0</v>
      </c>
      <c r="AE4043" s="42">
        <v>0</v>
      </c>
      <c r="AF4043" s="42">
        <v>0</v>
      </c>
      <c r="AG4043" s="42">
        <v>0</v>
      </c>
      <c r="AH4043" s="42">
        <v>0</v>
      </c>
      <c r="AI4043" s="42">
        <v>0</v>
      </c>
      <c r="AJ4043" s="42">
        <v>0</v>
      </c>
      <c r="AK4043" s="42">
        <v>0</v>
      </c>
      <c r="AL4043" s="43"/>
      <c r="AM4043" s="44"/>
    </row>
    <row r="4044" spans="4:39" s="9" customFormat="1" ht="13.7" customHeight="1" x14ac:dyDescent="0.2">
      <c r="D4044" s="38" t="s">
        <v>18</v>
      </c>
      <c r="E4044" s="38" t="s">
        <v>5</v>
      </c>
      <c r="F4044" s="38" t="s">
        <v>9673</v>
      </c>
      <c r="G4044" s="38" t="s">
        <v>101</v>
      </c>
      <c r="H4044" s="38" t="s">
        <v>12</v>
      </c>
      <c r="I4044" s="38" t="s">
        <v>102</v>
      </c>
      <c r="J4044" s="38" t="s">
        <v>103</v>
      </c>
      <c r="K4044" s="38" t="s">
        <v>104</v>
      </c>
      <c r="L4044" s="39">
        <v>12</v>
      </c>
      <c r="M4044" s="35">
        <f t="shared" si="182"/>
        <v>12</v>
      </c>
      <c r="N4044" s="35">
        <v>30</v>
      </c>
      <c r="O4044" s="35">
        <f t="shared" si="183"/>
        <v>30</v>
      </c>
      <c r="P4044" s="40">
        <v>1</v>
      </c>
      <c r="Q4044" s="41" t="s">
        <v>9664</v>
      </c>
      <c r="R4044" s="42">
        <v>1</v>
      </c>
      <c r="S4044" s="42">
        <v>0</v>
      </c>
      <c r="T4044" s="42">
        <v>0</v>
      </c>
      <c r="U4044" s="42">
        <v>0</v>
      </c>
      <c r="V4044" s="42">
        <v>0</v>
      </c>
      <c r="W4044" s="42">
        <v>0</v>
      </c>
      <c r="X4044" s="42">
        <v>0</v>
      </c>
      <c r="Y4044" s="42">
        <v>0</v>
      </c>
      <c r="Z4044" s="42">
        <v>0</v>
      </c>
      <c r="AA4044" s="42">
        <v>0</v>
      </c>
      <c r="AB4044" s="42">
        <v>0</v>
      </c>
      <c r="AC4044" s="42">
        <v>0</v>
      </c>
      <c r="AD4044" s="42">
        <v>0</v>
      </c>
      <c r="AE4044" s="42">
        <v>0</v>
      </c>
      <c r="AF4044" s="42">
        <v>0</v>
      </c>
      <c r="AG4044" s="42">
        <v>0</v>
      </c>
      <c r="AH4044" s="42">
        <v>0</v>
      </c>
      <c r="AI4044" s="42">
        <v>0</v>
      </c>
      <c r="AJ4044" s="42">
        <v>0</v>
      </c>
      <c r="AK4044" s="42">
        <v>0</v>
      </c>
      <c r="AL4044" s="43"/>
      <c r="AM4044" s="44"/>
    </row>
    <row r="4045" spans="4:39" s="9" customFormat="1" ht="13.7" customHeight="1" x14ac:dyDescent="0.2">
      <c r="D4045" s="38" t="s">
        <v>18</v>
      </c>
      <c r="E4045" s="38" t="s">
        <v>5</v>
      </c>
      <c r="F4045" s="38" t="s">
        <v>9673</v>
      </c>
      <c r="G4045" s="38" t="s">
        <v>101</v>
      </c>
      <c r="H4045" s="38" t="s">
        <v>12</v>
      </c>
      <c r="I4045" s="38" t="s">
        <v>92</v>
      </c>
      <c r="J4045" s="38" t="s">
        <v>103</v>
      </c>
      <c r="K4045" s="38" t="s">
        <v>104</v>
      </c>
      <c r="L4045" s="39">
        <v>12</v>
      </c>
      <c r="M4045" s="35">
        <f t="shared" ref="M4045:M4108" si="184">L4045*P4045</f>
        <v>12</v>
      </c>
      <c r="N4045" s="35">
        <v>30</v>
      </c>
      <c r="O4045" s="35">
        <f t="shared" ref="O4045:O4108" si="185">N4045*P4045</f>
        <v>30</v>
      </c>
      <c r="P4045" s="40">
        <v>1</v>
      </c>
      <c r="Q4045" s="41" t="s">
        <v>9664</v>
      </c>
      <c r="R4045" s="42">
        <v>1</v>
      </c>
      <c r="S4045" s="42">
        <v>0</v>
      </c>
      <c r="T4045" s="42">
        <v>0</v>
      </c>
      <c r="U4045" s="42">
        <v>0</v>
      </c>
      <c r="V4045" s="42">
        <v>0</v>
      </c>
      <c r="W4045" s="42">
        <v>0</v>
      </c>
      <c r="X4045" s="42">
        <v>0</v>
      </c>
      <c r="Y4045" s="42">
        <v>0</v>
      </c>
      <c r="Z4045" s="42">
        <v>0</v>
      </c>
      <c r="AA4045" s="42">
        <v>0</v>
      </c>
      <c r="AB4045" s="42">
        <v>0</v>
      </c>
      <c r="AC4045" s="42">
        <v>0</v>
      </c>
      <c r="AD4045" s="42">
        <v>0</v>
      </c>
      <c r="AE4045" s="42">
        <v>0</v>
      </c>
      <c r="AF4045" s="42">
        <v>0</v>
      </c>
      <c r="AG4045" s="42">
        <v>0</v>
      </c>
      <c r="AH4045" s="42">
        <v>0</v>
      </c>
      <c r="AI4045" s="42">
        <v>0</v>
      </c>
      <c r="AJ4045" s="42">
        <v>0</v>
      </c>
      <c r="AK4045" s="42">
        <v>0</v>
      </c>
      <c r="AL4045" s="43"/>
      <c r="AM4045" s="44"/>
    </row>
    <row r="4046" spans="4:39" s="9" customFormat="1" ht="13.7" customHeight="1" x14ac:dyDescent="0.2">
      <c r="D4046" s="38" t="s">
        <v>18</v>
      </c>
      <c r="E4046" s="38" t="s">
        <v>5</v>
      </c>
      <c r="F4046" s="38" t="s">
        <v>9673</v>
      </c>
      <c r="G4046" s="38" t="s">
        <v>105</v>
      </c>
      <c r="H4046" s="38" t="s">
        <v>106</v>
      </c>
      <c r="I4046" s="38" t="s">
        <v>107</v>
      </c>
      <c r="J4046" s="38" t="s">
        <v>108</v>
      </c>
      <c r="K4046" s="38" t="s">
        <v>109</v>
      </c>
      <c r="L4046" s="39">
        <v>10</v>
      </c>
      <c r="M4046" s="35">
        <f t="shared" si="184"/>
        <v>20</v>
      </c>
      <c r="N4046" s="35">
        <v>25</v>
      </c>
      <c r="O4046" s="35">
        <f t="shared" si="185"/>
        <v>50</v>
      </c>
      <c r="P4046" s="40">
        <v>2</v>
      </c>
      <c r="Q4046" s="41" t="s">
        <v>9664</v>
      </c>
      <c r="R4046" s="42">
        <v>2</v>
      </c>
      <c r="S4046" s="42">
        <v>0</v>
      </c>
      <c r="T4046" s="42">
        <v>0</v>
      </c>
      <c r="U4046" s="42">
        <v>0</v>
      </c>
      <c r="V4046" s="42">
        <v>0</v>
      </c>
      <c r="W4046" s="42">
        <v>0</v>
      </c>
      <c r="X4046" s="42">
        <v>0</v>
      </c>
      <c r="Y4046" s="42">
        <v>0</v>
      </c>
      <c r="Z4046" s="42">
        <v>0</v>
      </c>
      <c r="AA4046" s="42">
        <v>0</v>
      </c>
      <c r="AB4046" s="42">
        <v>0</v>
      </c>
      <c r="AC4046" s="42">
        <v>0</v>
      </c>
      <c r="AD4046" s="42">
        <v>0</v>
      </c>
      <c r="AE4046" s="42">
        <v>0</v>
      </c>
      <c r="AF4046" s="42">
        <v>0</v>
      </c>
      <c r="AG4046" s="42">
        <v>0</v>
      </c>
      <c r="AH4046" s="42">
        <v>0</v>
      </c>
      <c r="AI4046" s="42">
        <v>0</v>
      </c>
      <c r="AJ4046" s="42">
        <v>0</v>
      </c>
      <c r="AK4046" s="42">
        <v>0</v>
      </c>
      <c r="AL4046" s="43"/>
      <c r="AM4046" s="44"/>
    </row>
    <row r="4047" spans="4:39" s="9" customFormat="1" ht="13.7" customHeight="1" x14ac:dyDescent="0.2">
      <c r="D4047" s="38" t="s">
        <v>18</v>
      </c>
      <c r="E4047" s="38" t="s">
        <v>5</v>
      </c>
      <c r="F4047" s="38" t="s">
        <v>9673</v>
      </c>
      <c r="G4047" s="38" t="s">
        <v>105</v>
      </c>
      <c r="H4047" s="38" t="s">
        <v>106</v>
      </c>
      <c r="I4047" s="38" t="s">
        <v>8</v>
      </c>
      <c r="J4047" s="38" t="s">
        <v>108</v>
      </c>
      <c r="K4047" s="38" t="s">
        <v>109</v>
      </c>
      <c r="L4047" s="39">
        <v>10</v>
      </c>
      <c r="M4047" s="35">
        <f t="shared" si="184"/>
        <v>20</v>
      </c>
      <c r="N4047" s="35">
        <v>25</v>
      </c>
      <c r="O4047" s="35">
        <f t="shared" si="185"/>
        <v>50</v>
      </c>
      <c r="P4047" s="40">
        <v>2</v>
      </c>
      <c r="Q4047" s="41" t="s">
        <v>9664</v>
      </c>
      <c r="R4047" s="42">
        <v>2</v>
      </c>
      <c r="S4047" s="42">
        <v>0</v>
      </c>
      <c r="T4047" s="42">
        <v>0</v>
      </c>
      <c r="U4047" s="42">
        <v>0</v>
      </c>
      <c r="V4047" s="42">
        <v>0</v>
      </c>
      <c r="W4047" s="42">
        <v>0</v>
      </c>
      <c r="X4047" s="42">
        <v>0</v>
      </c>
      <c r="Y4047" s="42">
        <v>0</v>
      </c>
      <c r="Z4047" s="42">
        <v>0</v>
      </c>
      <c r="AA4047" s="42">
        <v>0</v>
      </c>
      <c r="AB4047" s="42">
        <v>0</v>
      </c>
      <c r="AC4047" s="42">
        <v>0</v>
      </c>
      <c r="AD4047" s="42">
        <v>0</v>
      </c>
      <c r="AE4047" s="42">
        <v>0</v>
      </c>
      <c r="AF4047" s="42">
        <v>0</v>
      </c>
      <c r="AG4047" s="42">
        <v>0</v>
      </c>
      <c r="AH4047" s="42">
        <v>0</v>
      </c>
      <c r="AI4047" s="42">
        <v>0</v>
      </c>
      <c r="AJ4047" s="42">
        <v>0</v>
      </c>
      <c r="AK4047" s="42">
        <v>0</v>
      </c>
      <c r="AL4047" s="43"/>
      <c r="AM4047" s="44"/>
    </row>
    <row r="4048" spans="4:39" s="9" customFormat="1" ht="13.7" customHeight="1" x14ac:dyDescent="0.2">
      <c r="D4048" s="38" t="s">
        <v>18</v>
      </c>
      <c r="E4048" s="38" t="s">
        <v>5</v>
      </c>
      <c r="F4048" s="38" t="s">
        <v>9673</v>
      </c>
      <c r="G4048" s="38" t="s">
        <v>110</v>
      </c>
      <c r="H4048" s="38" t="s">
        <v>60</v>
      </c>
      <c r="I4048" s="38" t="s">
        <v>111</v>
      </c>
      <c r="J4048" s="38" t="s">
        <v>112</v>
      </c>
      <c r="K4048" s="38" t="s">
        <v>113</v>
      </c>
      <c r="L4048" s="39">
        <v>12</v>
      </c>
      <c r="M4048" s="35">
        <f t="shared" si="184"/>
        <v>24</v>
      </c>
      <c r="N4048" s="35">
        <v>30</v>
      </c>
      <c r="O4048" s="35">
        <f t="shared" si="185"/>
        <v>60</v>
      </c>
      <c r="P4048" s="40">
        <v>2</v>
      </c>
      <c r="Q4048" s="41" t="s">
        <v>9664</v>
      </c>
      <c r="R4048" s="42">
        <v>2</v>
      </c>
      <c r="S4048" s="42">
        <v>0</v>
      </c>
      <c r="T4048" s="42">
        <v>0</v>
      </c>
      <c r="U4048" s="42">
        <v>0</v>
      </c>
      <c r="V4048" s="42">
        <v>0</v>
      </c>
      <c r="W4048" s="42">
        <v>0</v>
      </c>
      <c r="X4048" s="42">
        <v>0</v>
      </c>
      <c r="Y4048" s="42">
        <v>0</v>
      </c>
      <c r="Z4048" s="42">
        <v>0</v>
      </c>
      <c r="AA4048" s="42">
        <v>0</v>
      </c>
      <c r="AB4048" s="42">
        <v>0</v>
      </c>
      <c r="AC4048" s="42">
        <v>0</v>
      </c>
      <c r="AD4048" s="42">
        <v>0</v>
      </c>
      <c r="AE4048" s="42">
        <v>0</v>
      </c>
      <c r="AF4048" s="42">
        <v>0</v>
      </c>
      <c r="AG4048" s="42">
        <v>0</v>
      </c>
      <c r="AH4048" s="42">
        <v>0</v>
      </c>
      <c r="AI4048" s="42">
        <v>0</v>
      </c>
      <c r="AJ4048" s="42">
        <v>0</v>
      </c>
      <c r="AK4048" s="42">
        <v>0</v>
      </c>
      <c r="AL4048" s="43"/>
      <c r="AM4048" s="44"/>
    </row>
    <row r="4049" spans="4:39" s="9" customFormat="1" ht="13.7" customHeight="1" x14ac:dyDescent="0.2">
      <c r="D4049" s="38" t="s">
        <v>18</v>
      </c>
      <c r="E4049" s="38" t="s">
        <v>5</v>
      </c>
      <c r="F4049" s="38" t="s">
        <v>9673</v>
      </c>
      <c r="G4049" s="38" t="s">
        <v>110</v>
      </c>
      <c r="H4049" s="38" t="s">
        <v>60</v>
      </c>
      <c r="I4049" s="38" t="s">
        <v>111</v>
      </c>
      <c r="J4049" s="38" t="s">
        <v>112</v>
      </c>
      <c r="K4049" s="38" t="s">
        <v>113</v>
      </c>
      <c r="L4049" s="39">
        <v>12</v>
      </c>
      <c r="M4049" s="35">
        <f t="shared" si="184"/>
        <v>84</v>
      </c>
      <c r="N4049" s="35">
        <v>30</v>
      </c>
      <c r="O4049" s="35">
        <f t="shared" si="185"/>
        <v>210</v>
      </c>
      <c r="P4049" s="40">
        <v>7</v>
      </c>
      <c r="Q4049" s="41" t="s">
        <v>9664</v>
      </c>
      <c r="R4049" s="42">
        <v>7</v>
      </c>
      <c r="S4049" s="42">
        <v>0</v>
      </c>
      <c r="T4049" s="42">
        <v>0</v>
      </c>
      <c r="U4049" s="42">
        <v>0</v>
      </c>
      <c r="V4049" s="42">
        <v>0</v>
      </c>
      <c r="W4049" s="42">
        <v>0</v>
      </c>
      <c r="X4049" s="42">
        <v>0</v>
      </c>
      <c r="Y4049" s="42">
        <v>0</v>
      </c>
      <c r="Z4049" s="42">
        <v>0</v>
      </c>
      <c r="AA4049" s="42">
        <v>0</v>
      </c>
      <c r="AB4049" s="42">
        <v>0</v>
      </c>
      <c r="AC4049" s="42">
        <v>0</v>
      </c>
      <c r="AD4049" s="42">
        <v>0</v>
      </c>
      <c r="AE4049" s="42">
        <v>0</v>
      </c>
      <c r="AF4049" s="42">
        <v>0</v>
      </c>
      <c r="AG4049" s="42">
        <v>0</v>
      </c>
      <c r="AH4049" s="42">
        <v>0</v>
      </c>
      <c r="AI4049" s="42">
        <v>0</v>
      </c>
      <c r="AJ4049" s="42">
        <v>0</v>
      </c>
      <c r="AK4049" s="42">
        <v>0</v>
      </c>
      <c r="AL4049" s="43"/>
      <c r="AM4049" s="44"/>
    </row>
    <row r="4050" spans="4:39" s="9" customFormat="1" ht="13.7" customHeight="1" x14ac:dyDescent="0.2">
      <c r="D4050" s="38" t="s">
        <v>18</v>
      </c>
      <c r="E4050" s="38" t="s">
        <v>5</v>
      </c>
      <c r="F4050" s="38" t="s">
        <v>9673</v>
      </c>
      <c r="G4050" s="38" t="s">
        <v>110</v>
      </c>
      <c r="H4050" s="38" t="s">
        <v>60</v>
      </c>
      <c r="I4050" s="38" t="s">
        <v>8</v>
      </c>
      <c r="J4050" s="38" t="s">
        <v>112</v>
      </c>
      <c r="K4050" s="38" t="s">
        <v>113</v>
      </c>
      <c r="L4050" s="39">
        <v>12</v>
      </c>
      <c r="M4050" s="35">
        <f t="shared" si="184"/>
        <v>24</v>
      </c>
      <c r="N4050" s="35">
        <v>30</v>
      </c>
      <c r="O4050" s="35">
        <f t="shared" si="185"/>
        <v>60</v>
      </c>
      <c r="P4050" s="40">
        <v>2</v>
      </c>
      <c r="Q4050" s="41" t="s">
        <v>9664</v>
      </c>
      <c r="R4050" s="42">
        <v>2</v>
      </c>
      <c r="S4050" s="42">
        <v>0</v>
      </c>
      <c r="T4050" s="42">
        <v>0</v>
      </c>
      <c r="U4050" s="42">
        <v>0</v>
      </c>
      <c r="V4050" s="42">
        <v>0</v>
      </c>
      <c r="W4050" s="42">
        <v>0</v>
      </c>
      <c r="X4050" s="42">
        <v>0</v>
      </c>
      <c r="Y4050" s="42">
        <v>0</v>
      </c>
      <c r="Z4050" s="42">
        <v>0</v>
      </c>
      <c r="AA4050" s="42">
        <v>0</v>
      </c>
      <c r="AB4050" s="42">
        <v>0</v>
      </c>
      <c r="AC4050" s="42">
        <v>0</v>
      </c>
      <c r="AD4050" s="42">
        <v>0</v>
      </c>
      <c r="AE4050" s="42">
        <v>0</v>
      </c>
      <c r="AF4050" s="42">
        <v>0</v>
      </c>
      <c r="AG4050" s="42">
        <v>0</v>
      </c>
      <c r="AH4050" s="42">
        <v>0</v>
      </c>
      <c r="AI4050" s="42">
        <v>0</v>
      </c>
      <c r="AJ4050" s="42">
        <v>0</v>
      </c>
      <c r="AK4050" s="42">
        <v>0</v>
      </c>
      <c r="AL4050" s="43"/>
      <c r="AM4050" s="44"/>
    </row>
    <row r="4051" spans="4:39" s="9" customFormat="1" ht="13.7" customHeight="1" x14ac:dyDescent="0.2">
      <c r="D4051" s="38" t="s">
        <v>18</v>
      </c>
      <c r="E4051" s="38" t="s">
        <v>5</v>
      </c>
      <c r="F4051" s="38" t="s">
        <v>9673</v>
      </c>
      <c r="G4051" s="38" t="s">
        <v>110</v>
      </c>
      <c r="H4051" s="38" t="s">
        <v>60</v>
      </c>
      <c r="I4051" s="38" t="s">
        <v>8</v>
      </c>
      <c r="J4051" s="38" t="s">
        <v>112</v>
      </c>
      <c r="K4051" s="38" t="s">
        <v>113</v>
      </c>
      <c r="L4051" s="39">
        <v>12</v>
      </c>
      <c r="M4051" s="35">
        <f t="shared" si="184"/>
        <v>24</v>
      </c>
      <c r="N4051" s="35">
        <v>30</v>
      </c>
      <c r="O4051" s="35">
        <f t="shared" si="185"/>
        <v>60</v>
      </c>
      <c r="P4051" s="40">
        <v>2</v>
      </c>
      <c r="Q4051" s="41" t="s">
        <v>9664</v>
      </c>
      <c r="R4051" s="42">
        <v>2</v>
      </c>
      <c r="S4051" s="42">
        <v>0</v>
      </c>
      <c r="T4051" s="42">
        <v>0</v>
      </c>
      <c r="U4051" s="42">
        <v>0</v>
      </c>
      <c r="V4051" s="42">
        <v>0</v>
      </c>
      <c r="W4051" s="42">
        <v>0</v>
      </c>
      <c r="X4051" s="42">
        <v>0</v>
      </c>
      <c r="Y4051" s="42">
        <v>0</v>
      </c>
      <c r="Z4051" s="42">
        <v>0</v>
      </c>
      <c r="AA4051" s="42">
        <v>0</v>
      </c>
      <c r="AB4051" s="42">
        <v>0</v>
      </c>
      <c r="AC4051" s="42">
        <v>0</v>
      </c>
      <c r="AD4051" s="42">
        <v>0</v>
      </c>
      <c r="AE4051" s="42">
        <v>0</v>
      </c>
      <c r="AF4051" s="42">
        <v>0</v>
      </c>
      <c r="AG4051" s="42">
        <v>0</v>
      </c>
      <c r="AH4051" s="42">
        <v>0</v>
      </c>
      <c r="AI4051" s="42">
        <v>0</v>
      </c>
      <c r="AJ4051" s="42">
        <v>0</v>
      </c>
      <c r="AK4051" s="42">
        <v>0</v>
      </c>
      <c r="AL4051" s="43"/>
      <c r="AM4051" s="44"/>
    </row>
    <row r="4052" spans="4:39" s="9" customFormat="1" ht="13.7" customHeight="1" x14ac:dyDescent="0.2">
      <c r="D4052" s="38" t="s">
        <v>114</v>
      </c>
      <c r="E4052" s="38" t="s">
        <v>115</v>
      </c>
      <c r="F4052" s="38" t="s">
        <v>9673</v>
      </c>
      <c r="G4052" s="38" t="s">
        <v>116</v>
      </c>
      <c r="H4052" s="38" t="s">
        <v>8144</v>
      </c>
      <c r="I4052" s="38" t="s">
        <v>9832</v>
      </c>
      <c r="J4052" s="38" t="s">
        <v>117</v>
      </c>
      <c r="K4052" s="38" t="s">
        <v>118</v>
      </c>
      <c r="L4052" s="39">
        <v>23.2</v>
      </c>
      <c r="M4052" s="35">
        <f t="shared" si="184"/>
        <v>46.4</v>
      </c>
      <c r="N4052" s="35">
        <v>58</v>
      </c>
      <c r="O4052" s="35">
        <f t="shared" si="185"/>
        <v>116</v>
      </c>
      <c r="P4052" s="40">
        <v>2</v>
      </c>
      <c r="Q4052" s="41" t="s">
        <v>9664</v>
      </c>
      <c r="R4052" s="42">
        <v>2</v>
      </c>
      <c r="S4052" s="42">
        <v>0</v>
      </c>
      <c r="T4052" s="42">
        <v>0</v>
      </c>
      <c r="U4052" s="42">
        <v>0</v>
      </c>
      <c r="V4052" s="42">
        <v>0</v>
      </c>
      <c r="W4052" s="42">
        <v>0</v>
      </c>
      <c r="X4052" s="42">
        <v>0</v>
      </c>
      <c r="Y4052" s="42">
        <v>0</v>
      </c>
      <c r="Z4052" s="42">
        <v>0</v>
      </c>
      <c r="AA4052" s="42">
        <v>0</v>
      </c>
      <c r="AB4052" s="42">
        <v>0</v>
      </c>
      <c r="AC4052" s="42">
        <v>0</v>
      </c>
      <c r="AD4052" s="42">
        <v>0</v>
      </c>
      <c r="AE4052" s="42">
        <v>0</v>
      </c>
      <c r="AF4052" s="42">
        <v>0</v>
      </c>
      <c r="AG4052" s="42">
        <v>0</v>
      </c>
      <c r="AH4052" s="42">
        <v>0</v>
      </c>
      <c r="AI4052" s="42">
        <v>0</v>
      </c>
      <c r="AJ4052" s="42">
        <v>0</v>
      </c>
      <c r="AK4052" s="42">
        <v>0</v>
      </c>
      <c r="AL4052" s="43"/>
      <c r="AM4052" s="44"/>
    </row>
    <row r="4053" spans="4:39" s="9" customFormat="1" ht="13.7" customHeight="1" x14ac:dyDescent="0.2">
      <c r="D4053" s="38" t="s">
        <v>114</v>
      </c>
      <c r="E4053" s="38" t="s">
        <v>115</v>
      </c>
      <c r="F4053" s="38" t="s">
        <v>9673</v>
      </c>
      <c r="G4053" s="38" t="s">
        <v>119</v>
      </c>
      <c r="H4053" s="38" t="s">
        <v>120</v>
      </c>
      <c r="I4053" s="38" t="s">
        <v>10004</v>
      </c>
      <c r="J4053" s="38" t="s">
        <v>121</v>
      </c>
      <c r="K4053" s="38" t="s">
        <v>122</v>
      </c>
      <c r="L4053" s="39">
        <v>30.8</v>
      </c>
      <c r="M4053" s="35">
        <f t="shared" si="184"/>
        <v>30.8</v>
      </c>
      <c r="N4053" s="35">
        <v>77</v>
      </c>
      <c r="O4053" s="35">
        <f t="shared" si="185"/>
        <v>77</v>
      </c>
      <c r="P4053" s="40">
        <v>1</v>
      </c>
      <c r="Q4053" s="41" t="s">
        <v>9664</v>
      </c>
      <c r="R4053" s="42">
        <v>1</v>
      </c>
      <c r="S4053" s="42">
        <v>0</v>
      </c>
      <c r="T4053" s="42">
        <v>0</v>
      </c>
      <c r="U4053" s="42">
        <v>0</v>
      </c>
      <c r="V4053" s="42">
        <v>0</v>
      </c>
      <c r="W4053" s="42">
        <v>0</v>
      </c>
      <c r="X4053" s="42">
        <v>0</v>
      </c>
      <c r="Y4053" s="42">
        <v>0</v>
      </c>
      <c r="Z4053" s="42">
        <v>0</v>
      </c>
      <c r="AA4053" s="42">
        <v>0</v>
      </c>
      <c r="AB4053" s="42">
        <v>0</v>
      </c>
      <c r="AC4053" s="42">
        <v>0</v>
      </c>
      <c r="AD4053" s="42">
        <v>0</v>
      </c>
      <c r="AE4053" s="42">
        <v>0</v>
      </c>
      <c r="AF4053" s="42">
        <v>0</v>
      </c>
      <c r="AG4053" s="42">
        <v>0</v>
      </c>
      <c r="AH4053" s="42">
        <v>0</v>
      </c>
      <c r="AI4053" s="42">
        <v>0</v>
      </c>
      <c r="AJ4053" s="42">
        <v>0</v>
      </c>
      <c r="AK4053" s="42">
        <v>0</v>
      </c>
      <c r="AL4053" s="43"/>
      <c r="AM4053" s="44"/>
    </row>
    <row r="4054" spans="4:39" s="9" customFormat="1" ht="13.7" customHeight="1" x14ac:dyDescent="0.2">
      <c r="D4054" s="38" t="s">
        <v>114</v>
      </c>
      <c r="E4054" s="38" t="s">
        <v>115</v>
      </c>
      <c r="F4054" s="38" t="s">
        <v>9673</v>
      </c>
      <c r="G4054" s="38" t="s">
        <v>123</v>
      </c>
      <c r="H4054" s="38" t="s">
        <v>8144</v>
      </c>
      <c r="I4054" s="38" t="s">
        <v>4380</v>
      </c>
      <c r="J4054" s="38" t="s">
        <v>124</v>
      </c>
      <c r="K4054" s="38" t="s">
        <v>125</v>
      </c>
      <c r="L4054" s="39">
        <v>14</v>
      </c>
      <c r="M4054" s="35">
        <f t="shared" si="184"/>
        <v>14</v>
      </c>
      <c r="N4054" s="35">
        <v>35</v>
      </c>
      <c r="O4054" s="35">
        <f t="shared" si="185"/>
        <v>35</v>
      </c>
      <c r="P4054" s="40">
        <v>1</v>
      </c>
      <c r="Q4054" s="41" t="s">
        <v>9664</v>
      </c>
      <c r="R4054" s="42">
        <v>1</v>
      </c>
      <c r="S4054" s="42">
        <v>0</v>
      </c>
      <c r="T4054" s="42">
        <v>0</v>
      </c>
      <c r="U4054" s="42">
        <v>0</v>
      </c>
      <c r="V4054" s="42">
        <v>0</v>
      </c>
      <c r="W4054" s="42">
        <v>0</v>
      </c>
      <c r="X4054" s="42">
        <v>0</v>
      </c>
      <c r="Y4054" s="42">
        <v>0</v>
      </c>
      <c r="Z4054" s="42">
        <v>0</v>
      </c>
      <c r="AA4054" s="42">
        <v>0</v>
      </c>
      <c r="AB4054" s="42">
        <v>0</v>
      </c>
      <c r="AC4054" s="42">
        <v>0</v>
      </c>
      <c r="AD4054" s="42">
        <v>0</v>
      </c>
      <c r="AE4054" s="42">
        <v>0</v>
      </c>
      <c r="AF4054" s="42">
        <v>0</v>
      </c>
      <c r="AG4054" s="42">
        <v>0</v>
      </c>
      <c r="AH4054" s="42">
        <v>0</v>
      </c>
      <c r="AI4054" s="42">
        <v>0</v>
      </c>
      <c r="AJ4054" s="42">
        <v>0</v>
      </c>
      <c r="AK4054" s="42">
        <v>0</v>
      </c>
      <c r="AL4054" s="43"/>
      <c r="AM4054" s="44"/>
    </row>
    <row r="4055" spans="4:39" s="9" customFormat="1" ht="13.7" customHeight="1" x14ac:dyDescent="0.2">
      <c r="D4055" s="38" t="s">
        <v>126</v>
      </c>
      <c r="E4055" s="38" t="s">
        <v>115</v>
      </c>
      <c r="F4055" s="38" t="s">
        <v>9673</v>
      </c>
      <c r="G4055" s="38" t="s">
        <v>127</v>
      </c>
      <c r="H4055" s="38" t="s">
        <v>128</v>
      </c>
      <c r="I4055" s="38" t="s">
        <v>9810</v>
      </c>
      <c r="J4055" s="38" t="s">
        <v>129</v>
      </c>
      <c r="K4055" s="38" t="s">
        <v>130</v>
      </c>
      <c r="L4055" s="39">
        <v>30.8</v>
      </c>
      <c r="M4055" s="35">
        <f t="shared" si="184"/>
        <v>30.8</v>
      </c>
      <c r="N4055" s="35">
        <v>77</v>
      </c>
      <c r="O4055" s="35">
        <f t="shared" si="185"/>
        <v>77</v>
      </c>
      <c r="P4055" s="40">
        <v>1</v>
      </c>
      <c r="Q4055" s="41" t="s">
        <v>9664</v>
      </c>
      <c r="R4055" s="42">
        <v>1</v>
      </c>
      <c r="S4055" s="42">
        <v>0</v>
      </c>
      <c r="T4055" s="42">
        <v>0</v>
      </c>
      <c r="U4055" s="42">
        <v>0</v>
      </c>
      <c r="V4055" s="42">
        <v>0</v>
      </c>
      <c r="W4055" s="42">
        <v>0</v>
      </c>
      <c r="X4055" s="42">
        <v>0</v>
      </c>
      <c r="Y4055" s="42">
        <v>0</v>
      </c>
      <c r="Z4055" s="42">
        <v>0</v>
      </c>
      <c r="AA4055" s="42">
        <v>0</v>
      </c>
      <c r="AB4055" s="42">
        <v>0</v>
      </c>
      <c r="AC4055" s="42">
        <v>0</v>
      </c>
      <c r="AD4055" s="42">
        <v>0</v>
      </c>
      <c r="AE4055" s="42">
        <v>0</v>
      </c>
      <c r="AF4055" s="42">
        <v>0</v>
      </c>
      <c r="AG4055" s="42">
        <v>0</v>
      </c>
      <c r="AH4055" s="42">
        <v>0</v>
      </c>
      <c r="AI4055" s="42">
        <v>0</v>
      </c>
      <c r="AJ4055" s="42">
        <v>0</v>
      </c>
      <c r="AK4055" s="42">
        <v>0</v>
      </c>
      <c r="AL4055" s="43"/>
      <c r="AM4055" s="44"/>
    </row>
    <row r="4056" spans="4:39" s="9" customFormat="1" ht="13.7" customHeight="1" x14ac:dyDescent="0.2">
      <c r="D4056" s="38" t="s">
        <v>126</v>
      </c>
      <c r="E4056" s="38" t="s">
        <v>115</v>
      </c>
      <c r="F4056" s="38" t="s">
        <v>9673</v>
      </c>
      <c r="G4056" s="38" t="s">
        <v>131</v>
      </c>
      <c r="H4056" s="38" t="s">
        <v>132</v>
      </c>
      <c r="I4056" s="38" t="s">
        <v>8910</v>
      </c>
      <c r="J4056" s="38" t="s">
        <v>133</v>
      </c>
      <c r="K4056" s="38" t="s">
        <v>134</v>
      </c>
      <c r="L4056" s="39">
        <v>34</v>
      </c>
      <c r="M4056" s="35">
        <f t="shared" si="184"/>
        <v>34</v>
      </c>
      <c r="N4056" s="35">
        <v>85</v>
      </c>
      <c r="O4056" s="35">
        <f t="shared" si="185"/>
        <v>85</v>
      </c>
      <c r="P4056" s="40">
        <v>1</v>
      </c>
      <c r="Q4056" s="41" t="s">
        <v>9664</v>
      </c>
      <c r="R4056" s="42">
        <v>1</v>
      </c>
      <c r="S4056" s="42">
        <v>0</v>
      </c>
      <c r="T4056" s="42">
        <v>0</v>
      </c>
      <c r="U4056" s="42">
        <v>0</v>
      </c>
      <c r="V4056" s="42">
        <v>0</v>
      </c>
      <c r="W4056" s="42">
        <v>0</v>
      </c>
      <c r="X4056" s="42">
        <v>0</v>
      </c>
      <c r="Y4056" s="42">
        <v>0</v>
      </c>
      <c r="Z4056" s="42">
        <v>0</v>
      </c>
      <c r="AA4056" s="42">
        <v>0</v>
      </c>
      <c r="AB4056" s="42">
        <v>0</v>
      </c>
      <c r="AC4056" s="42">
        <v>0</v>
      </c>
      <c r="AD4056" s="42">
        <v>0</v>
      </c>
      <c r="AE4056" s="42">
        <v>0</v>
      </c>
      <c r="AF4056" s="42">
        <v>0</v>
      </c>
      <c r="AG4056" s="42">
        <v>0</v>
      </c>
      <c r="AH4056" s="42">
        <v>0</v>
      </c>
      <c r="AI4056" s="42">
        <v>0</v>
      </c>
      <c r="AJ4056" s="42">
        <v>0</v>
      </c>
      <c r="AK4056" s="42">
        <v>0</v>
      </c>
      <c r="AL4056" s="43"/>
      <c r="AM4056" s="44"/>
    </row>
    <row r="4057" spans="4:39" s="9" customFormat="1" ht="13.7" customHeight="1" x14ac:dyDescent="0.2">
      <c r="D4057" s="38" t="s">
        <v>126</v>
      </c>
      <c r="E4057" s="38" t="s">
        <v>115</v>
      </c>
      <c r="F4057" s="38" t="s">
        <v>9673</v>
      </c>
      <c r="G4057" s="38" t="s">
        <v>135</v>
      </c>
      <c r="H4057" s="38" t="s">
        <v>136</v>
      </c>
      <c r="I4057" s="38" t="s">
        <v>137</v>
      </c>
      <c r="J4057" s="38" t="s">
        <v>138</v>
      </c>
      <c r="K4057" s="38" t="s">
        <v>139</v>
      </c>
      <c r="L4057" s="39">
        <v>40.799999999999997</v>
      </c>
      <c r="M4057" s="35">
        <f t="shared" si="184"/>
        <v>40.799999999999997</v>
      </c>
      <c r="N4057" s="35">
        <v>102</v>
      </c>
      <c r="O4057" s="35">
        <f t="shared" si="185"/>
        <v>102</v>
      </c>
      <c r="P4057" s="40">
        <v>1</v>
      </c>
      <c r="Q4057" s="41" t="s">
        <v>9664</v>
      </c>
      <c r="R4057" s="42">
        <v>1</v>
      </c>
      <c r="S4057" s="42">
        <v>0</v>
      </c>
      <c r="T4057" s="42">
        <v>0</v>
      </c>
      <c r="U4057" s="42">
        <v>0</v>
      </c>
      <c r="V4057" s="42">
        <v>0</v>
      </c>
      <c r="W4057" s="42">
        <v>0</v>
      </c>
      <c r="X4057" s="42">
        <v>0</v>
      </c>
      <c r="Y4057" s="42">
        <v>0</v>
      </c>
      <c r="Z4057" s="42">
        <v>0</v>
      </c>
      <c r="AA4057" s="42">
        <v>0</v>
      </c>
      <c r="AB4057" s="42">
        <v>0</v>
      </c>
      <c r="AC4057" s="42">
        <v>0</v>
      </c>
      <c r="AD4057" s="42">
        <v>0</v>
      </c>
      <c r="AE4057" s="42">
        <v>0</v>
      </c>
      <c r="AF4057" s="42">
        <v>0</v>
      </c>
      <c r="AG4057" s="42">
        <v>0</v>
      </c>
      <c r="AH4057" s="42">
        <v>0</v>
      </c>
      <c r="AI4057" s="42">
        <v>0</v>
      </c>
      <c r="AJ4057" s="42">
        <v>0</v>
      </c>
      <c r="AK4057" s="42">
        <v>0</v>
      </c>
      <c r="AL4057" s="43"/>
      <c r="AM4057" s="44"/>
    </row>
    <row r="4058" spans="4:39" s="9" customFormat="1" ht="13.7" customHeight="1" x14ac:dyDescent="0.2">
      <c r="D4058" s="38" t="s">
        <v>126</v>
      </c>
      <c r="E4058" s="38" t="s">
        <v>115</v>
      </c>
      <c r="F4058" s="38" t="s">
        <v>9673</v>
      </c>
      <c r="G4058" s="38" t="s">
        <v>140</v>
      </c>
      <c r="H4058" s="38" t="s">
        <v>141</v>
      </c>
      <c r="I4058" s="38" t="s">
        <v>137</v>
      </c>
      <c r="J4058" s="38" t="s">
        <v>142</v>
      </c>
      <c r="K4058" s="38" t="s">
        <v>143</v>
      </c>
      <c r="L4058" s="39">
        <v>60.4</v>
      </c>
      <c r="M4058" s="35">
        <f t="shared" si="184"/>
        <v>60.4</v>
      </c>
      <c r="N4058" s="35">
        <v>151</v>
      </c>
      <c r="O4058" s="35">
        <f t="shared" si="185"/>
        <v>151</v>
      </c>
      <c r="P4058" s="40">
        <v>1</v>
      </c>
      <c r="Q4058" s="41" t="s">
        <v>9664</v>
      </c>
      <c r="R4058" s="42">
        <v>1</v>
      </c>
      <c r="S4058" s="42">
        <v>0</v>
      </c>
      <c r="T4058" s="42">
        <v>0</v>
      </c>
      <c r="U4058" s="42">
        <v>0</v>
      </c>
      <c r="V4058" s="42">
        <v>0</v>
      </c>
      <c r="W4058" s="42">
        <v>0</v>
      </c>
      <c r="X4058" s="42">
        <v>0</v>
      </c>
      <c r="Y4058" s="42">
        <v>0</v>
      </c>
      <c r="Z4058" s="42">
        <v>0</v>
      </c>
      <c r="AA4058" s="42">
        <v>0</v>
      </c>
      <c r="AB4058" s="42">
        <v>0</v>
      </c>
      <c r="AC4058" s="42">
        <v>0</v>
      </c>
      <c r="AD4058" s="42">
        <v>0</v>
      </c>
      <c r="AE4058" s="42">
        <v>0</v>
      </c>
      <c r="AF4058" s="42">
        <v>0</v>
      </c>
      <c r="AG4058" s="42">
        <v>0</v>
      </c>
      <c r="AH4058" s="42">
        <v>0</v>
      </c>
      <c r="AI4058" s="42">
        <v>0</v>
      </c>
      <c r="AJ4058" s="42">
        <v>0</v>
      </c>
      <c r="AK4058" s="42">
        <v>0</v>
      </c>
      <c r="AL4058" s="43"/>
      <c r="AM4058" s="44"/>
    </row>
    <row r="4059" spans="4:39" s="9" customFormat="1" ht="13.7" customHeight="1" x14ac:dyDescent="0.2">
      <c r="D4059" s="38" t="s">
        <v>126</v>
      </c>
      <c r="E4059" s="38" t="s">
        <v>115</v>
      </c>
      <c r="F4059" s="38" t="s">
        <v>9673</v>
      </c>
      <c r="G4059" s="38" t="s">
        <v>144</v>
      </c>
      <c r="H4059" s="38" t="s">
        <v>145</v>
      </c>
      <c r="I4059" s="38" t="s">
        <v>10605</v>
      </c>
      <c r="J4059" s="38" t="s">
        <v>146</v>
      </c>
      <c r="K4059" s="38" t="s">
        <v>147</v>
      </c>
      <c r="L4059" s="39">
        <v>24</v>
      </c>
      <c r="M4059" s="35">
        <f t="shared" si="184"/>
        <v>912</v>
      </c>
      <c r="N4059" s="35">
        <v>60</v>
      </c>
      <c r="O4059" s="35">
        <f t="shared" si="185"/>
        <v>2280</v>
      </c>
      <c r="P4059" s="40">
        <v>38</v>
      </c>
      <c r="Q4059" s="41" t="s">
        <v>9664</v>
      </c>
      <c r="R4059" s="42">
        <v>38</v>
      </c>
      <c r="S4059" s="42">
        <v>0</v>
      </c>
      <c r="T4059" s="42">
        <v>0</v>
      </c>
      <c r="U4059" s="42">
        <v>0</v>
      </c>
      <c r="V4059" s="42">
        <v>0</v>
      </c>
      <c r="W4059" s="42">
        <v>0</v>
      </c>
      <c r="X4059" s="42">
        <v>0</v>
      </c>
      <c r="Y4059" s="42">
        <v>0</v>
      </c>
      <c r="Z4059" s="42">
        <v>0</v>
      </c>
      <c r="AA4059" s="42">
        <v>0</v>
      </c>
      <c r="AB4059" s="42">
        <v>0</v>
      </c>
      <c r="AC4059" s="42">
        <v>0</v>
      </c>
      <c r="AD4059" s="42">
        <v>0</v>
      </c>
      <c r="AE4059" s="42">
        <v>0</v>
      </c>
      <c r="AF4059" s="42">
        <v>0</v>
      </c>
      <c r="AG4059" s="42">
        <v>0</v>
      </c>
      <c r="AH4059" s="42">
        <v>0</v>
      </c>
      <c r="AI4059" s="42">
        <v>0</v>
      </c>
      <c r="AJ4059" s="42">
        <v>0</v>
      </c>
      <c r="AK4059" s="42">
        <v>0</v>
      </c>
      <c r="AL4059" s="43"/>
      <c r="AM4059" s="44"/>
    </row>
    <row r="4060" spans="4:39" s="9" customFormat="1" ht="13.7" customHeight="1" x14ac:dyDescent="0.2">
      <c r="D4060" s="38" t="s">
        <v>126</v>
      </c>
      <c r="E4060" s="38" t="s">
        <v>115</v>
      </c>
      <c r="F4060" s="38" t="s">
        <v>9673</v>
      </c>
      <c r="G4060" s="38" t="s">
        <v>148</v>
      </c>
      <c r="H4060" s="38" t="s">
        <v>149</v>
      </c>
      <c r="I4060" s="38" t="s">
        <v>9810</v>
      </c>
      <c r="J4060" s="38" t="s">
        <v>150</v>
      </c>
      <c r="K4060" s="38" t="s">
        <v>151</v>
      </c>
      <c r="L4060" s="39">
        <v>18</v>
      </c>
      <c r="M4060" s="35">
        <f t="shared" si="184"/>
        <v>18</v>
      </c>
      <c r="N4060" s="35">
        <v>45</v>
      </c>
      <c r="O4060" s="35">
        <f t="shared" si="185"/>
        <v>45</v>
      </c>
      <c r="P4060" s="40">
        <v>1</v>
      </c>
      <c r="Q4060" s="41" t="s">
        <v>9664</v>
      </c>
      <c r="R4060" s="42">
        <v>1</v>
      </c>
      <c r="S4060" s="42">
        <v>0</v>
      </c>
      <c r="T4060" s="42">
        <v>0</v>
      </c>
      <c r="U4060" s="42">
        <v>0</v>
      </c>
      <c r="V4060" s="42">
        <v>0</v>
      </c>
      <c r="W4060" s="42">
        <v>0</v>
      </c>
      <c r="X4060" s="42">
        <v>0</v>
      </c>
      <c r="Y4060" s="42">
        <v>0</v>
      </c>
      <c r="Z4060" s="42">
        <v>0</v>
      </c>
      <c r="AA4060" s="42">
        <v>0</v>
      </c>
      <c r="AB4060" s="42">
        <v>0</v>
      </c>
      <c r="AC4060" s="42">
        <v>0</v>
      </c>
      <c r="AD4060" s="42">
        <v>0</v>
      </c>
      <c r="AE4060" s="42">
        <v>0</v>
      </c>
      <c r="AF4060" s="42">
        <v>0</v>
      </c>
      <c r="AG4060" s="42">
        <v>0</v>
      </c>
      <c r="AH4060" s="42">
        <v>0</v>
      </c>
      <c r="AI4060" s="42">
        <v>0</v>
      </c>
      <c r="AJ4060" s="42">
        <v>0</v>
      </c>
      <c r="AK4060" s="42">
        <v>0</v>
      </c>
      <c r="AL4060" s="43"/>
      <c r="AM4060" s="44"/>
    </row>
    <row r="4061" spans="4:39" s="9" customFormat="1" ht="13.7" customHeight="1" x14ac:dyDescent="0.2">
      <c r="D4061" s="38" t="s">
        <v>2992</v>
      </c>
      <c r="E4061" s="38" t="s">
        <v>152</v>
      </c>
      <c r="F4061" s="38" t="s">
        <v>9673</v>
      </c>
      <c r="G4061" s="38" t="s">
        <v>2993</v>
      </c>
      <c r="H4061" s="38" t="s">
        <v>153</v>
      </c>
      <c r="I4061" s="38" t="s">
        <v>9647</v>
      </c>
      <c r="J4061" s="38" t="s">
        <v>2996</v>
      </c>
      <c r="K4061" s="38" t="s">
        <v>154</v>
      </c>
      <c r="L4061" s="39">
        <v>4.8</v>
      </c>
      <c r="M4061" s="35">
        <f t="shared" si="184"/>
        <v>9.6</v>
      </c>
      <c r="N4061" s="35">
        <v>12</v>
      </c>
      <c r="O4061" s="35">
        <f t="shared" si="185"/>
        <v>24</v>
      </c>
      <c r="P4061" s="40">
        <v>2</v>
      </c>
      <c r="Q4061" s="41" t="s">
        <v>9649</v>
      </c>
      <c r="R4061" s="42">
        <v>0</v>
      </c>
      <c r="S4061" s="42">
        <v>0</v>
      </c>
      <c r="T4061" s="42">
        <v>0</v>
      </c>
      <c r="U4061" s="42">
        <v>2</v>
      </c>
      <c r="V4061" s="42">
        <v>0</v>
      </c>
      <c r="W4061" s="42">
        <v>0</v>
      </c>
      <c r="X4061" s="42">
        <v>0</v>
      </c>
      <c r="Y4061" s="42">
        <v>0</v>
      </c>
      <c r="Z4061" s="42">
        <v>0</v>
      </c>
      <c r="AA4061" s="42">
        <v>0</v>
      </c>
      <c r="AB4061" s="42">
        <v>0</v>
      </c>
      <c r="AC4061" s="42">
        <v>0</v>
      </c>
      <c r="AD4061" s="42">
        <v>0</v>
      </c>
      <c r="AE4061" s="42">
        <v>0</v>
      </c>
      <c r="AF4061" s="42">
        <v>0</v>
      </c>
      <c r="AG4061" s="42">
        <v>0</v>
      </c>
      <c r="AH4061" s="42">
        <v>0</v>
      </c>
      <c r="AI4061" s="42">
        <v>0</v>
      </c>
      <c r="AJ4061" s="42">
        <v>0</v>
      </c>
      <c r="AK4061" s="42">
        <v>0</v>
      </c>
      <c r="AL4061" s="43"/>
      <c r="AM4061" s="44"/>
    </row>
    <row r="4062" spans="4:39" s="9" customFormat="1" ht="13.7" customHeight="1" x14ac:dyDescent="0.2">
      <c r="D4062" s="38" t="s">
        <v>2992</v>
      </c>
      <c r="E4062" s="38" t="s">
        <v>152</v>
      </c>
      <c r="F4062" s="38" t="s">
        <v>9673</v>
      </c>
      <c r="G4062" s="38" t="s">
        <v>2993</v>
      </c>
      <c r="H4062" s="38" t="s">
        <v>153</v>
      </c>
      <c r="I4062" s="38" t="s">
        <v>9668</v>
      </c>
      <c r="J4062" s="38" t="s">
        <v>2996</v>
      </c>
      <c r="K4062" s="38" t="s">
        <v>154</v>
      </c>
      <c r="L4062" s="39">
        <v>4.8</v>
      </c>
      <c r="M4062" s="35">
        <f t="shared" si="184"/>
        <v>4.8</v>
      </c>
      <c r="N4062" s="35">
        <v>12</v>
      </c>
      <c r="O4062" s="35">
        <f t="shared" si="185"/>
        <v>12</v>
      </c>
      <c r="P4062" s="40">
        <v>1</v>
      </c>
      <c r="Q4062" s="41" t="s">
        <v>9649</v>
      </c>
      <c r="R4062" s="42">
        <v>0</v>
      </c>
      <c r="S4062" s="42">
        <v>0</v>
      </c>
      <c r="T4062" s="42">
        <v>0</v>
      </c>
      <c r="U4062" s="42">
        <v>1</v>
      </c>
      <c r="V4062" s="42">
        <v>0</v>
      </c>
      <c r="W4062" s="42">
        <v>0</v>
      </c>
      <c r="X4062" s="42">
        <v>0</v>
      </c>
      <c r="Y4062" s="42">
        <v>0</v>
      </c>
      <c r="Z4062" s="42">
        <v>0</v>
      </c>
      <c r="AA4062" s="42">
        <v>0</v>
      </c>
      <c r="AB4062" s="42">
        <v>0</v>
      </c>
      <c r="AC4062" s="42">
        <v>0</v>
      </c>
      <c r="AD4062" s="42">
        <v>0</v>
      </c>
      <c r="AE4062" s="42">
        <v>0</v>
      </c>
      <c r="AF4062" s="42">
        <v>0</v>
      </c>
      <c r="AG4062" s="42">
        <v>0</v>
      </c>
      <c r="AH4062" s="42">
        <v>0</v>
      </c>
      <c r="AI4062" s="42">
        <v>0</v>
      </c>
      <c r="AJ4062" s="42">
        <v>0</v>
      </c>
      <c r="AK4062" s="42">
        <v>0</v>
      </c>
      <c r="AL4062" s="43"/>
      <c r="AM4062" s="44"/>
    </row>
    <row r="4063" spans="4:39" s="9" customFormat="1" ht="13.7" customHeight="1" x14ac:dyDescent="0.2">
      <c r="D4063" s="38" t="s">
        <v>2992</v>
      </c>
      <c r="E4063" s="38" t="s">
        <v>152</v>
      </c>
      <c r="F4063" s="38" t="s">
        <v>9673</v>
      </c>
      <c r="G4063" s="38" t="s">
        <v>2993</v>
      </c>
      <c r="H4063" s="38" t="s">
        <v>153</v>
      </c>
      <c r="I4063" s="38" t="s">
        <v>9669</v>
      </c>
      <c r="J4063" s="38" t="s">
        <v>2996</v>
      </c>
      <c r="K4063" s="38" t="s">
        <v>154</v>
      </c>
      <c r="L4063" s="39">
        <v>4.8</v>
      </c>
      <c r="M4063" s="35">
        <f t="shared" si="184"/>
        <v>4.8</v>
      </c>
      <c r="N4063" s="35">
        <v>12</v>
      </c>
      <c r="O4063" s="35">
        <f t="shared" si="185"/>
        <v>12</v>
      </c>
      <c r="P4063" s="40">
        <v>1</v>
      </c>
      <c r="Q4063" s="41" t="s">
        <v>9649</v>
      </c>
      <c r="R4063" s="42">
        <v>0</v>
      </c>
      <c r="S4063" s="42">
        <v>0</v>
      </c>
      <c r="T4063" s="42">
        <v>0</v>
      </c>
      <c r="U4063" s="42">
        <v>1</v>
      </c>
      <c r="V4063" s="42">
        <v>0</v>
      </c>
      <c r="W4063" s="42">
        <v>0</v>
      </c>
      <c r="X4063" s="42">
        <v>0</v>
      </c>
      <c r="Y4063" s="42">
        <v>0</v>
      </c>
      <c r="Z4063" s="42">
        <v>0</v>
      </c>
      <c r="AA4063" s="42">
        <v>0</v>
      </c>
      <c r="AB4063" s="42">
        <v>0</v>
      </c>
      <c r="AC4063" s="42">
        <v>0</v>
      </c>
      <c r="AD4063" s="42">
        <v>0</v>
      </c>
      <c r="AE4063" s="42">
        <v>0</v>
      </c>
      <c r="AF4063" s="42">
        <v>0</v>
      </c>
      <c r="AG4063" s="42">
        <v>0</v>
      </c>
      <c r="AH4063" s="42">
        <v>0</v>
      </c>
      <c r="AI4063" s="42">
        <v>0</v>
      </c>
      <c r="AJ4063" s="42">
        <v>0</v>
      </c>
      <c r="AK4063" s="42">
        <v>0</v>
      </c>
      <c r="AL4063" s="43"/>
      <c r="AM4063" s="44"/>
    </row>
    <row r="4064" spans="4:39" s="9" customFormat="1" ht="13.7" customHeight="1" x14ac:dyDescent="0.2">
      <c r="D4064" s="38" t="s">
        <v>2992</v>
      </c>
      <c r="E4064" s="38" t="s">
        <v>152</v>
      </c>
      <c r="F4064" s="38" t="s">
        <v>9673</v>
      </c>
      <c r="G4064" s="38" t="s">
        <v>2993</v>
      </c>
      <c r="H4064" s="38" t="s">
        <v>153</v>
      </c>
      <c r="I4064" s="38" t="s">
        <v>9664</v>
      </c>
      <c r="J4064" s="38" t="s">
        <v>2996</v>
      </c>
      <c r="K4064" s="38" t="s">
        <v>154</v>
      </c>
      <c r="L4064" s="39">
        <v>4.8</v>
      </c>
      <c r="M4064" s="35">
        <f t="shared" si="184"/>
        <v>4.8</v>
      </c>
      <c r="N4064" s="35">
        <v>12</v>
      </c>
      <c r="O4064" s="35">
        <f t="shared" si="185"/>
        <v>12</v>
      </c>
      <c r="P4064" s="40">
        <v>1</v>
      </c>
      <c r="Q4064" s="41" t="s">
        <v>9649</v>
      </c>
      <c r="R4064" s="42">
        <v>0</v>
      </c>
      <c r="S4064" s="42">
        <v>0</v>
      </c>
      <c r="T4064" s="42">
        <v>0</v>
      </c>
      <c r="U4064" s="42">
        <v>1</v>
      </c>
      <c r="V4064" s="42">
        <v>0</v>
      </c>
      <c r="W4064" s="42">
        <v>0</v>
      </c>
      <c r="X4064" s="42">
        <v>0</v>
      </c>
      <c r="Y4064" s="42">
        <v>0</v>
      </c>
      <c r="Z4064" s="42">
        <v>0</v>
      </c>
      <c r="AA4064" s="42">
        <v>0</v>
      </c>
      <c r="AB4064" s="42">
        <v>0</v>
      </c>
      <c r="AC4064" s="42">
        <v>0</v>
      </c>
      <c r="AD4064" s="42">
        <v>0</v>
      </c>
      <c r="AE4064" s="42">
        <v>0</v>
      </c>
      <c r="AF4064" s="42">
        <v>0</v>
      </c>
      <c r="AG4064" s="42">
        <v>0</v>
      </c>
      <c r="AH4064" s="42">
        <v>0</v>
      </c>
      <c r="AI4064" s="42">
        <v>0</v>
      </c>
      <c r="AJ4064" s="42">
        <v>0</v>
      </c>
      <c r="AK4064" s="42">
        <v>0</v>
      </c>
      <c r="AL4064" s="43"/>
      <c r="AM4064" s="44"/>
    </row>
    <row r="4065" spans="4:39" s="9" customFormat="1" ht="13.7" customHeight="1" x14ac:dyDescent="0.2">
      <c r="D4065" s="38" t="s">
        <v>2992</v>
      </c>
      <c r="E4065" s="38" t="s">
        <v>152</v>
      </c>
      <c r="F4065" s="38" t="s">
        <v>9673</v>
      </c>
      <c r="G4065" s="38" t="s">
        <v>2993</v>
      </c>
      <c r="H4065" s="38" t="s">
        <v>153</v>
      </c>
      <c r="I4065" s="38" t="s">
        <v>9666</v>
      </c>
      <c r="J4065" s="38" t="s">
        <v>2996</v>
      </c>
      <c r="K4065" s="38" t="s">
        <v>154</v>
      </c>
      <c r="L4065" s="39">
        <v>4.8</v>
      </c>
      <c r="M4065" s="35">
        <f t="shared" si="184"/>
        <v>4.8</v>
      </c>
      <c r="N4065" s="35">
        <v>12</v>
      </c>
      <c r="O4065" s="35">
        <f t="shared" si="185"/>
        <v>12</v>
      </c>
      <c r="P4065" s="40">
        <v>1</v>
      </c>
      <c r="Q4065" s="41" t="s">
        <v>9649</v>
      </c>
      <c r="R4065" s="42">
        <v>0</v>
      </c>
      <c r="S4065" s="42">
        <v>0</v>
      </c>
      <c r="T4065" s="42">
        <v>0</v>
      </c>
      <c r="U4065" s="42">
        <v>1</v>
      </c>
      <c r="V4065" s="42">
        <v>0</v>
      </c>
      <c r="W4065" s="42">
        <v>0</v>
      </c>
      <c r="X4065" s="42">
        <v>0</v>
      </c>
      <c r="Y4065" s="42">
        <v>0</v>
      </c>
      <c r="Z4065" s="42">
        <v>0</v>
      </c>
      <c r="AA4065" s="42">
        <v>0</v>
      </c>
      <c r="AB4065" s="42">
        <v>0</v>
      </c>
      <c r="AC4065" s="42">
        <v>0</v>
      </c>
      <c r="AD4065" s="42">
        <v>0</v>
      </c>
      <c r="AE4065" s="42">
        <v>0</v>
      </c>
      <c r="AF4065" s="42">
        <v>0</v>
      </c>
      <c r="AG4065" s="42">
        <v>0</v>
      </c>
      <c r="AH4065" s="42">
        <v>0</v>
      </c>
      <c r="AI4065" s="42">
        <v>0</v>
      </c>
      <c r="AJ4065" s="42">
        <v>0</v>
      </c>
      <c r="AK4065" s="42">
        <v>0</v>
      </c>
      <c r="AL4065" s="43"/>
      <c r="AM4065" s="44"/>
    </row>
    <row r="4066" spans="4:39" s="9" customFormat="1" ht="13.7" customHeight="1" x14ac:dyDescent="0.2">
      <c r="D4066" s="38" t="s">
        <v>2992</v>
      </c>
      <c r="E4066" s="38" t="s">
        <v>152</v>
      </c>
      <c r="F4066" s="38" t="s">
        <v>9673</v>
      </c>
      <c r="G4066" s="38" t="s">
        <v>2993</v>
      </c>
      <c r="H4066" s="38" t="s">
        <v>153</v>
      </c>
      <c r="I4066" s="38" t="s">
        <v>1908</v>
      </c>
      <c r="J4066" s="38" t="s">
        <v>2996</v>
      </c>
      <c r="K4066" s="38" t="s">
        <v>154</v>
      </c>
      <c r="L4066" s="39">
        <v>4.8</v>
      </c>
      <c r="M4066" s="35">
        <f t="shared" si="184"/>
        <v>4.8</v>
      </c>
      <c r="N4066" s="35">
        <v>12</v>
      </c>
      <c r="O4066" s="35">
        <f t="shared" si="185"/>
        <v>12</v>
      </c>
      <c r="P4066" s="40">
        <v>1</v>
      </c>
      <c r="Q4066" s="41" t="s">
        <v>9649</v>
      </c>
      <c r="R4066" s="42">
        <v>0</v>
      </c>
      <c r="S4066" s="42">
        <v>0</v>
      </c>
      <c r="T4066" s="42">
        <v>0</v>
      </c>
      <c r="U4066" s="42">
        <v>1</v>
      </c>
      <c r="V4066" s="42">
        <v>0</v>
      </c>
      <c r="W4066" s="42">
        <v>0</v>
      </c>
      <c r="X4066" s="42">
        <v>0</v>
      </c>
      <c r="Y4066" s="42">
        <v>0</v>
      </c>
      <c r="Z4066" s="42">
        <v>0</v>
      </c>
      <c r="AA4066" s="42">
        <v>0</v>
      </c>
      <c r="AB4066" s="42">
        <v>0</v>
      </c>
      <c r="AC4066" s="42">
        <v>0</v>
      </c>
      <c r="AD4066" s="42">
        <v>0</v>
      </c>
      <c r="AE4066" s="42">
        <v>0</v>
      </c>
      <c r="AF4066" s="42">
        <v>0</v>
      </c>
      <c r="AG4066" s="42">
        <v>0</v>
      </c>
      <c r="AH4066" s="42">
        <v>0</v>
      </c>
      <c r="AI4066" s="42">
        <v>0</v>
      </c>
      <c r="AJ4066" s="42">
        <v>0</v>
      </c>
      <c r="AK4066" s="42">
        <v>0</v>
      </c>
      <c r="AL4066" s="43"/>
      <c r="AM4066" s="44"/>
    </row>
    <row r="4067" spans="4:39" s="9" customFormat="1" ht="13.7" customHeight="1" x14ac:dyDescent="0.2">
      <c r="D4067" s="38" t="s">
        <v>2992</v>
      </c>
      <c r="E4067" s="38" t="s">
        <v>152</v>
      </c>
      <c r="F4067" s="38" t="s">
        <v>9673</v>
      </c>
      <c r="G4067" s="38" t="s">
        <v>2993</v>
      </c>
      <c r="H4067" s="38" t="s">
        <v>155</v>
      </c>
      <c r="I4067" s="38" t="s">
        <v>9647</v>
      </c>
      <c r="J4067" s="38" t="s">
        <v>2996</v>
      </c>
      <c r="K4067" s="38" t="s">
        <v>156</v>
      </c>
      <c r="L4067" s="39">
        <v>4.8</v>
      </c>
      <c r="M4067" s="35">
        <f t="shared" si="184"/>
        <v>9.6</v>
      </c>
      <c r="N4067" s="35">
        <v>12</v>
      </c>
      <c r="O4067" s="35">
        <f t="shared" si="185"/>
        <v>24</v>
      </c>
      <c r="P4067" s="40">
        <v>2</v>
      </c>
      <c r="Q4067" s="41" t="s">
        <v>9649</v>
      </c>
      <c r="R4067" s="42">
        <v>0</v>
      </c>
      <c r="S4067" s="42">
        <v>0</v>
      </c>
      <c r="T4067" s="42">
        <v>0</v>
      </c>
      <c r="U4067" s="42">
        <v>2</v>
      </c>
      <c r="V4067" s="42">
        <v>0</v>
      </c>
      <c r="W4067" s="42">
        <v>0</v>
      </c>
      <c r="X4067" s="42">
        <v>0</v>
      </c>
      <c r="Y4067" s="42">
        <v>0</v>
      </c>
      <c r="Z4067" s="42">
        <v>0</v>
      </c>
      <c r="AA4067" s="42">
        <v>0</v>
      </c>
      <c r="AB4067" s="42">
        <v>0</v>
      </c>
      <c r="AC4067" s="42">
        <v>0</v>
      </c>
      <c r="AD4067" s="42">
        <v>0</v>
      </c>
      <c r="AE4067" s="42">
        <v>0</v>
      </c>
      <c r="AF4067" s="42">
        <v>0</v>
      </c>
      <c r="AG4067" s="42">
        <v>0</v>
      </c>
      <c r="AH4067" s="42">
        <v>0</v>
      </c>
      <c r="AI4067" s="42">
        <v>0</v>
      </c>
      <c r="AJ4067" s="42">
        <v>0</v>
      </c>
      <c r="AK4067" s="42">
        <v>0</v>
      </c>
      <c r="AL4067" s="43"/>
      <c r="AM4067" s="44"/>
    </row>
    <row r="4068" spans="4:39" s="9" customFormat="1" ht="13.7" customHeight="1" x14ac:dyDescent="0.2">
      <c r="D4068" s="38" t="s">
        <v>2992</v>
      </c>
      <c r="E4068" s="38" t="s">
        <v>152</v>
      </c>
      <c r="F4068" s="38" t="s">
        <v>9673</v>
      </c>
      <c r="G4068" s="38" t="s">
        <v>2993</v>
      </c>
      <c r="H4068" s="38" t="s">
        <v>155</v>
      </c>
      <c r="I4068" s="38" t="s">
        <v>9669</v>
      </c>
      <c r="J4068" s="38" t="s">
        <v>2996</v>
      </c>
      <c r="K4068" s="38" t="s">
        <v>156</v>
      </c>
      <c r="L4068" s="39">
        <v>4.8</v>
      </c>
      <c r="M4068" s="35">
        <f t="shared" si="184"/>
        <v>4.8</v>
      </c>
      <c r="N4068" s="35">
        <v>12</v>
      </c>
      <c r="O4068" s="35">
        <f t="shared" si="185"/>
        <v>12</v>
      </c>
      <c r="P4068" s="40">
        <v>1</v>
      </c>
      <c r="Q4068" s="41" t="s">
        <v>9649</v>
      </c>
      <c r="R4068" s="42">
        <v>0</v>
      </c>
      <c r="S4068" s="42">
        <v>0</v>
      </c>
      <c r="T4068" s="42">
        <v>0</v>
      </c>
      <c r="U4068" s="42">
        <v>1</v>
      </c>
      <c r="V4068" s="42">
        <v>0</v>
      </c>
      <c r="W4068" s="42">
        <v>0</v>
      </c>
      <c r="X4068" s="42">
        <v>0</v>
      </c>
      <c r="Y4068" s="42">
        <v>0</v>
      </c>
      <c r="Z4068" s="42">
        <v>0</v>
      </c>
      <c r="AA4068" s="42">
        <v>0</v>
      </c>
      <c r="AB4068" s="42">
        <v>0</v>
      </c>
      <c r="AC4068" s="42">
        <v>0</v>
      </c>
      <c r="AD4068" s="42">
        <v>0</v>
      </c>
      <c r="AE4068" s="42">
        <v>0</v>
      </c>
      <c r="AF4068" s="42">
        <v>0</v>
      </c>
      <c r="AG4068" s="42">
        <v>0</v>
      </c>
      <c r="AH4068" s="42">
        <v>0</v>
      </c>
      <c r="AI4068" s="42">
        <v>0</v>
      </c>
      <c r="AJ4068" s="42">
        <v>0</v>
      </c>
      <c r="AK4068" s="42">
        <v>0</v>
      </c>
      <c r="AL4068" s="43"/>
      <c r="AM4068" s="44"/>
    </row>
    <row r="4069" spans="4:39" s="9" customFormat="1" ht="13.7" customHeight="1" x14ac:dyDescent="0.2">
      <c r="D4069" s="38" t="s">
        <v>2992</v>
      </c>
      <c r="E4069" s="38" t="s">
        <v>152</v>
      </c>
      <c r="F4069" s="38" t="s">
        <v>9673</v>
      </c>
      <c r="G4069" s="38" t="s">
        <v>2993</v>
      </c>
      <c r="H4069" s="38" t="s">
        <v>155</v>
      </c>
      <c r="I4069" s="38" t="s">
        <v>9664</v>
      </c>
      <c r="J4069" s="38" t="s">
        <v>2996</v>
      </c>
      <c r="K4069" s="38" t="s">
        <v>156</v>
      </c>
      <c r="L4069" s="39">
        <v>4.8</v>
      </c>
      <c r="M4069" s="35">
        <f t="shared" si="184"/>
        <v>9.6</v>
      </c>
      <c r="N4069" s="35">
        <v>12</v>
      </c>
      <c r="O4069" s="35">
        <f t="shared" si="185"/>
        <v>24</v>
      </c>
      <c r="P4069" s="40">
        <v>2</v>
      </c>
      <c r="Q4069" s="41" t="s">
        <v>9649</v>
      </c>
      <c r="R4069" s="42">
        <v>0</v>
      </c>
      <c r="S4069" s="42">
        <v>0</v>
      </c>
      <c r="T4069" s="42">
        <v>0</v>
      </c>
      <c r="U4069" s="42">
        <v>2</v>
      </c>
      <c r="V4069" s="42">
        <v>0</v>
      </c>
      <c r="W4069" s="42">
        <v>0</v>
      </c>
      <c r="X4069" s="42">
        <v>0</v>
      </c>
      <c r="Y4069" s="42">
        <v>0</v>
      </c>
      <c r="Z4069" s="42">
        <v>0</v>
      </c>
      <c r="AA4069" s="42">
        <v>0</v>
      </c>
      <c r="AB4069" s="42">
        <v>0</v>
      </c>
      <c r="AC4069" s="42">
        <v>0</v>
      </c>
      <c r="AD4069" s="42">
        <v>0</v>
      </c>
      <c r="AE4069" s="42">
        <v>0</v>
      </c>
      <c r="AF4069" s="42">
        <v>0</v>
      </c>
      <c r="AG4069" s="42">
        <v>0</v>
      </c>
      <c r="AH4069" s="42">
        <v>0</v>
      </c>
      <c r="AI4069" s="42">
        <v>0</v>
      </c>
      <c r="AJ4069" s="42">
        <v>0</v>
      </c>
      <c r="AK4069" s="42">
        <v>0</v>
      </c>
      <c r="AL4069" s="43"/>
      <c r="AM4069" s="44"/>
    </row>
    <row r="4070" spans="4:39" s="9" customFormat="1" ht="13.7" customHeight="1" x14ac:dyDescent="0.2">
      <c r="D4070" s="38" t="s">
        <v>2992</v>
      </c>
      <c r="E4070" s="38" t="s">
        <v>152</v>
      </c>
      <c r="F4070" s="38" t="s">
        <v>9673</v>
      </c>
      <c r="G4070" s="38" t="s">
        <v>2993</v>
      </c>
      <c r="H4070" s="38" t="s">
        <v>155</v>
      </c>
      <c r="I4070" s="38" t="s">
        <v>9666</v>
      </c>
      <c r="J4070" s="38" t="s">
        <v>2996</v>
      </c>
      <c r="K4070" s="38" t="s">
        <v>156</v>
      </c>
      <c r="L4070" s="39">
        <v>4.8</v>
      </c>
      <c r="M4070" s="35">
        <f t="shared" si="184"/>
        <v>9.6</v>
      </c>
      <c r="N4070" s="35">
        <v>12</v>
      </c>
      <c r="O4070" s="35">
        <f t="shared" si="185"/>
        <v>24</v>
      </c>
      <c r="P4070" s="40">
        <v>2</v>
      </c>
      <c r="Q4070" s="41" t="s">
        <v>9649</v>
      </c>
      <c r="R4070" s="42">
        <v>0</v>
      </c>
      <c r="S4070" s="42">
        <v>0</v>
      </c>
      <c r="T4070" s="42">
        <v>0</v>
      </c>
      <c r="U4070" s="42">
        <v>2</v>
      </c>
      <c r="V4070" s="42">
        <v>0</v>
      </c>
      <c r="W4070" s="42">
        <v>0</v>
      </c>
      <c r="X4070" s="42">
        <v>0</v>
      </c>
      <c r="Y4070" s="42">
        <v>0</v>
      </c>
      <c r="Z4070" s="42">
        <v>0</v>
      </c>
      <c r="AA4070" s="42">
        <v>0</v>
      </c>
      <c r="AB4070" s="42">
        <v>0</v>
      </c>
      <c r="AC4070" s="42">
        <v>0</v>
      </c>
      <c r="AD4070" s="42">
        <v>0</v>
      </c>
      <c r="AE4070" s="42">
        <v>0</v>
      </c>
      <c r="AF4070" s="42">
        <v>0</v>
      </c>
      <c r="AG4070" s="42">
        <v>0</v>
      </c>
      <c r="AH4070" s="42">
        <v>0</v>
      </c>
      <c r="AI4070" s="42">
        <v>0</v>
      </c>
      <c r="AJ4070" s="42">
        <v>0</v>
      </c>
      <c r="AK4070" s="42">
        <v>0</v>
      </c>
      <c r="AL4070" s="43"/>
      <c r="AM4070" s="44"/>
    </row>
    <row r="4071" spans="4:39" s="9" customFormat="1" ht="13.7" customHeight="1" x14ac:dyDescent="0.2">
      <c r="D4071" s="38" t="s">
        <v>2992</v>
      </c>
      <c r="E4071" s="38" t="s">
        <v>152</v>
      </c>
      <c r="F4071" s="38" t="s">
        <v>9673</v>
      </c>
      <c r="G4071" s="38" t="s">
        <v>2993</v>
      </c>
      <c r="H4071" s="38" t="s">
        <v>157</v>
      </c>
      <c r="I4071" s="38" t="s">
        <v>2995</v>
      </c>
      <c r="J4071" s="38" t="s">
        <v>2996</v>
      </c>
      <c r="K4071" s="38" t="s">
        <v>158</v>
      </c>
      <c r="L4071" s="39">
        <v>6</v>
      </c>
      <c r="M4071" s="35">
        <f t="shared" si="184"/>
        <v>6</v>
      </c>
      <c r="N4071" s="35">
        <v>15</v>
      </c>
      <c r="O4071" s="35">
        <f t="shared" si="185"/>
        <v>15</v>
      </c>
      <c r="P4071" s="40">
        <v>1</v>
      </c>
      <c r="Q4071" s="41" t="s">
        <v>9649</v>
      </c>
      <c r="R4071" s="42">
        <v>0</v>
      </c>
      <c r="S4071" s="42">
        <v>0</v>
      </c>
      <c r="T4071" s="42">
        <v>0</v>
      </c>
      <c r="U4071" s="42">
        <v>1</v>
      </c>
      <c r="V4071" s="42">
        <v>0</v>
      </c>
      <c r="W4071" s="42">
        <v>0</v>
      </c>
      <c r="X4071" s="42">
        <v>0</v>
      </c>
      <c r="Y4071" s="42">
        <v>0</v>
      </c>
      <c r="Z4071" s="42">
        <v>0</v>
      </c>
      <c r="AA4071" s="42">
        <v>0</v>
      </c>
      <c r="AB4071" s="42">
        <v>0</v>
      </c>
      <c r="AC4071" s="42">
        <v>0</v>
      </c>
      <c r="AD4071" s="42">
        <v>0</v>
      </c>
      <c r="AE4071" s="42">
        <v>0</v>
      </c>
      <c r="AF4071" s="42">
        <v>0</v>
      </c>
      <c r="AG4071" s="42">
        <v>0</v>
      </c>
      <c r="AH4071" s="42">
        <v>0</v>
      </c>
      <c r="AI4071" s="42">
        <v>0</v>
      </c>
      <c r="AJ4071" s="42">
        <v>0</v>
      </c>
      <c r="AK4071" s="42">
        <v>0</v>
      </c>
      <c r="AL4071" s="43"/>
      <c r="AM4071" s="44"/>
    </row>
    <row r="4072" spans="4:39" s="9" customFormat="1" ht="13.7" customHeight="1" x14ac:dyDescent="0.2">
      <c r="D4072" s="38" t="s">
        <v>2992</v>
      </c>
      <c r="E4072" s="38" t="s">
        <v>152</v>
      </c>
      <c r="F4072" s="38" t="s">
        <v>9673</v>
      </c>
      <c r="G4072" s="38" t="s">
        <v>2993</v>
      </c>
      <c r="H4072" s="38" t="s">
        <v>157</v>
      </c>
      <c r="I4072" s="38" t="s">
        <v>159</v>
      </c>
      <c r="J4072" s="38" t="s">
        <v>2996</v>
      </c>
      <c r="K4072" s="38" t="s">
        <v>158</v>
      </c>
      <c r="L4072" s="39">
        <v>6</v>
      </c>
      <c r="M4072" s="35">
        <f t="shared" si="184"/>
        <v>6</v>
      </c>
      <c r="N4072" s="35">
        <v>15</v>
      </c>
      <c r="O4072" s="35">
        <f t="shared" si="185"/>
        <v>15</v>
      </c>
      <c r="P4072" s="40">
        <v>1</v>
      </c>
      <c r="Q4072" s="41" t="s">
        <v>9649</v>
      </c>
      <c r="R4072" s="42">
        <v>0</v>
      </c>
      <c r="S4072" s="42">
        <v>0</v>
      </c>
      <c r="T4072" s="42">
        <v>0</v>
      </c>
      <c r="U4072" s="42">
        <v>1</v>
      </c>
      <c r="V4072" s="42">
        <v>0</v>
      </c>
      <c r="W4072" s="42">
        <v>0</v>
      </c>
      <c r="X4072" s="42">
        <v>0</v>
      </c>
      <c r="Y4072" s="42">
        <v>0</v>
      </c>
      <c r="Z4072" s="42">
        <v>0</v>
      </c>
      <c r="AA4072" s="42">
        <v>0</v>
      </c>
      <c r="AB4072" s="42">
        <v>0</v>
      </c>
      <c r="AC4072" s="42">
        <v>0</v>
      </c>
      <c r="AD4072" s="42">
        <v>0</v>
      </c>
      <c r="AE4072" s="42">
        <v>0</v>
      </c>
      <c r="AF4072" s="42">
        <v>0</v>
      </c>
      <c r="AG4072" s="42">
        <v>0</v>
      </c>
      <c r="AH4072" s="42">
        <v>0</v>
      </c>
      <c r="AI4072" s="42">
        <v>0</v>
      </c>
      <c r="AJ4072" s="42">
        <v>0</v>
      </c>
      <c r="AK4072" s="42">
        <v>0</v>
      </c>
      <c r="AL4072" s="43"/>
      <c r="AM4072" s="44"/>
    </row>
    <row r="4073" spans="4:39" s="9" customFormat="1" ht="13.7" customHeight="1" x14ac:dyDescent="0.2">
      <c r="D4073" s="38" t="s">
        <v>2992</v>
      </c>
      <c r="E4073" s="38" t="s">
        <v>152</v>
      </c>
      <c r="F4073" s="38" t="s">
        <v>9673</v>
      </c>
      <c r="G4073" s="38" t="s">
        <v>2993</v>
      </c>
      <c r="H4073" s="38" t="s">
        <v>160</v>
      </c>
      <c r="I4073" s="38" t="s">
        <v>161</v>
      </c>
      <c r="J4073" s="38" t="s">
        <v>2996</v>
      </c>
      <c r="K4073" s="38" t="s">
        <v>162</v>
      </c>
      <c r="L4073" s="39">
        <v>4.8</v>
      </c>
      <c r="M4073" s="35">
        <f t="shared" si="184"/>
        <v>4.8</v>
      </c>
      <c r="N4073" s="35">
        <v>12</v>
      </c>
      <c r="O4073" s="35">
        <f t="shared" si="185"/>
        <v>12</v>
      </c>
      <c r="P4073" s="40">
        <v>1</v>
      </c>
      <c r="Q4073" s="41" t="s">
        <v>9649</v>
      </c>
      <c r="R4073" s="42">
        <v>0</v>
      </c>
      <c r="S4073" s="42">
        <v>0</v>
      </c>
      <c r="T4073" s="42">
        <v>0</v>
      </c>
      <c r="U4073" s="42">
        <v>1</v>
      </c>
      <c r="V4073" s="42">
        <v>0</v>
      </c>
      <c r="W4073" s="42">
        <v>0</v>
      </c>
      <c r="X4073" s="42">
        <v>0</v>
      </c>
      <c r="Y4073" s="42">
        <v>0</v>
      </c>
      <c r="Z4073" s="42">
        <v>0</v>
      </c>
      <c r="AA4073" s="42">
        <v>0</v>
      </c>
      <c r="AB4073" s="42">
        <v>0</v>
      </c>
      <c r="AC4073" s="42">
        <v>0</v>
      </c>
      <c r="AD4073" s="42">
        <v>0</v>
      </c>
      <c r="AE4073" s="42">
        <v>0</v>
      </c>
      <c r="AF4073" s="42">
        <v>0</v>
      </c>
      <c r="AG4073" s="42">
        <v>0</v>
      </c>
      <c r="AH4073" s="42">
        <v>0</v>
      </c>
      <c r="AI4073" s="42">
        <v>0</v>
      </c>
      <c r="AJ4073" s="42">
        <v>0</v>
      </c>
      <c r="AK4073" s="42">
        <v>0</v>
      </c>
      <c r="AL4073" s="43"/>
      <c r="AM4073" s="44"/>
    </row>
    <row r="4074" spans="4:39" s="9" customFormat="1" ht="13.7" customHeight="1" x14ac:dyDescent="0.2">
      <c r="D4074" s="38" t="s">
        <v>2992</v>
      </c>
      <c r="E4074" s="38" t="s">
        <v>152</v>
      </c>
      <c r="F4074" s="38" t="s">
        <v>9673</v>
      </c>
      <c r="G4074" s="38" t="s">
        <v>2993</v>
      </c>
      <c r="H4074" s="38" t="s">
        <v>160</v>
      </c>
      <c r="I4074" s="38" t="s">
        <v>8379</v>
      </c>
      <c r="J4074" s="38" t="s">
        <v>2996</v>
      </c>
      <c r="K4074" s="38" t="s">
        <v>162</v>
      </c>
      <c r="L4074" s="39">
        <v>4.8</v>
      </c>
      <c r="M4074" s="35">
        <f t="shared" si="184"/>
        <v>4.8</v>
      </c>
      <c r="N4074" s="35">
        <v>12</v>
      </c>
      <c r="O4074" s="35">
        <f t="shared" si="185"/>
        <v>12</v>
      </c>
      <c r="P4074" s="40">
        <v>1</v>
      </c>
      <c r="Q4074" s="41" t="s">
        <v>9649</v>
      </c>
      <c r="R4074" s="42">
        <v>0</v>
      </c>
      <c r="S4074" s="42">
        <v>0</v>
      </c>
      <c r="T4074" s="42">
        <v>0</v>
      </c>
      <c r="U4074" s="42">
        <v>1</v>
      </c>
      <c r="V4074" s="42">
        <v>0</v>
      </c>
      <c r="W4074" s="42">
        <v>0</v>
      </c>
      <c r="X4074" s="42">
        <v>0</v>
      </c>
      <c r="Y4074" s="42">
        <v>0</v>
      </c>
      <c r="Z4074" s="42">
        <v>0</v>
      </c>
      <c r="AA4074" s="42">
        <v>0</v>
      </c>
      <c r="AB4074" s="42">
        <v>0</v>
      </c>
      <c r="AC4074" s="42">
        <v>0</v>
      </c>
      <c r="AD4074" s="42">
        <v>0</v>
      </c>
      <c r="AE4074" s="42">
        <v>0</v>
      </c>
      <c r="AF4074" s="42">
        <v>0</v>
      </c>
      <c r="AG4074" s="42">
        <v>0</v>
      </c>
      <c r="AH4074" s="42">
        <v>0</v>
      </c>
      <c r="AI4074" s="42">
        <v>0</v>
      </c>
      <c r="AJ4074" s="42">
        <v>0</v>
      </c>
      <c r="AK4074" s="42">
        <v>0</v>
      </c>
      <c r="AL4074" s="43"/>
      <c r="AM4074" s="44"/>
    </row>
    <row r="4075" spans="4:39" s="9" customFormat="1" ht="13.7" customHeight="1" x14ac:dyDescent="0.2">
      <c r="D4075" s="38" t="s">
        <v>2992</v>
      </c>
      <c r="E4075" s="38" t="s">
        <v>152</v>
      </c>
      <c r="F4075" s="38" t="s">
        <v>9673</v>
      </c>
      <c r="G4075" s="38" t="s">
        <v>2993</v>
      </c>
      <c r="H4075" s="38" t="s">
        <v>160</v>
      </c>
      <c r="I4075" s="38" t="s">
        <v>9810</v>
      </c>
      <c r="J4075" s="38" t="s">
        <v>2996</v>
      </c>
      <c r="K4075" s="38" t="s">
        <v>162</v>
      </c>
      <c r="L4075" s="39">
        <v>4.8</v>
      </c>
      <c r="M4075" s="35">
        <f t="shared" si="184"/>
        <v>4.8</v>
      </c>
      <c r="N4075" s="35">
        <v>12</v>
      </c>
      <c r="O4075" s="35">
        <f t="shared" si="185"/>
        <v>12</v>
      </c>
      <c r="P4075" s="40">
        <v>1</v>
      </c>
      <c r="Q4075" s="41" t="s">
        <v>9649</v>
      </c>
      <c r="R4075" s="42">
        <v>0</v>
      </c>
      <c r="S4075" s="42">
        <v>0</v>
      </c>
      <c r="T4075" s="42">
        <v>0</v>
      </c>
      <c r="U4075" s="42">
        <v>1</v>
      </c>
      <c r="V4075" s="42">
        <v>0</v>
      </c>
      <c r="W4075" s="42">
        <v>0</v>
      </c>
      <c r="X4075" s="42">
        <v>0</v>
      </c>
      <c r="Y4075" s="42">
        <v>0</v>
      </c>
      <c r="Z4075" s="42">
        <v>0</v>
      </c>
      <c r="AA4075" s="42">
        <v>0</v>
      </c>
      <c r="AB4075" s="42">
        <v>0</v>
      </c>
      <c r="AC4075" s="42">
        <v>0</v>
      </c>
      <c r="AD4075" s="42">
        <v>0</v>
      </c>
      <c r="AE4075" s="42">
        <v>0</v>
      </c>
      <c r="AF4075" s="42">
        <v>0</v>
      </c>
      <c r="AG4075" s="42">
        <v>0</v>
      </c>
      <c r="AH4075" s="42">
        <v>0</v>
      </c>
      <c r="AI4075" s="42">
        <v>0</v>
      </c>
      <c r="AJ4075" s="42">
        <v>0</v>
      </c>
      <c r="AK4075" s="42">
        <v>0</v>
      </c>
      <c r="AL4075" s="43"/>
      <c r="AM4075" s="44"/>
    </row>
    <row r="4076" spans="4:39" s="9" customFormat="1" ht="13.7" customHeight="1" x14ac:dyDescent="0.2">
      <c r="D4076" s="38" t="s">
        <v>2992</v>
      </c>
      <c r="E4076" s="38" t="s">
        <v>152</v>
      </c>
      <c r="F4076" s="38" t="s">
        <v>9673</v>
      </c>
      <c r="G4076" s="38" t="s">
        <v>2993</v>
      </c>
      <c r="H4076" s="38" t="s">
        <v>160</v>
      </c>
      <c r="I4076" s="38" t="s">
        <v>9843</v>
      </c>
      <c r="J4076" s="38" t="s">
        <v>2996</v>
      </c>
      <c r="K4076" s="38" t="s">
        <v>162</v>
      </c>
      <c r="L4076" s="39">
        <v>4.8</v>
      </c>
      <c r="M4076" s="35">
        <f t="shared" si="184"/>
        <v>4.8</v>
      </c>
      <c r="N4076" s="35">
        <v>12</v>
      </c>
      <c r="O4076" s="35">
        <f t="shared" si="185"/>
        <v>12</v>
      </c>
      <c r="P4076" s="40">
        <v>1</v>
      </c>
      <c r="Q4076" s="41" t="s">
        <v>9649</v>
      </c>
      <c r="R4076" s="42">
        <v>0</v>
      </c>
      <c r="S4076" s="42">
        <v>0</v>
      </c>
      <c r="T4076" s="42">
        <v>0</v>
      </c>
      <c r="U4076" s="42">
        <v>1</v>
      </c>
      <c r="V4076" s="42">
        <v>0</v>
      </c>
      <c r="W4076" s="42">
        <v>0</v>
      </c>
      <c r="X4076" s="42">
        <v>0</v>
      </c>
      <c r="Y4076" s="42">
        <v>0</v>
      </c>
      <c r="Z4076" s="42">
        <v>0</v>
      </c>
      <c r="AA4076" s="42">
        <v>0</v>
      </c>
      <c r="AB4076" s="42">
        <v>0</v>
      </c>
      <c r="AC4076" s="42">
        <v>0</v>
      </c>
      <c r="AD4076" s="42">
        <v>0</v>
      </c>
      <c r="AE4076" s="42">
        <v>0</v>
      </c>
      <c r="AF4076" s="42">
        <v>0</v>
      </c>
      <c r="AG4076" s="42">
        <v>0</v>
      </c>
      <c r="AH4076" s="42">
        <v>0</v>
      </c>
      <c r="AI4076" s="42">
        <v>0</v>
      </c>
      <c r="AJ4076" s="42">
        <v>0</v>
      </c>
      <c r="AK4076" s="42">
        <v>0</v>
      </c>
      <c r="AL4076" s="43"/>
      <c r="AM4076" s="44"/>
    </row>
    <row r="4077" spans="4:39" s="9" customFormat="1" ht="13.7" customHeight="1" x14ac:dyDescent="0.2">
      <c r="D4077" s="38" t="s">
        <v>2992</v>
      </c>
      <c r="E4077" s="38" t="s">
        <v>152</v>
      </c>
      <c r="F4077" s="38" t="s">
        <v>9673</v>
      </c>
      <c r="G4077" s="38" t="s">
        <v>2993</v>
      </c>
      <c r="H4077" s="38" t="s">
        <v>163</v>
      </c>
      <c r="I4077" s="38" t="s">
        <v>9668</v>
      </c>
      <c r="J4077" s="38" t="s">
        <v>2996</v>
      </c>
      <c r="K4077" s="38" t="s">
        <v>164</v>
      </c>
      <c r="L4077" s="39">
        <v>4.8</v>
      </c>
      <c r="M4077" s="35">
        <f t="shared" si="184"/>
        <v>4.8</v>
      </c>
      <c r="N4077" s="35">
        <v>12</v>
      </c>
      <c r="O4077" s="35">
        <f t="shared" si="185"/>
        <v>12</v>
      </c>
      <c r="P4077" s="40">
        <v>1</v>
      </c>
      <c r="Q4077" s="41" t="s">
        <v>9649</v>
      </c>
      <c r="R4077" s="42">
        <v>0</v>
      </c>
      <c r="S4077" s="42">
        <v>0</v>
      </c>
      <c r="T4077" s="42">
        <v>0</v>
      </c>
      <c r="U4077" s="42">
        <v>1</v>
      </c>
      <c r="V4077" s="42">
        <v>0</v>
      </c>
      <c r="W4077" s="42">
        <v>0</v>
      </c>
      <c r="X4077" s="42">
        <v>0</v>
      </c>
      <c r="Y4077" s="42">
        <v>0</v>
      </c>
      <c r="Z4077" s="42">
        <v>0</v>
      </c>
      <c r="AA4077" s="42">
        <v>0</v>
      </c>
      <c r="AB4077" s="42">
        <v>0</v>
      </c>
      <c r="AC4077" s="42">
        <v>0</v>
      </c>
      <c r="AD4077" s="42">
        <v>0</v>
      </c>
      <c r="AE4077" s="42">
        <v>0</v>
      </c>
      <c r="AF4077" s="42">
        <v>0</v>
      </c>
      <c r="AG4077" s="42">
        <v>0</v>
      </c>
      <c r="AH4077" s="42">
        <v>0</v>
      </c>
      <c r="AI4077" s="42">
        <v>0</v>
      </c>
      <c r="AJ4077" s="42">
        <v>0</v>
      </c>
      <c r="AK4077" s="42">
        <v>0</v>
      </c>
      <c r="AL4077" s="43"/>
      <c r="AM4077" s="44"/>
    </row>
    <row r="4078" spans="4:39" s="9" customFormat="1" ht="13.7" customHeight="1" x14ac:dyDescent="0.2">
      <c r="D4078" s="38" t="s">
        <v>2992</v>
      </c>
      <c r="E4078" s="38" t="s">
        <v>152</v>
      </c>
      <c r="F4078" s="38" t="s">
        <v>9673</v>
      </c>
      <c r="G4078" s="38" t="s">
        <v>2993</v>
      </c>
      <c r="H4078" s="38" t="s">
        <v>165</v>
      </c>
      <c r="I4078" s="38" t="s">
        <v>9666</v>
      </c>
      <c r="J4078" s="38" t="s">
        <v>2996</v>
      </c>
      <c r="K4078" s="38" t="s">
        <v>166</v>
      </c>
      <c r="L4078" s="39">
        <v>6</v>
      </c>
      <c r="M4078" s="35">
        <f t="shared" si="184"/>
        <v>12</v>
      </c>
      <c r="N4078" s="35">
        <v>15</v>
      </c>
      <c r="O4078" s="35">
        <f t="shared" si="185"/>
        <v>30</v>
      </c>
      <c r="P4078" s="40">
        <v>2</v>
      </c>
      <c r="Q4078" s="41" t="s">
        <v>9649</v>
      </c>
      <c r="R4078" s="42">
        <v>0</v>
      </c>
      <c r="S4078" s="42">
        <v>0</v>
      </c>
      <c r="T4078" s="42">
        <v>0</v>
      </c>
      <c r="U4078" s="42">
        <v>2</v>
      </c>
      <c r="V4078" s="42">
        <v>0</v>
      </c>
      <c r="W4078" s="42">
        <v>0</v>
      </c>
      <c r="X4078" s="42">
        <v>0</v>
      </c>
      <c r="Y4078" s="42">
        <v>0</v>
      </c>
      <c r="Z4078" s="42">
        <v>0</v>
      </c>
      <c r="AA4078" s="42">
        <v>0</v>
      </c>
      <c r="AB4078" s="42">
        <v>0</v>
      </c>
      <c r="AC4078" s="42">
        <v>0</v>
      </c>
      <c r="AD4078" s="42">
        <v>0</v>
      </c>
      <c r="AE4078" s="42">
        <v>0</v>
      </c>
      <c r="AF4078" s="42">
        <v>0</v>
      </c>
      <c r="AG4078" s="42">
        <v>0</v>
      </c>
      <c r="AH4078" s="42">
        <v>0</v>
      </c>
      <c r="AI4078" s="42">
        <v>0</v>
      </c>
      <c r="AJ4078" s="42">
        <v>0</v>
      </c>
      <c r="AK4078" s="42">
        <v>0</v>
      </c>
      <c r="AL4078" s="43"/>
      <c r="AM4078" s="44"/>
    </row>
    <row r="4079" spans="4:39" s="9" customFormat="1" ht="13.7" customHeight="1" x14ac:dyDescent="0.2">
      <c r="D4079" s="38" t="s">
        <v>2992</v>
      </c>
      <c r="E4079" s="38" t="s">
        <v>152</v>
      </c>
      <c r="F4079" s="38" t="s">
        <v>9673</v>
      </c>
      <c r="G4079" s="38" t="s">
        <v>2993</v>
      </c>
      <c r="H4079" s="38" t="s">
        <v>165</v>
      </c>
      <c r="I4079" s="38" t="s">
        <v>1908</v>
      </c>
      <c r="J4079" s="38" t="s">
        <v>2996</v>
      </c>
      <c r="K4079" s="38" t="s">
        <v>166</v>
      </c>
      <c r="L4079" s="39">
        <v>6</v>
      </c>
      <c r="M4079" s="35">
        <f t="shared" si="184"/>
        <v>12</v>
      </c>
      <c r="N4079" s="35">
        <v>15</v>
      </c>
      <c r="O4079" s="35">
        <f t="shared" si="185"/>
        <v>30</v>
      </c>
      <c r="P4079" s="40">
        <v>2</v>
      </c>
      <c r="Q4079" s="41" t="s">
        <v>9649</v>
      </c>
      <c r="R4079" s="42">
        <v>0</v>
      </c>
      <c r="S4079" s="42">
        <v>0</v>
      </c>
      <c r="T4079" s="42">
        <v>0</v>
      </c>
      <c r="U4079" s="42">
        <v>2</v>
      </c>
      <c r="V4079" s="42">
        <v>0</v>
      </c>
      <c r="W4079" s="42">
        <v>0</v>
      </c>
      <c r="X4079" s="42">
        <v>0</v>
      </c>
      <c r="Y4079" s="42">
        <v>0</v>
      </c>
      <c r="Z4079" s="42">
        <v>0</v>
      </c>
      <c r="AA4079" s="42">
        <v>0</v>
      </c>
      <c r="AB4079" s="42">
        <v>0</v>
      </c>
      <c r="AC4079" s="42">
        <v>0</v>
      </c>
      <c r="AD4079" s="42">
        <v>0</v>
      </c>
      <c r="AE4079" s="42">
        <v>0</v>
      </c>
      <c r="AF4079" s="42">
        <v>0</v>
      </c>
      <c r="AG4079" s="42">
        <v>0</v>
      </c>
      <c r="AH4079" s="42">
        <v>0</v>
      </c>
      <c r="AI4079" s="42">
        <v>0</v>
      </c>
      <c r="AJ4079" s="42">
        <v>0</v>
      </c>
      <c r="AK4079" s="42">
        <v>0</v>
      </c>
      <c r="AL4079" s="43"/>
      <c r="AM4079" s="44"/>
    </row>
    <row r="4080" spans="4:39" s="9" customFormat="1" ht="13.7" customHeight="1" x14ac:dyDescent="0.2">
      <c r="D4080" s="38" t="s">
        <v>2992</v>
      </c>
      <c r="E4080" s="38" t="s">
        <v>152</v>
      </c>
      <c r="F4080" s="38" t="s">
        <v>9673</v>
      </c>
      <c r="G4080" s="38" t="s">
        <v>2993</v>
      </c>
      <c r="H4080" s="38" t="s">
        <v>165</v>
      </c>
      <c r="I4080" s="38" t="s">
        <v>9670</v>
      </c>
      <c r="J4080" s="38" t="s">
        <v>2996</v>
      </c>
      <c r="K4080" s="38" t="s">
        <v>166</v>
      </c>
      <c r="L4080" s="39">
        <v>6</v>
      </c>
      <c r="M4080" s="35">
        <f t="shared" si="184"/>
        <v>6</v>
      </c>
      <c r="N4080" s="35">
        <v>15</v>
      </c>
      <c r="O4080" s="35">
        <f t="shared" si="185"/>
        <v>15</v>
      </c>
      <c r="P4080" s="40">
        <v>1</v>
      </c>
      <c r="Q4080" s="41" t="s">
        <v>9649</v>
      </c>
      <c r="R4080" s="42">
        <v>0</v>
      </c>
      <c r="S4080" s="42">
        <v>0</v>
      </c>
      <c r="T4080" s="42">
        <v>0</v>
      </c>
      <c r="U4080" s="42">
        <v>1</v>
      </c>
      <c r="V4080" s="42">
        <v>0</v>
      </c>
      <c r="W4080" s="42">
        <v>0</v>
      </c>
      <c r="X4080" s="42">
        <v>0</v>
      </c>
      <c r="Y4080" s="42">
        <v>0</v>
      </c>
      <c r="Z4080" s="42">
        <v>0</v>
      </c>
      <c r="AA4080" s="42">
        <v>0</v>
      </c>
      <c r="AB4080" s="42">
        <v>0</v>
      </c>
      <c r="AC4080" s="42">
        <v>0</v>
      </c>
      <c r="AD4080" s="42">
        <v>0</v>
      </c>
      <c r="AE4080" s="42">
        <v>0</v>
      </c>
      <c r="AF4080" s="42">
        <v>0</v>
      </c>
      <c r="AG4080" s="42">
        <v>0</v>
      </c>
      <c r="AH4080" s="42">
        <v>0</v>
      </c>
      <c r="AI4080" s="42">
        <v>0</v>
      </c>
      <c r="AJ4080" s="42">
        <v>0</v>
      </c>
      <c r="AK4080" s="42">
        <v>0</v>
      </c>
      <c r="AL4080" s="43"/>
      <c r="AM4080" s="44"/>
    </row>
    <row r="4081" spans="4:39" s="9" customFormat="1" ht="13.7" customHeight="1" x14ac:dyDescent="0.2">
      <c r="D4081" s="38" t="s">
        <v>2992</v>
      </c>
      <c r="E4081" s="38" t="s">
        <v>152</v>
      </c>
      <c r="F4081" s="38" t="s">
        <v>9673</v>
      </c>
      <c r="G4081" s="38" t="s">
        <v>2993</v>
      </c>
      <c r="H4081" s="38" t="s">
        <v>165</v>
      </c>
      <c r="I4081" s="38" t="s">
        <v>2890</v>
      </c>
      <c r="J4081" s="38" t="s">
        <v>2996</v>
      </c>
      <c r="K4081" s="38" t="s">
        <v>166</v>
      </c>
      <c r="L4081" s="39">
        <v>6</v>
      </c>
      <c r="M4081" s="35">
        <f t="shared" si="184"/>
        <v>12</v>
      </c>
      <c r="N4081" s="35">
        <v>15</v>
      </c>
      <c r="O4081" s="35">
        <f t="shared" si="185"/>
        <v>30</v>
      </c>
      <c r="P4081" s="40">
        <v>2</v>
      </c>
      <c r="Q4081" s="41" t="s">
        <v>9649</v>
      </c>
      <c r="R4081" s="42">
        <v>0</v>
      </c>
      <c r="S4081" s="42">
        <v>0</v>
      </c>
      <c r="T4081" s="42">
        <v>0</v>
      </c>
      <c r="U4081" s="42">
        <v>2</v>
      </c>
      <c r="V4081" s="42">
        <v>0</v>
      </c>
      <c r="W4081" s="42">
        <v>0</v>
      </c>
      <c r="X4081" s="42">
        <v>0</v>
      </c>
      <c r="Y4081" s="42">
        <v>0</v>
      </c>
      <c r="Z4081" s="42">
        <v>0</v>
      </c>
      <c r="AA4081" s="42">
        <v>0</v>
      </c>
      <c r="AB4081" s="42">
        <v>0</v>
      </c>
      <c r="AC4081" s="42">
        <v>0</v>
      </c>
      <c r="AD4081" s="42">
        <v>0</v>
      </c>
      <c r="AE4081" s="42">
        <v>0</v>
      </c>
      <c r="AF4081" s="42">
        <v>0</v>
      </c>
      <c r="AG4081" s="42">
        <v>0</v>
      </c>
      <c r="AH4081" s="42">
        <v>0</v>
      </c>
      <c r="AI4081" s="42">
        <v>0</v>
      </c>
      <c r="AJ4081" s="42">
        <v>0</v>
      </c>
      <c r="AK4081" s="42">
        <v>0</v>
      </c>
      <c r="AL4081" s="43"/>
      <c r="AM4081" s="44"/>
    </row>
    <row r="4082" spans="4:39" s="9" customFormat="1" ht="13.7" customHeight="1" x14ac:dyDescent="0.2">
      <c r="D4082" s="38" t="s">
        <v>18</v>
      </c>
      <c r="E4082" s="38" t="s">
        <v>5</v>
      </c>
      <c r="F4082" s="38" t="s">
        <v>9780</v>
      </c>
      <c r="G4082" s="38" t="s">
        <v>167</v>
      </c>
      <c r="H4082" s="38" t="s">
        <v>91</v>
      </c>
      <c r="I4082" s="38" t="s">
        <v>168</v>
      </c>
      <c r="J4082" s="38" t="s">
        <v>169</v>
      </c>
      <c r="K4082" s="38" t="s">
        <v>170</v>
      </c>
      <c r="L4082" s="39">
        <v>14</v>
      </c>
      <c r="M4082" s="35">
        <f t="shared" si="184"/>
        <v>28</v>
      </c>
      <c r="N4082" s="35">
        <v>35</v>
      </c>
      <c r="O4082" s="35">
        <f t="shared" si="185"/>
        <v>70</v>
      </c>
      <c r="P4082" s="40">
        <v>2</v>
      </c>
      <c r="Q4082" s="41" t="s">
        <v>9664</v>
      </c>
      <c r="R4082" s="42">
        <v>2</v>
      </c>
      <c r="S4082" s="42">
        <v>0</v>
      </c>
      <c r="T4082" s="42">
        <v>0</v>
      </c>
      <c r="U4082" s="42">
        <v>0</v>
      </c>
      <c r="V4082" s="42">
        <v>0</v>
      </c>
      <c r="W4082" s="42">
        <v>0</v>
      </c>
      <c r="X4082" s="42">
        <v>0</v>
      </c>
      <c r="Y4082" s="42">
        <v>0</v>
      </c>
      <c r="Z4082" s="42">
        <v>0</v>
      </c>
      <c r="AA4082" s="42">
        <v>0</v>
      </c>
      <c r="AB4082" s="42">
        <v>0</v>
      </c>
      <c r="AC4082" s="42">
        <v>0</v>
      </c>
      <c r="AD4082" s="42">
        <v>0</v>
      </c>
      <c r="AE4082" s="42">
        <v>0</v>
      </c>
      <c r="AF4082" s="42">
        <v>0</v>
      </c>
      <c r="AG4082" s="42">
        <v>0</v>
      </c>
      <c r="AH4082" s="42">
        <v>0</v>
      </c>
      <c r="AI4082" s="42">
        <v>0</v>
      </c>
      <c r="AJ4082" s="42">
        <v>0</v>
      </c>
      <c r="AK4082" s="42">
        <v>0</v>
      </c>
      <c r="AL4082" s="43"/>
      <c r="AM4082" s="44"/>
    </row>
    <row r="4083" spans="4:39" s="9" customFormat="1" ht="13.7" customHeight="1" x14ac:dyDescent="0.2">
      <c r="D4083" s="38" t="s">
        <v>18</v>
      </c>
      <c r="E4083" s="38" t="s">
        <v>5</v>
      </c>
      <c r="F4083" s="38" t="s">
        <v>9780</v>
      </c>
      <c r="G4083" s="38" t="s">
        <v>167</v>
      </c>
      <c r="H4083" s="38" t="s">
        <v>91</v>
      </c>
      <c r="I4083" s="38" t="s">
        <v>8</v>
      </c>
      <c r="J4083" s="38" t="s">
        <v>169</v>
      </c>
      <c r="K4083" s="38" t="s">
        <v>170</v>
      </c>
      <c r="L4083" s="39">
        <v>14</v>
      </c>
      <c r="M4083" s="35">
        <f t="shared" si="184"/>
        <v>28</v>
      </c>
      <c r="N4083" s="35">
        <v>35</v>
      </c>
      <c r="O4083" s="35">
        <f t="shared" si="185"/>
        <v>70</v>
      </c>
      <c r="P4083" s="40">
        <v>2</v>
      </c>
      <c r="Q4083" s="41" t="s">
        <v>9664</v>
      </c>
      <c r="R4083" s="42">
        <v>2</v>
      </c>
      <c r="S4083" s="42">
        <v>0</v>
      </c>
      <c r="T4083" s="42">
        <v>0</v>
      </c>
      <c r="U4083" s="42">
        <v>0</v>
      </c>
      <c r="V4083" s="42">
        <v>0</v>
      </c>
      <c r="W4083" s="42">
        <v>0</v>
      </c>
      <c r="X4083" s="42">
        <v>0</v>
      </c>
      <c r="Y4083" s="42">
        <v>0</v>
      </c>
      <c r="Z4083" s="42">
        <v>0</v>
      </c>
      <c r="AA4083" s="42">
        <v>0</v>
      </c>
      <c r="AB4083" s="42">
        <v>0</v>
      </c>
      <c r="AC4083" s="42">
        <v>0</v>
      </c>
      <c r="AD4083" s="42">
        <v>0</v>
      </c>
      <c r="AE4083" s="42">
        <v>0</v>
      </c>
      <c r="AF4083" s="42">
        <v>0</v>
      </c>
      <c r="AG4083" s="42">
        <v>0</v>
      </c>
      <c r="AH4083" s="42">
        <v>0</v>
      </c>
      <c r="AI4083" s="42">
        <v>0</v>
      </c>
      <c r="AJ4083" s="42">
        <v>0</v>
      </c>
      <c r="AK4083" s="42">
        <v>0</v>
      </c>
      <c r="AL4083" s="43"/>
      <c r="AM4083" s="44"/>
    </row>
    <row r="4084" spans="4:39" s="9" customFormat="1" ht="13.7" customHeight="1" x14ac:dyDescent="0.2">
      <c r="D4084" s="38" t="s">
        <v>18</v>
      </c>
      <c r="E4084" s="38" t="s">
        <v>5</v>
      </c>
      <c r="F4084" s="38" t="s">
        <v>9780</v>
      </c>
      <c r="G4084" s="38" t="s">
        <v>171</v>
      </c>
      <c r="H4084" s="38" t="s">
        <v>172</v>
      </c>
      <c r="I4084" s="38" t="s">
        <v>8</v>
      </c>
      <c r="J4084" s="38" t="s">
        <v>173</v>
      </c>
      <c r="K4084" s="38" t="s">
        <v>174</v>
      </c>
      <c r="L4084" s="39">
        <v>16</v>
      </c>
      <c r="M4084" s="35">
        <f t="shared" si="184"/>
        <v>16</v>
      </c>
      <c r="N4084" s="35">
        <v>40</v>
      </c>
      <c r="O4084" s="35">
        <f t="shared" si="185"/>
        <v>40</v>
      </c>
      <c r="P4084" s="40">
        <v>1</v>
      </c>
      <c r="Q4084" s="41" t="s">
        <v>9664</v>
      </c>
      <c r="R4084" s="42">
        <v>1</v>
      </c>
      <c r="S4084" s="42">
        <v>0</v>
      </c>
      <c r="T4084" s="42">
        <v>0</v>
      </c>
      <c r="U4084" s="42">
        <v>0</v>
      </c>
      <c r="V4084" s="42">
        <v>0</v>
      </c>
      <c r="W4084" s="42">
        <v>0</v>
      </c>
      <c r="X4084" s="42">
        <v>0</v>
      </c>
      <c r="Y4084" s="42">
        <v>0</v>
      </c>
      <c r="Z4084" s="42">
        <v>0</v>
      </c>
      <c r="AA4084" s="42">
        <v>0</v>
      </c>
      <c r="AB4084" s="42">
        <v>0</v>
      </c>
      <c r="AC4084" s="42">
        <v>0</v>
      </c>
      <c r="AD4084" s="42">
        <v>0</v>
      </c>
      <c r="AE4084" s="42">
        <v>0</v>
      </c>
      <c r="AF4084" s="42">
        <v>0</v>
      </c>
      <c r="AG4084" s="42">
        <v>0</v>
      </c>
      <c r="AH4084" s="42">
        <v>0</v>
      </c>
      <c r="AI4084" s="42">
        <v>0</v>
      </c>
      <c r="AJ4084" s="42">
        <v>0</v>
      </c>
      <c r="AK4084" s="42">
        <v>0</v>
      </c>
      <c r="AL4084" s="43"/>
      <c r="AM4084" s="44"/>
    </row>
    <row r="4085" spans="4:39" s="9" customFormat="1" ht="13.7" customHeight="1" x14ac:dyDescent="0.2">
      <c r="D4085" s="38" t="s">
        <v>18</v>
      </c>
      <c r="E4085" s="38" t="s">
        <v>5</v>
      </c>
      <c r="F4085" s="38" t="s">
        <v>9780</v>
      </c>
      <c r="G4085" s="38" t="s">
        <v>175</v>
      </c>
      <c r="H4085" s="38" t="s">
        <v>176</v>
      </c>
      <c r="I4085" s="38" t="s">
        <v>177</v>
      </c>
      <c r="J4085" s="38" t="s">
        <v>178</v>
      </c>
      <c r="K4085" s="38" t="s">
        <v>179</v>
      </c>
      <c r="L4085" s="39">
        <v>14</v>
      </c>
      <c r="M4085" s="35">
        <f t="shared" si="184"/>
        <v>84</v>
      </c>
      <c r="N4085" s="35">
        <v>35</v>
      </c>
      <c r="O4085" s="35">
        <f t="shared" si="185"/>
        <v>210</v>
      </c>
      <c r="P4085" s="40">
        <v>6</v>
      </c>
      <c r="Q4085" s="41" t="s">
        <v>9666</v>
      </c>
      <c r="R4085" s="42">
        <v>0</v>
      </c>
      <c r="S4085" s="42">
        <v>6</v>
      </c>
      <c r="T4085" s="42">
        <v>0</v>
      </c>
      <c r="U4085" s="42">
        <v>0</v>
      </c>
      <c r="V4085" s="42">
        <v>0</v>
      </c>
      <c r="W4085" s="42">
        <v>0</v>
      </c>
      <c r="X4085" s="42">
        <v>0</v>
      </c>
      <c r="Y4085" s="42">
        <v>0</v>
      </c>
      <c r="Z4085" s="42">
        <v>0</v>
      </c>
      <c r="AA4085" s="42">
        <v>0</v>
      </c>
      <c r="AB4085" s="42">
        <v>0</v>
      </c>
      <c r="AC4085" s="42">
        <v>0</v>
      </c>
      <c r="AD4085" s="42">
        <v>0</v>
      </c>
      <c r="AE4085" s="42">
        <v>0</v>
      </c>
      <c r="AF4085" s="42">
        <v>0</v>
      </c>
      <c r="AG4085" s="42">
        <v>0</v>
      </c>
      <c r="AH4085" s="42">
        <v>0</v>
      </c>
      <c r="AI4085" s="42">
        <v>0</v>
      </c>
      <c r="AJ4085" s="42">
        <v>0</v>
      </c>
      <c r="AK4085" s="42">
        <v>0</v>
      </c>
      <c r="AL4085" s="43"/>
      <c r="AM4085" s="44"/>
    </row>
    <row r="4086" spans="4:39" s="9" customFormat="1" ht="13.7" customHeight="1" x14ac:dyDescent="0.2">
      <c r="D4086" s="38" t="s">
        <v>18</v>
      </c>
      <c r="E4086" s="38" t="s">
        <v>5</v>
      </c>
      <c r="F4086" s="38" t="s">
        <v>9780</v>
      </c>
      <c r="G4086" s="38" t="s">
        <v>175</v>
      </c>
      <c r="H4086" s="38" t="s">
        <v>176</v>
      </c>
      <c r="I4086" s="38" t="s">
        <v>177</v>
      </c>
      <c r="J4086" s="38" t="s">
        <v>178</v>
      </c>
      <c r="K4086" s="38" t="s">
        <v>179</v>
      </c>
      <c r="L4086" s="39">
        <v>14</v>
      </c>
      <c r="M4086" s="35">
        <f t="shared" si="184"/>
        <v>28</v>
      </c>
      <c r="N4086" s="35">
        <v>35</v>
      </c>
      <c r="O4086" s="35">
        <f t="shared" si="185"/>
        <v>70</v>
      </c>
      <c r="P4086" s="40">
        <v>2</v>
      </c>
      <c r="Q4086" s="41" t="s">
        <v>9666</v>
      </c>
      <c r="R4086" s="42">
        <v>0</v>
      </c>
      <c r="S4086" s="42">
        <v>0</v>
      </c>
      <c r="T4086" s="42">
        <v>2</v>
      </c>
      <c r="U4086" s="42">
        <v>0</v>
      </c>
      <c r="V4086" s="42">
        <v>0</v>
      </c>
      <c r="W4086" s="42">
        <v>0</v>
      </c>
      <c r="X4086" s="42">
        <v>0</v>
      </c>
      <c r="Y4086" s="42">
        <v>0</v>
      </c>
      <c r="Z4086" s="42">
        <v>0</v>
      </c>
      <c r="AA4086" s="42">
        <v>0</v>
      </c>
      <c r="AB4086" s="42">
        <v>0</v>
      </c>
      <c r="AC4086" s="42">
        <v>0</v>
      </c>
      <c r="AD4086" s="42">
        <v>0</v>
      </c>
      <c r="AE4086" s="42">
        <v>0</v>
      </c>
      <c r="AF4086" s="42">
        <v>0</v>
      </c>
      <c r="AG4086" s="42">
        <v>0</v>
      </c>
      <c r="AH4086" s="42">
        <v>0</v>
      </c>
      <c r="AI4086" s="42">
        <v>0</v>
      </c>
      <c r="AJ4086" s="42">
        <v>0</v>
      </c>
      <c r="AK4086" s="42">
        <v>0</v>
      </c>
      <c r="AL4086" s="43"/>
      <c r="AM4086" s="44"/>
    </row>
    <row r="4087" spans="4:39" s="9" customFormat="1" ht="13.7" customHeight="1" x14ac:dyDescent="0.2">
      <c r="D4087" s="38" t="s">
        <v>18</v>
      </c>
      <c r="E4087" s="38" t="s">
        <v>5</v>
      </c>
      <c r="F4087" s="38" t="s">
        <v>9780</v>
      </c>
      <c r="G4087" s="38" t="s">
        <v>175</v>
      </c>
      <c r="H4087" s="38" t="s">
        <v>176</v>
      </c>
      <c r="I4087" s="38" t="s">
        <v>177</v>
      </c>
      <c r="J4087" s="38" t="s">
        <v>178</v>
      </c>
      <c r="K4087" s="38" t="s">
        <v>179</v>
      </c>
      <c r="L4087" s="39">
        <v>14</v>
      </c>
      <c r="M4087" s="35">
        <f t="shared" si="184"/>
        <v>28</v>
      </c>
      <c r="N4087" s="35">
        <v>35</v>
      </c>
      <c r="O4087" s="35">
        <f t="shared" si="185"/>
        <v>70</v>
      </c>
      <c r="P4087" s="40">
        <v>2</v>
      </c>
      <c r="Q4087" s="41" t="s">
        <v>9666</v>
      </c>
      <c r="R4087" s="42">
        <v>0</v>
      </c>
      <c r="S4087" s="42">
        <v>0</v>
      </c>
      <c r="T4087" s="42">
        <v>2</v>
      </c>
      <c r="U4087" s="42">
        <v>0</v>
      </c>
      <c r="V4087" s="42">
        <v>0</v>
      </c>
      <c r="W4087" s="42">
        <v>0</v>
      </c>
      <c r="X4087" s="42">
        <v>0</v>
      </c>
      <c r="Y4087" s="42">
        <v>0</v>
      </c>
      <c r="Z4087" s="42">
        <v>0</v>
      </c>
      <c r="AA4087" s="42">
        <v>0</v>
      </c>
      <c r="AB4087" s="42">
        <v>0</v>
      </c>
      <c r="AC4087" s="42">
        <v>0</v>
      </c>
      <c r="AD4087" s="42">
        <v>0</v>
      </c>
      <c r="AE4087" s="42">
        <v>0</v>
      </c>
      <c r="AF4087" s="42">
        <v>0</v>
      </c>
      <c r="AG4087" s="42">
        <v>0</v>
      </c>
      <c r="AH4087" s="42">
        <v>0</v>
      </c>
      <c r="AI4087" s="42">
        <v>0</v>
      </c>
      <c r="AJ4087" s="42">
        <v>0</v>
      </c>
      <c r="AK4087" s="42">
        <v>0</v>
      </c>
      <c r="AL4087" s="43"/>
      <c r="AM4087" s="44"/>
    </row>
    <row r="4088" spans="4:39" s="9" customFormat="1" ht="13.7" customHeight="1" x14ac:dyDescent="0.2">
      <c r="D4088" s="38" t="s">
        <v>18</v>
      </c>
      <c r="E4088" s="38" t="s">
        <v>5</v>
      </c>
      <c r="F4088" s="38" t="s">
        <v>9780</v>
      </c>
      <c r="G4088" s="38" t="s">
        <v>175</v>
      </c>
      <c r="H4088" s="38" t="s">
        <v>176</v>
      </c>
      <c r="I4088" s="38" t="s">
        <v>177</v>
      </c>
      <c r="J4088" s="38" t="s">
        <v>178</v>
      </c>
      <c r="K4088" s="38" t="s">
        <v>179</v>
      </c>
      <c r="L4088" s="39">
        <v>14</v>
      </c>
      <c r="M4088" s="35">
        <f t="shared" si="184"/>
        <v>28</v>
      </c>
      <c r="N4088" s="35">
        <v>35</v>
      </c>
      <c r="O4088" s="35">
        <f t="shared" si="185"/>
        <v>70</v>
      </c>
      <c r="P4088" s="40">
        <v>2</v>
      </c>
      <c r="Q4088" s="41" t="s">
        <v>9666</v>
      </c>
      <c r="R4088" s="42">
        <v>0</v>
      </c>
      <c r="S4088" s="42">
        <v>0</v>
      </c>
      <c r="T4088" s="42">
        <v>2</v>
      </c>
      <c r="U4088" s="42">
        <v>0</v>
      </c>
      <c r="V4088" s="42">
        <v>0</v>
      </c>
      <c r="W4088" s="42">
        <v>0</v>
      </c>
      <c r="X4088" s="42">
        <v>0</v>
      </c>
      <c r="Y4088" s="42">
        <v>0</v>
      </c>
      <c r="Z4088" s="42">
        <v>0</v>
      </c>
      <c r="AA4088" s="42">
        <v>0</v>
      </c>
      <c r="AB4088" s="42">
        <v>0</v>
      </c>
      <c r="AC4088" s="42">
        <v>0</v>
      </c>
      <c r="AD4088" s="42">
        <v>0</v>
      </c>
      <c r="AE4088" s="42">
        <v>0</v>
      </c>
      <c r="AF4088" s="42">
        <v>0</v>
      </c>
      <c r="AG4088" s="42">
        <v>0</v>
      </c>
      <c r="AH4088" s="42">
        <v>0</v>
      </c>
      <c r="AI4088" s="42">
        <v>0</v>
      </c>
      <c r="AJ4088" s="42">
        <v>0</v>
      </c>
      <c r="AK4088" s="42">
        <v>0</v>
      </c>
      <c r="AL4088" s="43"/>
      <c r="AM4088" s="44"/>
    </row>
    <row r="4089" spans="4:39" s="9" customFormat="1" ht="13.7" customHeight="1" x14ac:dyDescent="0.2">
      <c r="D4089" s="38" t="s">
        <v>18</v>
      </c>
      <c r="E4089" s="38" t="s">
        <v>5</v>
      </c>
      <c r="F4089" s="38" t="s">
        <v>9780</v>
      </c>
      <c r="G4089" s="38" t="s">
        <v>175</v>
      </c>
      <c r="H4089" s="38" t="s">
        <v>176</v>
      </c>
      <c r="I4089" s="38" t="s">
        <v>180</v>
      </c>
      <c r="J4089" s="38" t="s">
        <v>178</v>
      </c>
      <c r="K4089" s="38" t="s">
        <v>179</v>
      </c>
      <c r="L4089" s="39">
        <v>14</v>
      </c>
      <c r="M4089" s="35">
        <f t="shared" si="184"/>
        <v>14</v>
      </c>
      <c r="N4089" s="35">
        <v>35</v>
      </c>
      <c r="O4089" s="35">
        <f t="shared" si="185"/>
        <v>35</v>
      </c>
      <c r="P4089" s="40">
        <v>1</v>
      </c>
      <c r="Q4089" s="41" t="s">
        <v>9666</v>
      </c>
      <c r="R4089" s="42">
        <v>0</v>
      </c>
      <c r="S4089" s="42">
        <v>0</v>
      </c>
      <c r="T4089" s="42">
        <v>1</v>
      </c>
      <c r="U4089" s="42">
        <v>0</v>
      </c>
      <c r="V4089" s="42">
        <v>0</v>
      </c>
      <c r="W4089" s="42">
        <v>0</v>
      </c>
      <c r="X4089" s="42">
        <v>0</v>
      </c>
      <c r="Y4089" s="42">
        <v>0</v>
      </c>
      <c r="Z4089" s="42">
        <v>0</v>
      </c>
      <c r="AA4089" s="42">
        <v>0</v>
      </c>
      <c r="AB4089" s="42">
        <v>0</v>
      </c>
      <c r="AC4089" s="42">
        <v>0</v>
      </c>
      <c r="AD4089" s="42">
        <v>0</v>
      </c>
      <c r="AE4089" s="42">
        <v>0</v>
      </c>
      <c r="AF4089" s="42">
        <v>0</v>
      </c>
      <c r="AG4089" s="42">
        <v>0</v>
      </c>
      <c r="AH4089" s="42">
        <v>0</v>
      </c>
      <c r="AI4089" s="42">
        <v>0</v>
      </c>
      <c r="AJ4089" s="42">
        <v>0</v>
      </c>
      <c r="AK4089" s="42">
        <v>0</v>
      </c>
      <c r="AL4089" s="43"/>
      <c r="AM4089" s="44"/>
    </row>
    <row r="4090" spans="4:39" s="9" customFormat="1" ht="13.7" customHeight="1" x14ac:dyDescent="0.2">
      <c r="D4090" s="38" t="s">
        <v>18</v>
      </c>
      <c r="E4090" s="38" t="s">
        <v>5</v>
      </c>
      <c r="F4090" s="38" t="s">
        <v>9780</v>
      </c>
      <c r="G4090" s="38" t="s">
        <v>175</v>
      </c>
      <c r="H4090" s="38" t="s">
        <v>176</v>
      </c>
      <c r="I4090" s="38" t="s">
        <v>8</v>
      </c>
      <c r="J4090" s="38" t="s">
        <v>178</v>
      </c>
      <c r="K4090" s="38" t="s">
        <v>179</v>
      </c>
      <c r="L4090" s="39">
        <v>14</v>
      </c>
      <c r="M4090" s="35">
        <f t="shared" si="184"/>
        <v>28</v>
      </c>
      <c r="N4090" s="35">
        <v>35</v>
      </c>
      <c r="O4090" s="35">
        <f t="shared" si="185"/>
        <v>70</v>
      </c>
      <c r="P4090" s="40">
        <v>2</v>
      </c>
      <c r="Q4090" s="41" t="s">
        <v>9666</v>
      </c>
      <c r="R4090" s="42">
        <v>0</v>
      </c>
      <c r="S4090" s="42">
        <v>0</v>
      </c>
      <c r="T4090" s="42">
        <v>2</v>
      </c>
      <c r="U4090" s="42">
        <v>0</v>
      </c>
      <c r="V4090" s="42">
        <v>0</v>
      </c>
      <c r="W4090" s="42">
        <v>0</v>
      </c>
      <c r="X4090" s="42">
        <v>0</v>
      </c>
      <c r="Y4090" s="42">
        <v>0</v>
      </c>
      <c r="Z4090" s="42">
        <v>0</v>
      </c>
      <c r="AA4090" s="42">
        <v>0</v>
      </c>
      <c r="AB4090" s="42">
        <v>0</v>
      </c>
      <c r="AC4090" s="42">
        <v>0</v>
      </c>
      <c r="AD4090" s="42">
        <v>0</v>
      </c>
      <c r="AE4090" s="42">
        <v>0</v>
      </c>
      <c r="AF4090" s="42">
        <v>0</v>
      </c>
      <c r="AG4090" s="42">
        <v>0</v>
      </c>
      <c r="AH4090" s="42">
        <v>0</v>
      </c>
      <c r="AI4090" s="42">
        <v>0</v>
      </c>
      <c r="AJ4090" s="42">
        <v>0</v>
      </c>
      <c r="AK4090" s="42">
        <v>0</v>
      </c>
      <c r="AL4090" s="43"/>
      <c r="AM4090" s="44"/>
    </row>
    <row r="4091" spans="4:39" s="9" customFormat="1" ht="13.7" customHeight="1" x14ac:dyDescent="0.2">
      <c r="D4091" s="38" t="s">
        <v>18</v>
      </c>
      <c r="E4091" s="38" t="s">
        <v>5</v>
      </c>
      <c r="F4091" s="38" t="s">
        <v>9780</v>
      </c>
      <c r="G4091" s="38" t="s">
        <v>175</v>
      </c>
      <c r="H4091" s="38" t="s">
        <v>176</v>
      </c>
      <c r="I4091" s="38" t="s">
        <v>181</v>
      </c>
      <c r="J4091" s="38" t="s">
        <v>178</v>
      </c>
      <c r="K4091" s="38" t="s">
        <v>179</v>
      </c>
      <c r="L4091" s="39">
        <v>14</v>
      </c>
      <c r="M4091" s="35">
        <f t="shared" si="184"/>
        <v>14</v>
      </c>
      <c r="N4091" s="35">
        <v>35</v>
      </c>
      <c r="O4091" s="35">
        <f t="shared" si="185"/>
        <v>35</v>
      </c>
      <c r="P4091" s="40">
        <v>1</v>
      </c>
      <c r="Q4091" s="41" t="s">
        <v>9666</v>
      </c>
      <c r="R4091" s="42">
        <v>0</v>
      </c>
      <c r="S4091" s="42">
        <v>0</v>
      </c>
      <c r="T4091" s="42">
        <v>1</v>
      </c>
      <c r="U4091" s="42">
        <v>0</v>
      </c>
      <c r="V4091" s="42">
        <v>0</v>
      </c>
      <c r="W4091" s="42">
        <v>0</v>
      </c>
      <c r="X4091" s="42">
        <v>0</v>
      </c>
      <c r="Y4091" s="42">
        <v>0</v>
      </c>
      <c r="Z4091" s="42">
        <v>0</v>
      </c>
      <c r="AA4091" s="42">
        <v>0</v>
      </c>
      <c r="AB4091" s="42">
        <v>0</v>
      </c>
      <c r="AC4091" s="42">
        <v>0</v>
      </c>
      <c r="AD4091" s="42">
        <v>0</v>
      </c>
      <c r="AE4091" s="42">
        <v>0</v>
      </c>
      <c r="AF4091" s="42">
        <v>0</v>
      </c>
      <c r="AG4091" s="42">
        <v>0</v>
      </c>
      <c r="AH4091" s="42">
        <v>0</v>
      </c>
      <c r="AI4091" s="42">
        <v>0</v>
      </c>
      <c r="AJ4091" s="42">
        <v>0</v>
      </c>
      <c r="AK4091" s="42">
        <v>0</v>
      </c>
      <c r="AL4091" s="43"/>
      <c r="AM4091" s="44"/>
    </row>
    <row r="4092" spans="4:39" s="9" customFormat="1" ht="13.7" customHeight="1" x14ac:dyDescent="0.2">
      <c r="D4092" s="38" t="s">
        <v>18</v>
      </c>
      <c r="E4092" s="38" t="s">
        <v>5</v>
      </c>
      <c r="F4092" s="38" t="s">
        <v>9780</v>
      </c>
      <c r="G4092" s="38" t="s">
        <v>175</v>
      </c>
      <c r="H4092" s="38" t="s">
        <v>176</v>
      </c>
      <c r="I4092" s="38" t="s">
        <v>182</v>
      </c>
      <c r="J4092" s="38" t="s">
        <v>178</v>
      </c>
      <c r="K4092" s="38" t="s">
        <v>179</v>
      </c>
      <c r="L4092" s="39">
        <v>14</v>
      </c>
      <c r="M4092" s="35">
        <f t="shared" si="184"/>
        <v>14</v>
      </c>
      <c r="N4092" s="35">
        <v>35</v>
      </c>
      <c r="O4092" s="35">
        <f t="shared" si="185"/>
        <v>35</v>
      </c>
      <c r="P4092" s="40">
        <v>1</v>
      </c>
      <c r="Q4092" s="41" t="s">
        <v>9666</v>
      </c>
      <c r="R4092" s="42">
        <v>0</v>
      </c>
      <c r="S4092" s="42">
        <v>0</v>
      </c>
      <c r="T4092" s="42">
        <v>1</v>
      </c>
      <c r="U4092" s="42">
        <v>0</v>
      </c>
      <c r="V4092" s="42">
        <v>0</v>
      </c>
      <c r="W4092" s="42">
        <v>0</v>
      </c>
      <c r="X4092" s="42">
        <v>0</v>
      </c>
      <c r="Y4092" s="42">
        <v>0</v>
      </c>
      <c r="Z4092" s="42">
        <v>0</v>
      </c>
      <c r="AA4092" s="42">
        <v>0</v>
      </c>
      <c r="AB4092" s="42">
        <v>0</v>
      </c>
      <c r="AC4092" s="42">
        <v>0</v>
      </c>
      <c r="AD4092" s="42">
        <v>0</v>
      </c>
      <c r="AE4092" s="42">
        <v>0</v>
      </c>
      <c r="AF4092" s="42">
        <v>0</v>
      </c>
      <c r="AG4092" s="42">
        <v>0</v>
      </c>
      <c r="AH4092" s="42">
        <v>0</v>
      </c>
      <c r="AI4092" s="42">
        <v>0</v>
      </c>
      <c r="AJ4092" s="42">
        <v>0</v>
      </c>
      <c r="AK4092" s="42">
        <v>0</v>
      </c>
      <c r="AL4092" s="43"/>
      <c r="AM4092" s="44"/>
    </row>
    <row r="4093" spans="4:39" s="9" customFormat="1" ht="13.7" customHeight="1" x14ac:dyDescent="0.2">
      <c r="D4093" s="38" t="s">
        <v>18</v>
      </c>
      <c r="E4093" s="38" t="s">
        <v>5</v>
      </c>
      <c r="F4093" s="38" t="s">
        <v>9780</v>
      </c>
      <c r="G4093" s="38" t="s">
        <v>175</v>
      </c>
      <c r="H4093" s="38" t="s">
        <v>176</v>
      </c>
      <c r="I4093" s="38" t="s">
        <v>182</v>
      </c>
      <c r="J4093" s="38" t="s">
        <v>178</v>
      </c>
      <c r="K4093" s="38" t="s">
        <v>179</v>
      </c>
      <c r="L4093" s="39">
        <v>14</v>
      </c>
      <c r="M4093" s="35">
        <f t="shared" si="184"/>
        <v>14</v>
      </c>
      <c r="N4093" s="35">
        <v>35</v>
      </c>
      <c r="O4093" s="35">
        <f t="shared" si="185"/>
        <v>35</v>
      </c>
      <c r="P4093" s="40">
        <v>1</v>
      </c>
      <c r="Q4093" s="41" t="s">
        <v>9666</v>
      </c>
      <c r="R4093" s="42">
        <v>0</v>
      </c>
      <c r="S4093" s="42">
        <v>0</v>
      </c>
      <c r="T4093" s="42">
        <v>1</v>
      </c>
      <c r="U4093" s="42">
        <v>0</v>
      </c>
      <c r="V4093" s="42">
        <v>0</v>
      </c>
      <c r="W4093" s="42">
        <v>0</v>
      </c>
      <c r="X4093" s="42">
        <v>0</v>
      </c>
      <c r="Y4093" s="42">
        <v>0</v>
      </c>
      <c r="Z4093" s="42">
        <v>0</v>
      </c>
      <c r="AA4093" s="42">
        <v>0</v>
      </c>
      <c r="AB4093" s="42">
        <v>0</v>
      </c>
      <c r="AC4093" s="42">
        <v>0</v>
      </c>
      <c r="AD4093" s="42">
        <v>0</v>
      </c>
      <c r="AE4093" s="42">
        <v>0</v>
      </c>
      <c r="AF4093" s="42">
        <v>0</v>
      </c>
      <c r="AG4093" s="42">
        <v>0</v>
      </c>
      <c r="AH4093" s="42">
        <v>0</v>
      </c>
      <c r="AI4093" s="42">
        <v>0</v>
      </c>
      <c r="AJ4093" s="42">
        <v>0</v>
      </c>
      <c r="AK4093" s="42">
        <v>0</v>
      </c>
      <c r="AL4093" s="43"/>
      <c r="AM4093" s="44"/>
    </row>
    <row r="4094" spans="4:39" s="9" customFormat="1" ht="13.7" customHeight="1" x14ac:dyDescent="0.2">
      <c r="D4094" s="38" t="s">
        <v>18</v>
      </c>
      <c r="E4094" s="38" t="s">
        <v>5</v>
      </c>
      <c r="F4094" s="38" t="s">
        <v>9780</v>
      </c>
      <c r="G4094" s="38" t="s">
        <v>175</v>
      </c>
      <c r="H4094" s="38" t="s">
        <v>176</v>
      </c>
      <c r="I4094" s="38" t="s">
        <v>182</v>
      </c>
      <c r="J4094" s="38" t="s">
        <v>178</v>
      </c>
      <c r="K4094" s="38" t="s">
        <v>179</v>
      </c>
      <c r="L4094" s="39">
        <v>14</v>
      </c>
      <c r="M4094" s="35">
        <f t="shared" si="184"/>
        <v>28</v>
      </c>
      <c r="N4094" s="35">
        <v>35</v>
      </c>
      <c r="O4094" s="35">
        <f t="shared" si="185"/>
        <v>70</v>
      </c>
      <c r="P4094" s="40">
        <v>2</v>
      </c>
      <c r="Q4094" s="41" t="s">
        <v>9666</v>
      </c>
      <c r="R4094" s="42">
        <v>0</v>
      </c>
      <c r="S4094" s="42">
        <v>0</v>
      </c>
      <c r="T4094" s="42">
        <v>2</v>
      </c>
      <c r="U4094" s="42">
        <v>0</v>
      </c>
      <c r="V4094" s="42">
        <v>0</v>
      </c>
      <c r="W4094" s="42">
        <v>0</v>
      </c>
      <c r="X4094" s="42">
        <v>0</v>
      </c>
      <c r="Y4094" s="42">
        <v>0</v>
      </c>
      <c r="Z4094" s="42">
        <v>0</v>
      </c>
      <c r="AA4094" s="42">
        <v>0</v>
      </c>
      <c r="AB4094" s="42">
        <v>0</v>
      </c>
      <c r="AC4094" s="42">
        <v>0</v>
      </c>
      <c r="AD4094" s="42">
        <v>0</v>
      </c>
      <c r="AE4094" s="42">
        <v>0</v>
      </c>
      <c r="AF4094" s="42">
        <v>0</v>
      </c>
      <c r="AG4094" s="42">
        <v>0</v>
      </c>
      <c r="AH4094" s="42">
        <v>0</v>
      </c>
      <c r="AI4094" s="42">
        <v>0</v>
      </c>
      <c r="AJ4094" s="42">
        <v>0</v>
      </c>
      <c r="AK4094" s="42">
        <v>0</v>
      </c>
      <c r="AL4094" s="43"/>
      <c r="AM4094" s="44"/>
    </row>
    <row r="4095" spans="4:39" s="9" customFormat="1" ht="13.7" customHeight="1" x14ac:dyDescent="0.2">
      <c r="D4095" s="38" t="s">
        <v>18</v>
      </c>
      <c r="E4095" s="38" t="s">
        <v>5</v>
      </c>
      <c r="F4095" s="38" t="s">
        <v>9780</v>
      </c>
      <c r="G4095" s="38" t="s">
        <v>175</v>
      </c>
      <c r="H4095" s="38" t="s">
        <v>176</v>
      </c>
      <c r="I4095" s="38" t="s">
        <v>36</v>
      </c>
      <c r="J4095" s="38" t="s">
        <v>178</v>
      </c>
      <c r="K4095" s="38" t="s">
        <v>179</v>
      </c>
      <c r="L4095" s="39">
        <v>14</v>
      </c>
      <c r="M4095" s="35">
        <f t="shared" si="184"/>
        <v>14</v>
      </c>
      <c r="N4095" s="35">
        <v>35</v>
      </c>
      <c r="O4095" s="35">
        <f t="shared" si="185"/>
        <v>35</v>
      </c>
      <c r="P4095" s="40">
        <v>1</v>
      </c>
      <c r="Q4095" s="41" t="s">
        <v>9666</v>
      </c>
      <c r="R4095" s="42">
        <v>0</v>
      </c>
      <c r="S4095" s="42">
        <v>0</v>
      </c>
      <c r="T4095" s="42">
        <v>1</v>
      </c>
      <c r="U4095" s="42">
        <v>0</v>
      </c>
      <c r="V4095" s="42">
        <v>0</v>
      </c>
      <c r="W4095" s="42">
        <v>0</v>
      </c>
      <c r="X4095" s="42">
        <v>0</v>
      </c>
      <c r="Y4095" s="42">
        <v>0</v>
      </c>
      <c r="Z4095" s="42">
        <v>0</v>
      </c>
      <c r="AA4095" s="42">
        <v>0</v>
      </c>
      <c r="AB4095" s="42">
        <v>0</v>
      </c>
      <c r="AC4095" s="42">
        <v>0</v>
      </c>
      <c r="AD4095" s="42">
        <v>0</v>
      </c>
      <c r="AE4095" s="42">
        <v>0</v>
      </c>
      <c r="AF4095" s="42">
        <v>0</v>
      </c>
      <c r="AG4095" s="42">
        <v>0</v>
      </c>
      <c r="AH4095" s="42">
        <v>0</v>
      </c>
      <c r="AI4095" s="42">
        <v>0</v>
      </c>
      <c r="AJ4095" s="42">
        <v>0</v>
      </c>
      <c r="AK4095" s="42">
        <v>0</v>
      </c>
      <c r="AL4095" s="43"/>
      <c r="AM4095" s="44"/>
    </row>
    <row r="4096" spans="4:39" s="9" customFormat="1" ht="13.7" customHeight="1" x14ac:dyDescent="0.2">
      <c r="D4096" s="38" t="s">
        <v>18</v>
      </c>
      <c r="E4096" s="38" t="s">
        <v>5</v>
      </c>
      <c r="F4096" s="38" t="s">
        <v>9780</v>
      </c>
      <c r="G4096" s="38" t="s">
        <v>175</v>
      </c>
      <c r="H4096" s="38" t="s">
        <v>176</v>
      </c>
      <c r="I4096" s="38" t="s">
        <v>36</v>
      </c>
      <c r="J4096" s="38" t="s">
        <v>178</v>
      </c>
      <c r="K4096" s="38" t="s">
        <v>179</v>
      </c>
      <c r="L4096" s="39">
        <v>14</v>
      </c>
      <c r="M4096" s="35">
        <f t="shared" si="184"/>
        <v>14</v>
      </c>
      <c r="N4096" s="35">
        <v>35</v>
      </c>
      <c r="O4096" s="35">
        <f t="shared" si="185"/>
        <v>35</v>
      </c>
      <c r="P4096" s="40">
        <v>1</v>
      </c>
      <c r="Q4096" s="41" t="s">
        <v>9666</v>
      </c>
      <c r="R4096" s="42">
        <v>0</v>
      </c>
      <c r="S4096" s="42">
        <v>0</v>
      </c>
      <c r="T4096" s="42">
        <v>1</v>
      </c>
      <c r="U4096" s="42">
        <v>0</v>
      </c>
      <c r="V4096" s="42">
        <v>0</v>
      </c>
      <c r="W4096" s="42">
        <v>0</v>
      </c>
      <c r="X4096" s="42">
        <v>0</v>
      </c>
      <c r="Y4096" s="42">
        <v>0</v>
      </c>
      <c r="Z4096" s="42">
        <v>0</v>
      </c>
      <c r="AA4096" s="42">
        <v>0</v>
      </c>
      <c r="AB4096" s="42">
        <v>0</v>
      </c>
      <c r="AC4096" s="42">
        <v>0</v>
      </c>
      <c r="AD4096" s="42">
        <v>0</v>
      </c>
      <c r="AE4096" s="42">
        <v>0</v>
      </c>
      <c r="AF4096" s="42">
        <v>0</v>
      </c>
      <c r="AG4096" s="42">
        <v>0</v>
      </c>
      <c r="AH4096" s="42">
        <v>0</v>
      </c>
      <c r="AI4096" s="42">
        <v>0</v>
      </c>
      <c r="AJ4096" s="42">
        <v>0</v>
      </c>
      <c r="AK4096" s="42">
        <v>0</v>
      </c>
      <c r="AL4096" s="43"/>
      <c r="AM4096" s="44"/>
    </row>
    <row r="4097" spans="4:39" s="9" customFormat="1" ht="13.7" customHeight="1" x14ac:dyDescent="0.2">
      <c r="D4097" s="38" t="s">
        <v>18</v>
      </c>
      <c r="E4097" s="38" t="s">
        <v>5</v>
      </c>
      <c r="F4097" s="38" t="s">
        <v>9780</v>
      </c>
      <c r="G4097" s="38" t="s">
        <v>175</v>
      </c>
      <c r="H4097" s="38" t="s">
        <v>176</v>
      </c>
      <c r="I4097" s="38" t="s">
        <v>36</v>
      </c>
      <c r="J4097" s="38" t="s">
        <v>178</v>
      </c>
      <c r="K4097" s="38" t="s">
        <v>179</v>
      </c>
      <c r="L4097" s="39">
        <v>14</v>
      </c>
      <c r="M4097" s="35">
        <f t="shared" si="184"/>
        <v>28</v>
      </c>
      <c r="N4097" s="35">
        <v>35</v>
      </c>
      <c r="O4097" s="35">
        <f t="shared" si="185"/>
        <v>70</v>
      </c>
      <c r="P4097" s="40">
        <v>2</v>
      </c>
      <c r="Q4097" s="41" t="s">
        <v>9666</v>
      </c>
      <c r="R4097" s="42">
        <v>0</v>
      </c>
      <c r="S4097" s="42">
        <v>0</v>
      </c>
      <c r="T4097" s="42">
        <v>2</v>
      </c>
      <c r="U4097" s="42">
        <v>0</v>
      </c>
      <c r="V4097" s="42">
        <v>0</v>
      </c>
      <c r="W4097" s="42">
        <v>0</v>
      </c>
      <c r="X4097" s="42">
        <v>0</v>
      </c>
      <c r="Y4097" s="42">
        <v>0</v>
      </c>
      <c r="Z4097" s="42">
        <v>0</v>
      </c>
      <c r="AA4097" s="42">
        <v>0</v>
      </c>
      <c r="AB4097" s="42">
        <v>0</v>
      </c>
      <c r="AC4097" s="42">
        <v>0</v>
      </c>
      <c r="AD4097" s="42">
        <v>0</v>
      </c>
      <c r="AE4097" s="42">
        <v>0</v>
      </c>
      <c r="AF4097" s="42">
        <v>0</v>
      </c>
      <c r="AG4097" s="42">
        <v>0</v>
      </c>
      <c r="AH4097" s="42">
        <v>0</v>
      </c>
      <c r="AI4097" s="42">
        <v>0</v>
      </c>
      <c r="AJ4097" s="42">
        <v>0</v>
      </c>
      <c r="AK4097" s="42">
        <v>0</v>
      </c>
      <c r="AL4097" s="43"/>
      <c r="AM4097" s="44"/>
    </row>
    <row r="4098" spans="4:39" s="9" customFormat="1" ht="13.7" customHeight="1" x14ac:dyDescent="0.2">
      <c r="D4098" s="38" t="s">
        <v>18</v>
      </c>
      <c r="E4098" s="38" t="s">
        <v>5</v>
      </c>
      <c r="F4098" s="38" t="s">
        <v>9780</v>
      </c>
      <c r="G4098" s="38" t="s">
        <v>183</v>
      </c>
      <c r="H4098" s="38" t="s">
        <v>176</v>
      </c>
      <c r="I4098" s="38" t="s">
        <v>184</v>
      </c>
      <c r="J4098" s="38" t="s">
        <v>185</v>
      </c>
      <c r="K4098" s="38" t="s">
        <v>186</v>
      </c>
      <c r="L4098" s="39">
        <v>14</v>
      </c>
      <c r="M4098" s="35">
        <f t="shared" si="184"/>
        <v>28</v>
      </c>
      <c r="N4098" s="35">
        <v>35</v>
      </c>
      <c r="O4098" s="35">
        <f t="shared" si="185"/>
        <v>70</v>
      </c>
      <c r="P4098" s="40">
        <v>2</v>
      </c>
      <c r="Q4098" s="41" t="s">
        <v>9666</v>
      </c>
      <c r="R4098" s="42">
        <v>0</v>
      </c>
      <c r="S4098" s="42">
        <v>0</v>
      </c>
      <c r="T4098" s="42">
        <v>2</v>
      </c>
      <c r="U4098" s="42">
        <v>0</v>
      </c>
      <c r="V4098" s="42">
        <v>0</v>
      </c>
      <c r="W4098" s="42">
        <v>0</v>
      </c>
      <c r="X4098" s="42">
        <v>0</v>
      </c>
      <c r="Y4098" s="42">
        <v>0</v>
      </c>
      <c r="Z4098" s="42">
        <v>0</v>
      </c>
      <c r="AA4098" s="42">
        <v>0</v>
      </c>
      <c r="AB4098" s="42">
        <v>0</v>
      </c>
      <c r="AC4098" s="42">
        <v>0</v>
      </c>
      <c r="AD4098" s="42">
        <v>0</v>
      </c>
      <c r="AE4098" s="42">
        <v>0</v>
      </c>
      <c r="AF4098" s="42">
        <v>0</v>
      </c>
      <c r="AG4098" s="42">
        <v>0</v>
      </c>
      <c r="AH4098" s="42">
        <v>0</v>
      </c>
      <c r="AI4098" s="42">
        <v>0</v>
      </c>
      <c r="AJ4098" s="42">
        <v>0</v>
      </c>
      <c r="AK4098" s="42">
        <v>0</v>
      </c>
      <c r="AL4098" s="43"/>
      <c r="AM4098" s="44"/>
    </row>
    <row r="4099" spans="4:39" s="9" customFormat="1" ht="13.7" customHeight="1" x14ac:dyDescent="0.2">
      <c r="D4099" s="38" t="s">
        <v>18</v>
      </c>
      <c r="E4099" s="38" t="s">
        <v>5</v>
      </c>
      <c r="F4099" s="38" t="s">
        <v>9780</v>
      </c>
      <c r="G4099" s="38" t="s">
        <v>183</v>
      </c>
      <c r="H4099" s="38" t="s">
        <v>176</v>
      </c>
      <c r="I4099" s="38" t="s">
        <v>184</v>
      </c>
      <c r="J4099" s="38" t="s">
        <v>185</v>
      </c>
      <c r="K4099" s="38" t="s">
        <v>186</v>
      </c>
      <c r="L4099" s="39">
        <v>14</v>
      </c>
      <c r="M4099" s="35">
        <f t="shared" si="184"/>
        <v>14</v>
      </c>
      <c r="N4099" s="35">
        <v>35</v>
      </c>
      <c r="O4099" s="35">
        <f t="shared" si="185"/>
        <v>35</v>
      </c>
      <c r="P4099" s="40">
        <v>1</v>
      </c>
      <c r="Q4099" s="41" t="s">
        <v>9666</v>
      </c>
      <c r="R4099" s="42">
        <v>0</v>
      </c>
      <c r="S4099" s="42">
        <v>1</v>
      </c>
      <c r="T4099" s="42">
        <v>0</v>
      </c>
      <c r="U4099" s="42">
        <v>0</v>
      </c>
      <c r="V4099" s="42">
        <v>0</v>
      </c>
      <c r="W4099" s="42">
        <v>0</v>
      </c>
      <c r="X4099" s="42">
        <v>0</v>
      </c>
      <c r="Y4099" s="42">
        <v>0</v>
      </c>
      <c r="Z4099" s="42">
        <v>0</v>
      </c>
      <c r="AA4099" s="42">
        <v>0</v>
      </c>
      <c r="AB4099" s="42">
        <v>0</v>
      </c>
      <c r="AC4099" s="42">
        <v>0</v>
      </c>
      <c r="AD4099" s="42">
        <v>0</v>
      </c>
      <c r="AE4099" s="42">
        <v>0</v>
      </c>
      <c r="AF4099" s="42">
        <v>0</v>
      </c>
      <c r="AG4099" s="42">
        <v>0</v>
      </c>
      <c r="AH4099" s="42">
        <v>0</v>
      </c>
      <c r="AI4099" s="42">
        <v>0</v>
      </c>
      <c r="AJ4099" s="42">
        <v>0</v>
      </c>
      <c r="AK4099" s="42">
        <v>0</v>
      </c>
      <c r="AL4099" s="43"/>
      <c r="AM4099" s="44"/>
    </row>
    <row r="4100" spans="4:39" s="9" customFormat="1" ht="13.7" customHeight="1" x14ac:dyDescent="0.2">
      <c r="D4100" s="38" t="s">
        <v>18</v>
      </c>
      <c r="E4100" s="38" t="s">
        <v>5</v>
      </c>
      <c r="F4100" s="38" t="s">
        <v>9780</v>
      </c>
      <c r="G4100" s="38" t="s">
        <v>183</v>
      </c>
      <c r="H4100" s="38" t="s">
        <v>176</v>
      </c>
      <c r="I4100" s="38" t="s">
        <v>184</v>
      </c>
      <c r="J4100" s="38" t="s">
        <v>185</v>
      </c>
      <c r="K4100" s="38" t="s">
        <v>186</v>
      </c>
      <c r="L4100" s="39">
        <v>14</v>
      </c>
      <c r="M4100" s="35">
        <f t="shared" si="184"/>
        <v>28</v>
      </c>
      <c r="N4100" s="35">
        <v>35</v>
      </c>
      <c r="O4100" s="35">
        <f t="shared" si="185"/>
        <v>70</v>
      </c>
      <c r="P4100" s="40">
        <v>2</v>
      </c>
      <c r="Q4100" s="41" t="s">
        <v>9666</v>
      </c>
      <c r="R4100" s="42">
        <v>0</v>
      </c>
      <c r="S4100" s="42">
        <v>2</v>
      </c>
      <c r="T4100" s="42">
        <v>0</v>
      </c>
      <c r="U4100" s="42">
        <v>0</v>
      </c>
      <c r="V4100" s="42">
        <v>0</v>
      </c>
      <c r="W4100" s="42">
        <v>0</v>
      </c>
      <c r="X4100" s="42">
        <v>0</v>
      </c>
      <c r="Y4100" s="42">
        <v>0</v>
      </c>
      <c r="Z4100" s="42">
        <v>0</v>
      </c>
      <c r="AA4100" s="42">
        <v>0</v>
      </c>
      <c r="AB4100" s="42">
        <v>0</v>
      </c>
      <c r="AC4100" s="42">
        <v>0</v>
      </c>
      <c r="AD4100" s="42">
        <v>0</v>
      </c>
      <c r="AE4100" s="42">
        <v>0</v>
      </c>
      <c r="AF4100" s="42">
        <v>0</v>
      </c>
      <c r="AG4100" s="42">
        <v>0</v>
      </c>
      <c r="AH4100" s="42">
        <v>0</v>
      </c>
      <c r="AI4100" s="42">
        <v>0</v>
      </c>
      <c r="AJ4100" s="42">
        <v>0</v>
      </c>
      <c r="AK4100" s="42">
        <v>0</v>
      </c>
      <c r="AL4100" s="43"/>
      <c r="AM4100" s="44"/>
    </row>
    <row r="4101" spans="4:39" s="9" customFormat="1" ht="13.7" customHeight="1" x14ac:dyDescent="0.2">
      <c r="D4101" s="38" t="s">
        <v>18</v>
      </c>
      <c r="E4101" s="38" t="s">
        <v>5</v>
      </c>
      <c r="F4101" s="38" t="s">
        <v>9780</v>
      </c>
      <c r="G4101" s="38" t="s">
        <v>183</v>
      </c>
      <c r="H4101" s="38" t="s">
        <v>176</v>
      </c>
      <c r="I4101" s="38" t="s">
        <v>184</v>
      </c>
      <c r="J4101" s="38" t="s">
        <v>185</v>
      </c>
      <c r="K4101" s="38" t="s">
        <v>186</v>
      </c>
      <c r="L4101" s="39">
        <v>14</v>
      </c>
      <c r="M4101" s="35">
        <f t="shared" si="184"/>
        <v>28</v>
      </c>
      <c r="N4101" s="35">
        <v>35</v>
      </c>
      <c r="O4101" s="35">
        <f t="shared" si="185"/>
        <v>70</v>
      </c>
      <c r="P4101" s="40">
        <v>2</v>
      </c>
      <c r="Q4101" s="41" t="s">
        <v>9666</v>
      </c>
      <c r="R4101" s="42">
        <v>0</v>
      </c>
      <c r="S4101" s="42">
        <v>0</v>
      </c>
      <c r="T4101" s="42">
        <v>2</v>
      </c>
      <c r="U4101" s="42">
        <v>0</v>
      </c>
      <c r="V4101" s="42">
        <v>0</v>
      </c>
      <c r="W4101" s="42">
        <v>0</v>
      </c>
      <c r="X4101" s="42">
        <v>0</v>
      </c>
      <c r="Y4101" s="42">
        <v>0</v>
      </c>
      <c r="Z4101" s="42">
        <v>0</v>
      </c>
      <c r="AA4101" s="42">
        <v>0</v>
      </c>
      <c r="AB4101" s="42">
        <v>0</v>
      </c>
      <c r="AC4101" s="42">
        <v>0</v>
      </c>
      <c r="AD4101" s="42">
        <v>0</v>
      </c>
      <c r="AE4101" s="42">
        <v>0</v>
      </c>
      <c r="AF4101" s="42">
        <v>0</v>
      </c>
      <c r="AG4101" s="42">
        <v>0</v>
      </c>
      <c r="AH4101" s="42">
        <v>0</v>
      </c>
      <c r="AI4101" s="42">
        <v>0</v>
      </c>
      <c r="AJ4101" s="42">
        <v>0</v>
      </c>
      <c r="AK4101" s="42">
        <v>0</v>
      </c>
      <c r="AL4101" s="43"/>
      <c r="AM4101" s="44"/>
    </row>
    <row r="4102" spans="4:39" s="9" customFormat="1" ht="13.7" customHeight="1" x14ac:dyDescent="0.2">
      <c r="D4102" s="38" t="s">
        <v>18</v>
      </c>
      <c r="E4102" s="38" t="s">
        <v>5</v>
      </c>
      <c r="F4102" s="38" t="s">
        <v>9780</v>
      </c>
      <c r="G4102" s="38" t="s">
        <v>183</v>
      </c>
      <c r="H4102" s="38" t="s">
        <v>176</v>
      </c>
      <c r="I4102" s="38" t="s">
        <v>29</v>
      </c>
      <c r="J4102" s="38" t="s">
        <v>185</v>
      </c>
      <c r="K4102" s="38" t="s">
        <v>186</v>
      </c>
      <c r="L4102" s="39">
        <v>14</v>
      </c>
      <c r="M4102" s="35">
        <f t="shared" si="184"/>
        <v>14</v>
      </c>
      <c r="N4102" s="35">
        <v>35</v>
      </c>
      <c r="O4102" s="35">
        <f t="shared" si="185"/>
        <v>35</v>
      </c>
      <c r="P4102" s="40">
        <v>1</v>
      </c>
      <c r="Q4102" s="41" t="s">
        <v>9666</v>
      </c>
      <c r="R4102" s="42">
        <v>0</v>
      </c>
      <c r="S4102" s="42">
        <v>0</v>
      </c>
      <c r="T4102" s="42">
        <v>1</v>
      </c>
      <c r="U4102" s="42">
        <v>0</v>
      </c>
      <c r="V4102" s="42">
        <v>0</v>
      </c>
      <c r="W4102" s="42">
        <v>0</v>
      </c>
      <c r="X4102" s="42">
        <v>0</v>
      </c>
      <c r="Y4102" s="42">
        <v>0</v>
      </c>
      <c r="Z4102" s="42">
        <v>0</v>
      </c>
      <c r="AA4102" s="42">
        <v>0</v>
      </c>
      <c r="AB4102" s="42">
        <v>0</v>
      </c>
      <c r="AC4102" s="42">
        <v>0</v>
      </c>
      <c r="AD4102" s="42">
        <v>0</v>
      </c>
      <c r="AE4102" s="42">
        <v>0</v>
      </c>
      <c r="AF4102" s="42">
        <v>0</v>
      </c>
      <c r="AG4102" s="42">
        <v>0</v>
      </c>
      <c r="AH4102" s="42">
        <v>0</v>
      </c>
      <c r="AI4102" s="42">
        <v>0</v>
      </c>
      <c r="AJ4102" s="42">
        <v>0</v>
      </c>
      <c r="AK4102" s="42">
        <v>0</v>
      </c>
      <c r="AL4102" s="43"/>
      <c r="AM4102" s="44"/>
    </row>
    <row r="4103" spans="4:39" s="9" customFormat="1" ht="13.7" customHeight="1" x14ac:dyDescent="0.2">
      <c r="D4103" s="38" t="s">
        <v>18</v>
      </c>
      <c r="E4103" s="38" t="s">
        <v>5</v>
      </c>
      <c r="F4103" s="38" t="s">
        <v>9780</v>
      </c>
      <c r="G4103" s="38" t="s">
        <v>183</v>
      </c>
      <c r="H4103" s="38" t="s">
        <v>176</v>
      </c>
      <c r="I4103" s="38" t="s">
        <v>111</v>
      </c>
      <c r="J4103" s="38" t="s">
        <v>185</v>
      </c>
      <c r="K4103" s="38" t="s">
        <v>186</v>
      </c>
      <c r="L4103" s="39">
        <v>14</v>
      </c>
      <c r="M4103" s="35">
        <f t="shared" si="184"/>
        <v>28</v>
      </c>
      <c r="N4103" s="35">
        <v>35</v>
      </c>
      <c r="O4103" s="35">
        <f t="shared" si="185"/>
        <v>70</v>
      </c>
      <c r="P4103" s="40">
        <v>2</v>
      </c>
      <c r="Q4103" s="41" t="s">
        <v>9666</v>
      </c>
      <c r="R4103" s="42">
        <v>0</v>
      </c>
      <c r="S4103" s="42">
        <v>0</v>
      </c>
      <c r="T4103" s="42">
        <v>2</v>
      </c>
      <c r="U4103" s="42">
        <v>0</v>
      </c>
      <c r="V4103" s="42">
        <v>0</v>
      </c>
      <c r="W4103" s="42">
        <v>0</v>
      </c>
      <c r="X4103" s="42">
        <v>0</v>
      </c>
      <c r="Y4103" s="42">
        <v>0</v>
      </c>
      <c r="Z4103" s="42">
        <v>0</v>
      </c>
      <c r="AA4103" s="42">
        <v>0</v>
      </c>
      <c r="AB4103" s="42">
        <v>0</v>
      </c>
      <c r="AC4103" s="42">
        <v>0</v>
      </c>
      <c r="AD4103" s="42">
        <v>0</v>
      </c>
      <c r="AE4103" s="42">
        <v>0</v>
      </c>
      <c r="AF4103" s="42">
        <v>0</v>
      </c>
      <c r="AG4103" s="42">
        <v>0</v>
      </c>
      <c r="AH4103" s="42">
        <v>0</v>
      </c>
      <c r="AI4103" s="42">
        <v>0</v>
      </c>
      <c r="AJ4103" s="42">
        <v>0</v>
      </c>
      <c r="AK4103" s="42">
        <v>0</v>
      </c>
      <c r="AL4103" s="43"/>
      <c r="AM4103" s="44"/>
    </row>
    <row r="4104" spans="4:39" s="9" customFormat="1" ht="13.7" customHeight="1" x14ac:dyDescent="0.2">
      <c r="D4104" s="38" t="s">
        <v>18</v>
      </c>
      <c r="E4104" s="38" t="s">
        <v>5</v>
      </c>
      <c r="F4104" s="38" t="s">
        <v>9780</v>
      </c>
      <c r="G4104" s="38" t="s">
        <v>183</v>
      </c>
      <c r="H4104" s="38" t="s">
        <v>176</v>
      </c>
      <c r="I4104" s="38" t="s">
        <v>187</v>
      </c>
      <c r="J4104" s="38" t="s">
        <v>185</v>
      </c>
      <c r="K4104" s="38" t="s">
        <v>186</v>
      </c>
      <c r="L4104" s="39">
        <v>14</v>
      </c>
      <c r="M4104" s="35">
        <f t="shared" si="184"/>
        <v>14</v>
      </c>
      <c r="N4104" s="35">
        <v>35</v>
      </c>
      <c r="O4104" s="35">
        <f t="shared" si="185"/>
        <v>35</v>
      </c>
      <c r="P4104" s="40">
        <v>1</v>
      </c>
      <c r="Q4104" s="41" t="s">
        <v>9666</v>
      </c>
      <c r="R4104" s="42">
        <v>0</v>
      </c>
      <c r="S4104" s="42">
        <v>0</v>
      </c>
      <c r="T4104" s="42">
        <v>1</v>
      </c>
      <c r="U4104" s="42">
        <v>0</v>
      </c>
      <c r="V4104" s="42">
        <v>0</v>
      </c>
      <c r="W4104" s="42">
        <v>0</v>
      </c>
      <c r="X4104" s="42">
        <v>0</v>
      </c>
      <c r="Y4104" s="42">
        <v>0</v>
      </c>
      <c r="Z4104" s="42">
        <v>0</v>
      </c>
      <c r="AA4104" s="42">
        <v>0</v>
      </c>
      <c r="AB4104" s="42">
        <v>0</v>
      </c>
      <c r="AC4104" s="42">
        <v>0</v>
      </c>
      <c r="AD4104" s="42">
        <v>0</v>
      </c>
      <c r="AE4104" s="42">
        <v>0</v>
      </c>
      <c r="AF4104" s="42">
        <v>0</v>
      </c>
      <c r="AG4104" s="42">
        <v>0</v>
      </c>
      <c r="AH4104" s="42">
        <v>0</v>
      </c>
      <c r="AI4104" s="42">
        <v>0</v>
      </c>
      <c r="AJ4104" s="42">
        <v>0</v>
      </c>
      <c r="AK4104" s="42">
        <v>0</v>
      </c>
      <c r="AL4104" s="43"/>
      <c r="AM4104" s="44"/>
    </row>
    <row r="4105" spans="4:39" s="9" customFormat="1" ht="13.7" customHeight="1" x14ac:dyDescent="0.2">
      <c r="D4105" s="38" t="s">
        <v>18</v>
      </c>
      <c r="E4105" s="38" t="s">
        <v>5</v>
      </c>
      <c r="F4105" s="38" t="s">
        <v>9780</v>
      </c>
      <c r="G4105" s="38" t="s">
        <v>183</v>
      </c>
      <c r="H4105" s="38" t="s">
        <v>176</v>
      </c>
      <c r="I4105" s="38" t="s">
        <v>188</v>
      </c>
      <c r="J4105" s="38" t="s">
        <v>185</v>
      </c>
      <c r="K4105" s="38" t="s">
        <v>186</v>
      </c>
      <c r="L4105" s="39">
        <v>14</v>
      </c>
      <c r="M4105" s="35">
        <f t="shared" si="184"/>
        <v>14</v>
      </c>
      <c r="N4105" s="35">
        <v>35</v>
      </c>
      <c r="O4105" s="35">
        <f t="shared" si="185"/>
        <v>35</v>
      </c>
      <c r="P4105" s="40">
        <v>1</v>
      </c>
      <c r="Q4105" s="41" t="s">
        <v>9666</v>
      </c>
      <c r="R4105" s="42">
        <v>0</v>
      </c>
      <c r="S4105" s="42">
        <v>0</v>
      </c>
      <c r="T4105" s="42">
        <v>1</v>
      </c>
      <c r="U4105" s="42">
        <v>0</v>
      </c>
      <c r="V4105" s="42">
        <v>0</v>
      </c>
      <c r="W4105" s="42">
        <v>0</v>
      </c>
      <c r="X4105" s="42">
        <v>0</v>
      </c>
      <c r="Y4105" s="42">
        <v>0</v>
      </c>
      <c r="Z4105" s="42">
        <v>0</v>
      </c>
      <c r="AA4105" s="42">
        <v>0</v>
      </c>
      <c r="AB4105" s="42">
        <v>0</v>
      </c>
      <c r="AC4105" s="42">
        <v>0</v>
      </c>
      <c r="AD4105" s="42">
        <v>0</v>
      </c>
      <c r="AE4105" s="42">
        <v>0</v>
      </c>
      <c r="AF4105" s="42">
        <v>0</v>
      </c>
      <c r="AG4105" s="42">
        <v>0</v>
      </c>
      <c r="AH4105" s="42">
        <v>0</v>
      </c>
      <c r="AI4105" s="42">
        <v>0</v>
      </c>
      <c r="AJ4105" s="42">
        <v>0</v>
      </c>
      <c r="AK4105" s="42">
        <v>0</v>
      </c>
      <c r="AL4105" s="43"/>
      <c r="AM4105" s="44"/>
    </row>
    <row r="4106" spans="4:39" s="9" customFormat="1" ht="13.7" customHeight="1" x14ac:dyDescent="0.2">
      <c r="D4106" s="38" t="s">
        <v>18</v>
      </c>
      <c r="E4106" s="38" t="s">
        <v>5</v>
      </c>
      <c r="F4106" s="38" t="s">
        <v>9780</v>
      </c>
      <c r="G4106" s="38" t="s">
        <v>183</v>
      </c>
      <c r="H4106" s="38" t="s">
        <v>176</v>
      </c>
      <c r="I4106" s="38" t="s">
        <v>8</v>
      </c>
      <c r="J4106" s="38" t="s">
        <v>185</v>
      </c>
      <c r="K4106" s="38" t="s">
        <v>186</v>
      </c>
      <c r="L4106" s="39">
        <v>14</v>
      </c>
      <c r="M4106" s="35">
        <f t="shared" si="184"/>
        <v>14</v>
      </c>
      <c r="N4106" s="35">
        <v>35</v>
      </c>
      <c r="O4106" s="35">
        <f t="shared" si="185"/>
        <v>35</v>
      </c>
      <c r="P4106" s="40">
        <v>1</v>
      </c>
      <c r="Q4106" s="41" t="s">
        <v>9666</v>
      </c>
      <c r="R4106" s="42">
        <v>0</v>
      </c>
      <c r="S4106" s="42">
        <v>1</v>
      </c>
      <c r="T4106" s="42">
        <v>0</v>
      </c>
      <c r="U4106" s="42">
        <v>0</v>
      </c>
      <c r="V4106" s="42">
        <v>0</v>
      </c>
      <c r="W4106" s="42">
        <v>0</v>
      </c>
      <c r="X4106" s="42">
        <v>0</v>
      </c>
      <c r="Y4106" s="42">
        <v>0</v>
      </c>
      <c r="Z4106" s="42">
        <v>0</v>
      </c>
      <c r="AA4106" s="42">
        <v>0</v>
      </c>
      <c r="AB4106" s="42">
        <v>0</v>
      </c>
      <c r="AC4106" s="42">
        <v>0</v>
      </c>
      <c r="AD4106" s="42">
        <v>0</v>
      </c>
      <c r="AE4106" s="42">
        <v>0</v>
      </c>
      <c r="AF4106" s="42">
        <v>0</v>
      </c>
      <c r="AG4106" s="42">
        <v>0</v>
      </c>
      <c r="AH4106" s="42">
        <v>0</v>
      </c>
      <c r="AI4106" s="42">
        <v>0</v>
      </c>
      <c r="AJ4106" s="42">
        <v>0</v>
      </c>
      <c r="AK4106" s="42">
        <v>0</v>
      </c>
      <c r="AL4106" s="43"/>
      <c r="AM4106" s="44"/>
    </row>
    <row r="4107" spans="4:39" s="9" customFormat="1" ht="13.7" customHeight="1" x14ac:dyDescent="0.2">
      <c r="D4107" s="38" t="s">
        <v>126</v>
      </c>
      <c r="E4107" s="38" t="s">
        <v>115</v>
      </c>
      <c r="F4107" s="38" t="s">
        <v>9780</v>
      </c>
      <c r="G4107" s="38" t="s">
        <v>189</v>
      </c>
      <c r="H4107" s="38" t="s">
        <v>190</v>
      </c>
      <c r="I4107" s="38" t="s">
        <v>7707</v>
      </c>
      <c r="J4107" s="38" t="s">
        <v>191</v>
      </c>
      <c r="K4107" s="38" t="s">
        <v>192</v>
      </c>
      <c r="L4107" s="39">
        <v>52</v>
      </c>
      <c r="M4107" s="35">
        <f t="shared" si="184"/>
        <v>572</v>
      </c>
      <c r="N4107" s="35">
        <v>130</v>
      </c>
      <c r="O4107" s="35">
        <f t="shared" si="185"/>
        <v>1430</v>
      </c>
      <c r="P4107" s="40">
        <v>11</v>
      </c>
      <c r="Q4107" s="41" t="s">
        <v>9664</v>
      </c>
      <c r="R4107" s="42">
        <v>11</v>
      </c>
      <c r="S4107" s="42">
        <v>0</v>
      </c>
      <c r="T4107" s="42">
        <v>0</v>
      </c>
      <c r="U4107" s="42">
        <v>0</v>
      </c>
      <c r="V4107" s="42">
        <v>0</v>
      </c>
      <c r="W4107" s="42">
        <v>0</v>
      </c>
      <c r="X4107" s="42">
        <v>0</v>
      </c>
      <c r="Y4107" s="42">
        <v>0</v>
      </c>
      <c r="Z4107" s="42">
        <v>0</v>
      </c>
      <c r="AA4107" s="42">
        <v>0</v>
      </c>
      <c r="AB4107" s="42">
        <v>0</v>
      </c>
      <c r="AC4107" s="42">
        <v>0</v>
      </c>
      <c r="AD4107" s="42">
        <v>0</v>
      </c>
      <c r="AE4107" s="42">
        <v>0</v>
      </c>
      <c r="AF4107" s="42">
        <v>0</v>
      </c>
      <c r="AG4107" s="42">
        <v>0</v>
      </c>
      <c r="AH4107" s="42">
        <v>0</v>
      </c>
      <c r="AI4107" s="42">
        <v>0</v>
      </c>
      <c r="AJ4107" s="42">
        <v>0</v>
      </c>
      <c r="AK4107" s="42">
        <v>0</v>
      </c>
      <c r="AL4107" s="43"/>
      <c r="AM4107" s="44"/>
    </row>
    <row r="4108" spans="4:39" s="9" customFormat="1" ht="13.7" customHeight="1" x14ac:dyDescent="0.2">
      <c r="D4108" s="38" t="s">
        <v>126</v>
      </c>
      <c r="E4108" s="38" t="s">
        <v>115</v>
      </c>
      <c r="F4108" s="38" t="s">
        <v>9780</v>
      </c>
      <c r="G4108" s="38" t="s">
        <v>189</v>
      </c>
      <c r="H4108" s="38" t="s">
        <v>190</v>
      </c>
      <c r="I4108" s="38" t="s">
        <v>9885</v>
      </c>
      <c r="J4108" s="38" t="s">
        <v>191</v>
      </c>
      <c r="K4108" s="38" t="s">
        <v>192</v>
      </c>
      <c r="L4108" s="39">
        <v>52</v>
      </c>
      <c r="M4108" s="35">
        <f t="shared" si="184"/>
        <v>104</v>
      </c>
      <c r="N4108" s="35">
        <v>130</v>
      </c>
      <c r="O4108" s="35">
        <f t="shared" si="185"/>
        <v>260</v>
      </c>
      <c r="P4108" s="40">
        <v>2</v>
      </c>
      <c r="Q4108" s="41" t="s">
        <v>9664</v>
      </c>
      <c r="R4108" s="42">
        <v>2</v>
      </c>
      <c r="S4108" s="42">
        <v>0</v>
      </c>
      <c r="T4108" s="42">
        <v>0</v>
      </c>
      <c r="U4108" s="42">
        <v>0</v>
      </c>
      <c r="V4108" s="42">
        <v>0</v>
      </c>
      <c r="W4108" s="42">
        <v>0</v>
      </c>
      <c r="X4108" s="42">
        <v>0</v>
      </c>
      <c r="Y4108" s="42">
        <v>0</v>
      </c>
      <c r="Z4108" s="42">
        <v>0</v>
      </c>
      <c r="AA4108" s="42">
        <v>0</v>
      </c>
      <c r="AB4108" s="42">
        <v>0</v>
      </c>
      <c r="AC4108" s="42">
        <v>0</v>
      </c>
      <c r="AD4108" s="42">
        <v>0</v>
      </c>
      <c r="AE4108" s="42">
        <v>0</v>
      </c>
      <c r="AF4108" s="42">
        <v>0</v>
      </c>
      <c r="AG4108" s="42">
        <v>0</v>
      </c>
      <c r="AH4108" s="42">
        <v>0</v>
      </c>
      <c r="AI4108" s="42">
        <v>0</v>
      </c>
      <c r="AJ4108" s="42">
        <v>0</v>
      </c>
      <c r="AK4108" s="42">
        <v>0</v>
      </c>
      <c r="AL4108" s="43"/>
      <c r="AM4108" s="44"/>
    </row>
    <row r="4109" spans="4:39" s="9" customFormat="1" ht="13.7" customHeight="1" x14ac:dyDescent="0.2">
      <c r="D4109" s="38" t="s">
        <v>126</v>
      </c>
      <c r="E4109" s="38" t="s">
        <v>115</v>
      </c>
      <c r="F4109" s="38" t="s">
        <v>9780</v>
      </c>
      <c r="G4109" s="38" t="s">
        <v>193</v>
      </c>
      <c r="H4109" s="38" t="s">
        <v>194</v>
      </c>
      <c r="I4109" s="38" t="s">
        <v>7707</v>
      </c>
      <c r="J4109" s="38" t="s">
        <v>195</v>
      </c>
      <c r="K4109" s="38" t="s">
        <v>196</v>
      </c>
      <c r="L4109" s="39">
        <v>44</v>
      </c>
      <c r="M4109" s="35">
        <f t="shared" ref="M4109:M4172" si="186">L4109*P4109</f>
        <v>132</v>
      </c>
      <c r="N4109" s="35">
        <v>110</v>
      </c>
      <c r="O4109" s="35">
        <f t="shared" ref="O4109:O4172" si="187">N4109*P4109</f>
        <v>330</v>
      </c>
      <c r="P4109" s="40">
        <v>3</v>
      </c>
      <c r="Q4109" s="41" t="s">
        <v>9664</v>
      </c>
      <c r="R4109" s="42">
        <v>3</v>
      </c>
      <c r="S4109" s="42">
        <v>0</v>
      </c>
      <c r="T4109" s="42">
        <v>0</v>
      </c>
      <c r="U4109" s="42">
        <v>0</v>
      </c>
      <c r="V4109" s="42">
        <v>0</v>
      </c>
      <c r="W4109" s="42">
        <v>0</v>
      </c>
      <c r="X4109" s="42">
        <v>0</v>
      </c>
      <c r="Y4109" s="42">
        <v>0</v>
      </c>
      <c r="Z4109" s="42">
        <v>0</v>
      </c>
      <c r="AA4109" s="42">
        <v>0</v>
      </c>
      <c r="AB4109" s="42">
        <v>0</v>
      </c>
      <c r="AC4109" s="42">
        <v>0</v>
      </c>
      <c r="AD4109" s="42">
        <v>0</v>
      </c>
      <c r="AE4109" s="42">
        <v>0</v>
      </c>
      <c r="AF4109" s="42">
        <v>0</v>
      </c>
      <c r="AG4109" s="42">
        <v>0</v>
      </c>
      <c r="AH4109" s="42">
        <v>0</v>
      </c>
      <c r="AI4109" s="42">
        <v>0</v>
      </c>
      <c r="AJ4109" s="42">
        <v>0</v>
      </c>
      <c r="AK4109" s="42">
        <v>0</v>
      </c>
      <c r="AL4109" s="43"/>
      <c r="AM4109" s="44"/>
    </row>
    <row r="4110" spans="4:39" s="9" customFormat="1" ht="13.7" customHeight="1" x14ac:dyDescent="0.2">
      <c r="D4110" s="38" t="s">
        <v>126</v>
      </c>
      <c r="E4110" s="38" t="s">
        <v>115</v>
      </c>
      <c r="F4110" s="38" t="s">
        <v>9780</v>
      </c>
      <c r="G4110" s="38" t="s">
        <v>193</v>
      </c>
      <c r="H4110" s="38" t="s">
        <v>194</v>
      </c>
      <c r="I4110" s="38" t="s">
        <v>10555</v>
      </c>
      <c r="J4110" s="38" t="s">
        <v>195</v>
      </c>
      <c r="K4110" s="38" t="s">
        <v>196</v>
      </c>
      <c r="L4110" s="39">
        <v>44</v>
      </c>
      <c r="M4110" s="35">
        <f t="shared" si="186"/>
        <v>44</v>
      </c>
      <c r="N4110" s="35">
        <v>110</v>
      </c>
      <c r="O4110" s="35">
        <f t="shared" si="187"/>
        <v>110</v>
      </c>
      <c r="P4110" s="40">
        <v>1</v>
      </c>
      <c r="Q4110" s="41" t="s">
        <v>9664</v>
      </c>
      <c r="R4110" s="42">
        <v>1</v>
      </c>
      <c r="S4110" s="42">
        <v>0</v>
      </c>
      <c r="T4110" s="42">
        <v>0</v>
      </c>
      <c r="U4110" s="42">
        <v>0</v>
      </c>
      <c r="V4110" s="42">
        <v>0</v>
      </c>
      <c r="W4110" s="42">
        <v>0</v>
      </c>
      <c r="X4110" s="42">
        <v>0</v>
      </c>
      <c r="Y4110" s="42">
        <v>0</v>
      </c>
      <c r="Z4110" s="42">
        <v>0</v>
      </c>
      <c r="AA4110" s="42">
        <v>0</v>
      </c>
      <c r="AB4110" s="42">
        <v>0</v>
      </c>
      <c r="AC4110" s="42">
        <v>0</v>
      </c>
      <c r="AD4110" s="42">
        <v>0</v>
      </c>
      <c r="AE4110" s="42">
        <v>0</v>
      </c>
      <c r="AF4110" s="42">
        <v>0</v>
      </c>
      <c r="AG4110" s="42">
        <v>0</v>
      </c>
      <c r="AH4110" s="42">
        <v>0</v>
      </c>
      <c r="AI4110" s="42">
        <v>0</v>
      </c>
      <c r="AJ4110" s="42">
        <v>0</v>
      </c>
      <c r="AK4110" s="42">
        <v>0</v>
      </c>
      <c r="AL4110" s="43"/>
      <c r="AM4110" s="44"/>
    </row>
    <row r="4111" spans="4:39" s="9" customFormat="1" ht="13.7" customHeight="1" x14ac:dyDescent="0.2">
      <c r="D4111" s="38" t="s">
        <v>126</v>
      </c>
      <c r="E4111" s="38" t="s">
        <v>115</v>
      </c>
      <c r="F4111" s="38" t="s">
        <v>9780</v>
      </c>
      <c r="G4111" s="38" t="s">
        <v>193</v>
      </c>
      <c r="H4111" s="38" t="s">
        <v>194</v>
      </c>
      <c r="I4111" s="38" t="s">
        <v>9810</v>
      </c>
      <c r="J4111" s="38" t="s">
        <v>195</v>
      </c>
      <c r="K4111" s="38" t="s">
        <v>196</v>
      </c>
      <c r="L4111" s="39">
        <v>44</v>
      </c>
      <c r="M4111" s="35">
        <f t="shared" si="186"/>
        <v>396</v>
      </c>
      <c r="N4111" s="35">
        <v>110</v>
      </c>
      <c r="O4111" s="35">
        <f t="shared" si="187"/>
        <v>990</v>
      </c>
      <c r="P4111" s="40">
        <v>9</v>
      </c>
      <c r="Q4111" s="41" t="s">
        <v>9664</v>
      </c>
      <c r="R4111" s="42">
        <v>9</v>
      </c>
      <c r="S4111" s="42">
        <v>0</v>
      </c>
      <c r="T4111" s="42">
        <v>0</v>
      </c>
      <c r="U4111" s="42">
        <v>0</v>
      </c>
      <c r="V4111" s="42">
        <v>0</v>
      </c>
      <c r="W4111" s="42">
        <v>0</v>
      </c>
      <c r="X4111" s="42">
        <v>0</v>
      </c>
      <c r="Y4111" s="42">
        <v>0</v>
      </c>
      <c r="Z4111" s="42">
        <v>0</v>
      </c>
      <c r="AA4111" s="42">
        <v>0</v>
      </c>
      <c r="AB4111" s="42">
        <v>0</v>
      </c>
      <c r="AC4111" s="42">
        <v>0</v>
      </c>
      <c r="AD4111" s="42">
        <v>0</v>
      </c>
      <c r="AE4111" s="42">
        <v>0</v>
      </c>
      <c r="AF4111" s="42">
        <v>0</v>
      </c>
      <c r="AG4111" s="42">
        <v>0</v>
      </c>
      <c r="AH4111" s="42">
        <v>0</v>
      </c>
      <c r="AI4111" s="42">
        <v>0</v>
      </c>
      <c r="AJ4111" s="42">
        <v>0</v>
      </c>
      <c r="AK4111" s="42">
        <v>0</v>
      </c>
      <c r="AL4111" s="43"/>
      <c r="AM4111" s="44"/>
    </row>
    <row r="4112" spans="4:39" s="9" customFormat="1" ht="13.7" customHeight="1" x14ac:dyDescent="0.2">
      <c r="D4112" s="38" t="s">
        <v>2932</v>
      </c>
      <c r="E4112" s="38" t="s">
        <v>197</v>
      </c>
      <c r="F4112" s="38" t="s">
        <v>9758</v>
      </c>
      <c r="G4112" s="38" t="s">
        <v>198</v>
      </c>
      <c r="H4112" s="38" t="s">
        <v>199</v>
      </c>
      <c r="I4112" s="38" t="s">
        <v>10828</v>
      </c>
      <c r="J4112" s="38" t="s">
        <v>200</v>
      </c>
      <c r="K4112" s="38" t="s">
        <v>201</v>
      </c>
      <c r="L4112" s="39">
        <v>13.6</v>
      </c>
      <c r="M4112" s="35">
        <f t="shared" si="186"/>
        <v>13.6</v>
      </c>
      <c r="N4112" s="35">
        <v>34</v>
      </c>
      <c r="O4112" s="35">
        <f t="shared" si="187"/>
        <v>34</v>
      </c>
      <c r="P4112" s="40">
        <f t="shared" ref="P4112:P4143" si="188">SUM(R4112:AK4112)</f>
        <v>1</v>
      </c>
      <c r="Q4112" s="41" t="s">
        <v>9649</v>
      </c>
      <c r="R4112" s="42">
        <v>0</v>
      </c>
      <c r="S4112" s="42">
        <v>0</v>
      </c>
      <c r="T4112" s="42">
        <v>0</v>
      </c>
      <c r="U4112" s="42">
        <v>0</v>
      </c>
      <c r="V4112" s="42">
        <v>1</v>
      </c>
      <c r="W4112" s="42">
        <v>0</v>
      </c>
      <c r="X4112" s="42">
        <v>0</v>
      </c>
      <c r="Y4112" s="42">
        <v>0</v>
      </c>
      <c r="Z4112" s="42">
        <v>0</v>
      </c>
      <c r="AA4112" s="42">
        <v>0</v>
      </c>
      <c r="AB4112" s="42">
        <v>0</v>
      </c>
      <c r="AC4112" s="42">
        <v>0</v>
      </c>
      <c r="AD4112" s="42">
        <v>0</v>
      </c>
      <c r="AE4112" s="42">
        <v>0</v>
      </c>
      <c r="AF4112" s="42">
        <v>0</v>
      </c>
      <c r="AG4112" s="42">
        <v>0</v>
      </c>
      <c r="AH4112" s="42">
        <v>0</v>
      </c>
      <c r="AI4112" s="42">
        <v>0</v>
      </c>
      <c r="AJ4112" s="42">
        <v>0</v>
      </c>
      <c r="AK4112" s="42">
        <v>0</v>
      </c>
      <c r="AL4112" s="43"/>
      <c r="AM4112" s="44"/>
    </row>
    <row r="4113" spans="4:39" s="9" customFormat="1" ht="13.7" customHeight="1" x14ac:dyDescent="0.2">
      <c r="D4113" s="38" t="s">
        <v>202</v>
      </c>
      <c r="E4113" s="38" t="s">
        <v>197</v>
      </c>
      <c r="F4113" s="38" t="s">
        <v>9758</v>
      </c>
      <c r="G4113" s="38" t="s">
        <v>203</v>
      </c>
      <c r="H4113" s="38" t="s">
        <v>204</v>
      </c>
      <c r="I4113" s="38" t="s">
        <v>9810</v>
      </c>
      <c r="J4113" s="38" t="s">
        <v>205</v>
      </c>
      <c r="K4113" s="38" t="s">
        <v>206</v>
      </c>
      <c r="L4113" s="39">
        <v>9.1999999999999993</v>
      </c>
      <c r="M4113" s="35">
        <f t="shared" si="186"/>
        <v>9.1999999999999993</v>
      </c>
      <c r="N4113" s="35">
        <v>23</v>
      </c>
      <c r="O4113" s="35">
        <f t="shared" si="187"/>
        <v>23</v>
      </c>
      <c r="P4113" s="40">
        <f t="shared" si="188"/>
        <v>1</v>
      </c>
      <c r="Q4113" s="41" t="s">
        <v>9649</v>
      </c>
      <c r="R4113" s="42">
        <v>0</v>
      </c>
      <c r="S4113" s="42">
        <v>0</v>
      </c>
      <c r="T4113" s="42">
        <v>1</v>
      </c>
      <c r="U4113" s="42">
        <v>0</v>
      </c>
      <c r="V4113" s="42">
        <v>0</v>
      </c>
      <c r="W4113" s="42">
        <v>0</v>
      </c>
      <c r="X4113" s="42">
        <v>0</v>
      </c>
      <c r="Y4113" s="42">
        <v>0</v>
      </c>
      <c r="Z4113" s="42">
        <v>0</v>
      </c>
      <c r="AA4113" s="42">
        <v>0</v>
      </c>
      <c r="AB4113" s="42">
        <v>0</v>
      </c>
      <c r="AC4113" s="42">
        <v>0</v>
      </c>
      <c r="AD4113" s="42">
        <v>0</v>
      </c>
      <c r="AE4113" s="42">
        <v>0</v>
      </c>
      <c r="AF4113" s="42">
        <v>0</v>
      </c>
      <c r="AG4113" s="42">
        <v>0</v>
      </c>
      <c r="AH4113" s="42">
        <v>0</v>
      </c>
      <c r="AI4113" s="42">
        <v>0</v>
      </c>
      <c r="AJ4113" s="42">
        <v>0</v>
      </c>
      <c r="AK4113" s="42">
        <v>0</v>
      </c>
      <c r="AL4113" s="43"/>
      <c r="AM4113" s="44"/>
    </row>
    <row r="4114" spans="4:39" s="9" customFormat="1" ht="13.7" customHeight="1" x14ac:dyDescent="0.2">
      <c r="D4114" s="38" t="s">
        <v>202</v>
      </c>
      <c r="E4114" s="38" t="s">
        <v>197</v>
      </c>
      <c r="F4114" s="38" t="s">
        <v>9758</v>
      </c>
      <c r="G4114" s="38" t="s">
        <v>207</v>
      </c>
      <c r="H4114" s="38" t="s">
        <v>199</v>
      </c>
      <c r="I4114" s="38" t="s">
        <v>10828</v>
      </c>
      <c r="J4114" s="38" t="s">
        <v>208</v>
      </c>
      <c r="K4114" s="38" t="s">
        <v>209</v>
      </c>
      <c r="L4114" s="39">
        <v>7.6</v>
      </c>
      <c r="M4114" s="35">
        <f t="shared" si="186"/>
        <v>22.799999999999997</v>
      </c>
      <c r="N4114" s="35">
        <v>19</v>
      </c>
      <c r="O4114" s="35">
        <f t="shared" si="187"/>
        <v>57</v>
      </c>
      <c r="P4114" s="40">
        <f t="shared" si="188"/>
        <v>3</v>
      </c>
      <c r="Q4114" s="41" t="s">
        <v>9649</v>
      </c>
      <c r="R4114" s="42">
        <v>3</v>
      </c>
      <c r="S4114" s="42">
        <v>0</v>
      </c>
      <c r="T4114" s="42">
        <v>0</v>
      </c>
      <c r="U4114" s="42">
        <v>0</v>
      </c>
      <c r="V4114" s="42">
        <v>0</v>
      </c>
      <c r="W4114" s="42">
        <v>0</v>
      </c>
      <c r="X4114" s="42">
        <v>0</v>
      </c>
      <c r="Y4114" s="42">
        <v>0</v>
      </c>
      <c r="Z4114" s="42">
        <v>0</v>
      </c>
      <c r="AA4114" s="42">
        <v>0</v>
      </c>
      <c r="AB4114" s="42">
        <v>0</v>
      </c>
      <c r="AC4114" s="42">
        <v>0</v>
      </c>
      <c r="AD4114" s="42">
        <v>0</v>
      </c>
      <c r="AE4114" s="42">
        <v>0</v>
      </c>
      <c r="AF4114" s="42">
        <v>0</v>
      </c>
      <c r="AG4114" s="42">
        <v>0</v>
      </c>
      <c r="AH4114" s="42">
        <v>0</v>
      </c>
      <c r="AI4114" s="42">
        <v>0</v>
      </c>
      <c r="AJ4114" s="42">
        <v>0</v>
      </c>
      <c r="AK4114" s="42">
        <v>0</v>
      </c>
      <c r="AL4114" s="43"/>
      <c r="AM4114" s="44"/>
    </row>
    <row r="4115" spans="4:39" s="9" customFormat="1" ht="13.7" customHeight="1" x14ac:dyDescent="0.2">
      <c r="D4115" s="38" t="s">
        <v>210</v>
      </c>
      <c r="E4115" s="38" t="s">
        <v>197</v>
      </c>
      <c r="F4115" s="38" t="s">
        <v>9758</v>
      </c>
      <c r="G4115" s="38" t="s">
        <v>211</v>
      </c>
      <c r="H4115" s="38" t="s">
        <v>212</v>
      </c>
      <c r="I4115" s="38" t="s">
        <v>9668</v>
      </c>
      <c r="J4115" s="38" t="s">
        <v>213</v>
      </c>
      <c r="K4115" s="38" t="s">
        <v>214</v>
      </c>
      <c r="L4115" s="39">
        <v>18</v>
      </c>
      <c r="M4115" s="35">
        <f t="shared" si="186"/>
        <v>18</v>
      </c>
      <c r="N4115" s="35">
        <v>45</v>
      </c>
      <c r="O4115" s="35">
        <f t="shared" si="187"/>
        <v>45</v>
      </c>
      <c r="P4115" s="40">
        <f t="shared" si="188"/>
        <v>1</v>
      </c>
      <c r="Q4115" s="41" t="s">
        <v>9666</v>
      </c>
      <c r="R4115" s="42">
        <v>0</v>
      </c>
      <c r="S4115" s="42">
        <v>0</v>
      </c>
      <c r="T4115" s="42">
        <v>0</v>
      </c>
      <c r="U4115" s="42">
        <v>1</v>
      </c>
      <c r="V4115" s="42">
        <v>0</v>
      </c>
      <c r="W4115" s="42">
        <v>0</v>
      </c>
      <c r="X4115" s="42">
        <v>0</v>
      </c>
      <c r="Y4115" s="42">
        <v>0</v>
      </c>
      <c r="Z4115" s="42">
        <v>0</v>
      </c>
      <c r="AA4115" s="42">
        <v>0</v>
      </c>
      <c r="AB4115" s="42">
        <v>0</v>
      </c>
      <c r="AC4115" s="42">
        <v>0</v>
      </c>
      <c r="AD4115" s="42">
        <v>0</v>
      </c>
      <c r="AE4115" s="42">
        <v>0</v>
      </c>
      <c r="AF4115" s="42">
        <v>0</v>
      </c>
      <c r="AG4115" s="42">
        <v>0</v>
      </c>
      <c r="AH4115" s="42">
        <v>0</v>
      </c>
      <c r="AI4115" s="42">
        <v>0</v>
      </c>
      <c r="AJ4115" s="42">
        <v>0</v>
      </c>
      <c r="AK4115" s="42">
        <v>0</v>
      </c>
      <c r="AL4115" s="43"/>
      <c r="AM4115" s="44"/>
    </row>
    <row r="4116" spans="4:39" s="9" customFormat="1" ht="13.7" customHeight="1" x14ac:dyDescent="0.2">
      <c r="D4116" s="38" t="s">
        <v>210</v>
      </c>
      <c r="E4116" s="38" t="s">
        <v>197</v>
      </c>
      <c r="F4116" s="38" t="s">
        <v>9758</v>
      </c>
      <c r="G4116" s="38" t="s">
        <v>215</v>
      </c>
      <c r="H4116" s="38" t="s">
        <v>204</v>
      </c>
      <c r="I4116" s="38" t="s">
        <v>9810</v>
      </c>
      <c r="J4116" s="38" t="s">
        <v>216</v>
      </c>
      <c r="K4116" s="38" t="s">
        <v>217</v>
      </c>
      <c r="L4116" s="39">
        <v>18</v>
      </c>
      <c r="M4116" s="35">
        <f t="shared" si="186"/>
        <v>54</v>
      </c>
      <c r="N4116" s="35">
        <v>45</v>
      </c>
      <c r="O4116" s="35">
        <f t="shared" si="187"/>
        <v>135</v>
      </c>
      <c r="P4116" s="40">
        <f t="shared" si="188"/>
        <v>3</v>
      </c>
      <c r="Q4116" s="41" t="s">
        <v>9666</v>
      </c>
      <c r="R4116" s="42">
        <v>0</v>
      </c>
      <c r="S4116" s="42">
        <v>0</v>
      </c>
      <c r="T4116" s="42">
        <v>0</v>
      </c>
      <c r="U4116" s="42">
        <v>3</v>
      </c>
      <c r="V4116" s="42">
        <v>0</v>
      </c>
      <c r="W4116" s="42">
        <v>0</v>
      </c>
      <c r="X4116" s="42">
        <v>0</v>
      </c>
      <c r="Y4116" s="42">
        <v>0</v>
      </c>
      <c r="Z4116" s="42">
        <v>0</v>
      </c>
      <c r="AA4116" s="42">
        <v>0</v>
      </c>
      <c r="AB4116" s="42">
        <v>0</v>
      </c>
      <c r="AC4116" s="42">
        <v>0</v>
      </c>
      <c r="AD4116" s="42">
        <v>0</v>
      </c>
      <c r="AE4116" s="42">
        <v>0</v>
      </c>
      <c r="AF4116" s="42">
        <v>0</v>
      </c>
      <c r="AG4116" s="42">
        <v>0</v>
      </c>
      <c r="AH4116" s="42">
        <v>0</v>
      </c>
      <c r="AI4116" s="42">
        <v>0</v>
      </c>
      <c r="AJ4116" s="42">
        <v>0</v>
      </c>
      <c r="AK4116" s="42">
        <v>0</v>
      </c>
      <c r="AL4116" s="43"/>
      <c r="AM4116" s="44"/>
    </row>
    <row r="4117" spans="4:39" s="9" customFormat="1" ht="13.7" customHeight="1" x14ac:dyDescent="0.2">
      <c r="D4117" s="38" t="s">
        <v>210</v>
      </c>
      <c r="E4117" s="38" t="s">
        <v>197</v>
      </c>
      <c r="F4117" s="38" t="s">
        <v>9758</v>
      </c>
      <c r="G4117" s="38" t="s">
        <v>218</v>
      </c>
      <c r="H4117" s="38" t="s">
        <v>219</v>
      </c>
      <c r="I4117" s="38" t="s">
        <v>9810</v>
      </c>
      <c r="J4117" s="38" t="s">
        <v>220</v>
      </c>
      <c r="K4117" s="38" t="s">
        <v>221</v>
      </c>
      <c r="L4117" s="39">
        <v>28.8</v>
      </c>
      <c r="M4117" s="35">
        <f t="shared" si="186"/>
        <v>28.8</v>
      </c>
      <c r="N4117" s="35">
        <v>72</v>
      </c>
      <c r="O4117" s="35">
        <f t="shared" si="187"/>
        <v>72</v>
      </c>
      <c r="P4117" s="40">
        <f t="shared" si="188"/>
        <v>1</v>
      </c>
      <c r="Q4117" s="41" t="s">
        <v>9666</v>
      </c>
      <c r="R4117" s="42">
        <v>0</v>
      </c>
      <c r="S4117" s="42">
        <v>1</v>
      </c>
      <c r="T4117" s="42">
        <v>0</v>
      </c>
      <c r="U4117" s="42">
        <v>0</v>
      </c>
      <c r="V4117" s="42">
        <v>0</v>
      </c>
      <c r="W4117" s="42">
        <v>0</v>
      </c>
      <c r="X4117" s="42">
        <v>0</v>
      </c>
      <c r="Y4117" s="42">
        <v>0</v>
      </c>
      <c r="Z4117" s="42">
        <v>0</v>
      </c>
      <c r="AA4117" s="42">
        <v>0</v>
      </c>
      <c r="AB4117" s="42">
        <v>0</v>
      </c>
      <c r="AC4117" s="42">
        <v>0</v>
      </c>
      <c r="AD4117" s="42">
        <v>0</v>
      </c>
      <c r="AE4117" s="42">
        <v>0</v>
      </c>
      <c r="AF4117" s="42">
        <v>0</v>
      </c>
      <c r="AG4117" s="42">
        <v>0</v>
      </c>
      <c r="AH4117" s="42">
        <v>0</v>
      </c>
      <c r="AI4117" s="42">
        <v>0</v>
      </c>
      <c r="AJ4117" s="42">
        <v>0</v>
      </c>
      <c r="AK4117" s="42">
        <v>0</v>
      </c>
      <c r="AL4117" s="43"/>
      <c r="AM4117" s="44"/>
    </row>
    <row r="4118" spans="4:39" s="9" customFormat="1" ht="13.7" customHeight="1" x14ac:dyDescent="0.2">
      <c r="D4118" s="38" t="s">
        <v>222</v>
      </c>
      <c r="E4118" s="38" t="s">
        <v>197</v>
      </c>
      <c r="F4118" s="38" t="s">
        <v>9758</v>
      </c>
      <c r="G4118" s="38" t="s">
        <v>223</v>
      </c>
      <c r="H4118" s="38" t="s">
        <v>224</v>
      </c>
      <c r="I4118" s="38" t="s">
        <v>7913</v>
      </c>
      <c r="J4118" s="38" t="s">
        <v>225</v>
      </c>
      <c r="K4118" s="38" t="s">
        <v>226</v>
      </c>
      <c r="L4118" s="39">
        <v>13.6</v>
      </c>
      <c r="M4118" s="35">
        <f t="shared" si="186"/>
        <v>40.799999999999997</v>
      </c>
      <c r="N4118" s="35">
        <v>34</v>
      </c>
      <c r="O4118" s="35">
        <f t="shared" si="187"/>
        <v>102</v>
      </c>
      <c r="P4118" s="40">
        <f t="shared" si="188"/>
        <v>3</v>
      </c>
      <c r="Q4118" s="41" t="s">
        <v>9649</v>
      </c>
      <c r="R4118" s="42">
        <v>0</v>
      </c>
      <c r="S4118" s="42">
        <v>0</v>
      </c>
      <c r="T4118" s="42">
        <v>2</v>
      </c>
      <c r="U4118" s="42">
        <v>0</v>
      </c>
      <c r="V4118" s="42">
        <v>1</v>
      </c>
      <c r="W4118" s="42">
        <v>0</v>
      </c>
      <c r="X4118" s="42">
        <v>0</v>
      </c>
      <c r="Y4118" s="42">
        <v>0</v>
      </c>
      <c r="Z4118" s="42">
        <v>0</v>
      </c>
      <c r="AA4118" s="42">
        <v>0</v>
      </c>
      <c r="AB4118" s="42">
        <v>0</v>
      </c>
      <c r="AC4118" s="42">
        <v>0</v>
      </c>
      <c r="AD4118" s="42">
        <v>0</v>
      </c>
      <c r="AE4118" s="42">
        <v>0</v>
      </c>
      <c r="AF4118" s="42">
        <v>0</v>
      </c>
      <c r="AG4118" s="42">
        <v>0</v>
      </c>
      <c r="AH4118" s="42">
        <v>0</v>
      </c>
      <c r="AI4118" s="42">
        <v>0</v>
      </c>
      <c r="AJ4118" s="42">
        <v>0</v>
      </c>
      <c r="AK4118" s="42">
        <v>0</v>
      </c>
      <c r="AL4118" s="43"/>
      <c r="AM4118" s="44"/>
    </row>
    <row r="4119" spans="4:39" s="9" customFormat="1" ht="13.7" customHeight="1" x14ac:dyDescent="0.2">
      <c r="D4119" s="38" t="s">
        <v>222</v>
      </c>
      <c r="E4119" s="38" t="s">
        <v>197</v>
      </c>
      <c r="F4119" s="38" t="s">
        <v>9758</v>
      </c>
      <c r="G4119" s="38" t="s">
        <v>223</v>
      </c>
      <c r="H4119" s="38" t="s">
        <v>224</v>
      </c>
      <c r="I4119" s="38" t="s">
        <v>10360</v>
      </c>
      <c r="J4119" s="38" t="s">
        <v>225</v>
      </c>
      <c r="K4119" s="38" t="s">
        <v>226</v>
      </c>
      <c r="L4119" s="39">
        <v>13.6</v>
      </c>
      <c r="M4119" s="35">
        <f t="shared" si="186"/>
        <v>394.4</v>
      </c>
      <c r="N4119" s="35">
        <v>34</v>
      </c>
      <c r="O4119" s="35">
        <f t="shared" si="187"/>
        <v>986</v>
      </c>
      <c r="P4119" s="40">
        <f t="shared" si="188"/>
        <v>29</v>
      </c>
      <c r="Q4119" s="41" t="s">
        <v>9649</v>
      </c>
      <c r="R4119" s="42">
        <v>10</v>
      </c>
      <c r="S4119" s="42">
        <v>7</v>
      </c>
      <c r="T4119" s="42">
        <v>2</v>
      </c>
      <c r="U4119" s="42">
        <v>9</v>
      </c>
      <c r="V4119" s="42">
        <v>1</v>
      </c>
      <c r="W4119" s="42">
        <v>0</v>
      </c>
      <c r="X4119" s="42">
        <v>0</v>
      </c>
      <c r="Y4119" s="42">
        <v>0</v>
      </c>
      <c r="Z4119" s="42">
        <v>0</v>
      </c>
      <c r="AA4119" s="42">
        <v>0</v>
      </c>
      <c r="AB4119" s="42">
        <v>0</v>
      </c>
      <c r="AC4119" s="42">
        <v>0</v>
      </c>
      <c r="AD4119" s="42">
        <v>0</v>
      </c>
      <c r="AE4119" s="42">
        <v>0</v>
      </c>
      <c r="AF4119" s="42">
        <v>0</v>
      </c>
      <c r="AG4119" s="42">
        <v>0</v>
      </c>
      <c r="AH4119" s="42">
        <v>0</v>
      </c>
      <c r="AI4119" s="42">
        <v>0</v>
      </c>
      <c r="AJ4119" s="42">
        <v>0</v>
      </c>
      <c r="AK4119" s="42">
        <v>0</v>
      </c>
      <c r="AL4119" s="43"/>
      <c r="AM4119" s="44"/>
    </row>
    <row r="4120" spans="4:39" s="9" customFormat="1" ht="13.7" customHeight="1" x14ac:dyDescent="0.2">
      <c r="D4120" s="38" t="s">
        <v>222</v>
      </c>
      <c r="E4120" s="38" t="s">
        <v>197</v>
      </c>
      <c r="F4120" s="38" t="s">
        <v>9758</v>
      </c>
      <c r="G4120" s="38" t="s">
        <v>227</v>
      </c>
      <c r="H4120" s="38" t="s">
        <v>204</v>
      </c>
      <c r="I4120" s="38" t="s">
        <v>228</v>
      </c>
      <c r="J4120" s="38" t="s">
        <v>229</v>
      </c>
      <c r="K4120" s="38" t="s">
        <v>230</v>
      </c>
      <c r="L4120" s="39">
        <v>16.8</v>
      </c>
      <c r="M4120" s="35">
        <f t="shared" si="186"/>
        <v>16.8</v>
      </c>
      <c r="N4120" s="35">
        <v>42</v>
      </c>
      <c r="O4120" s="35">
        <f t="shared" si="187"/>
        <v>42</v>
      </c>
      <c r="P4120" s="40">
        <f t="shared" si="188"/>
        <v>1</v>
      </c>
      <c r="Q4120" s="41" t="s">
        <v>9666</v>
      </c>
      <c r="R4120" s="42">
        <v>0</v>
      </c>
      <c r="S4120" s="42">
        <v>0</v>
      </c>
      <c r="T4120" s="42">
        <v>0</v>
      </c>
      <c r="U4120" s="42">
        <v>1</v>
      </c>
      <c r="V4120" s="42">
        <v>0</v>
      </c>
      <c r="W4120" s="42">
        <v>0</v>
      </c>
      <c r="X4120" s="42">
        <v>0</v>
      </c>
      <c r="Y4120" s="42">
        <v>0</v>
      </c>
      <c r="Z4120" s="42">
        <v>0</v>
      </c>
      <c r="AA4120" s="42">
        <v>0</v>
      </c>
      <c r="AB4120" s="42">
        <v>0</v>
      </c>
      <c r="AC4120" s="42">
        <v>0</v>
      </c>
      <c r="AD4120" s="42">
        <v>0</v>
      </c>
      <c r="AE4120" s="42">
        <v>0</v>
      </c>
      <c r="AF4120" s="42">
        <v>0</v>
      </c>
      <c r="AG4120" s="42">
        <v>0</v>
      </c>
      <c r="AH4120" s="42">
        <v>0</v>
      </c>
      <c r="AI4120" s="42">
        <v>0</v>
      </c>
      <c r="AJ4120" s="42">
        <v>0</v>
      </c>
      <c r="AK4120" s="42">
        <v>0</v>
      </c>
      <c r="AL4120" s="43"/>
      <c r="AM4120" s="44"/>
    </row>
    <row r="4121" spans="4:39" s="9" customFormat="1" ht="13.7" customHeight="1" x14ac:dyDescent="0.2">
      <c r="D4121" s="38" t="s">
        <v>222</v>
      </c>
      <c r="E4121" s="38" t="s">
        <v>197</v>
      </c>
      <c r="F4121" s="38" t="s">
        <v>9758</v>
      </c>
      <c r="G4121" s="38" t="s">
        <v>231</v>
      </c>
      <c r="H4121" s="38" t="s">
        <v>232</v>
      </c>
      <c r="I4121" s="38" t="s">
        <v>9668</v>
      </c>
      <c r="J4121" s="38" t="s">
        <v>233</v>
      </c>
      <c r="K4121" s="38" t="s">
        <v>234</v>
      </c>
      <c r="L4121" s="39">
        <v>20</v>
      </c>
      <c r="M4121" s="35">
        <f t="shared" si="186"/>
        <v>20</v>
      </c>
      <c r="N4121" s="35">
        <v>50</v>
      </c>
      <c r="O4121" s="35">
        <f t="shared" si="187"/>
        <v>50</v>
      </c>
      <c r="P4121" s="40">
        <f t="shared" si="188"/>
        <v>1</v>
      </c>
      <c r="Q4121" s="41" t="s">
        <v>9666</v>
      </c>
      <c r="R4121" s="42">
        <v>0</v>
      </c>
      <c r="S4121" s="42">
        <v>0</v>
      </c>
      <c r="T4121" s="42">
        <v>1</v>
      </c>
      <c r="U4121" s="42">
        <v>0</v>
      </c>
      <c r="V4121" s="42">
        <v>0</v>
      </c>
      <c r="W4121" s="42">
        <v>0</v>
      </c>
      <c r="X4121" s="42">
        <v>0</v>
      </c>
      <c r="Y4121" s="42">
        <v>0</v>
      </c>
      <c r="Z4121" s="42">
        <v>0</v>
      </c>
      <c r="AA4121" s="42">
        <v>0</v>
      </c>
      <c r="AB4121" s="42">
        <v>0</v>
      </c>
      <c r="AC4121" s="42">
        <v>0</v>
      </c>
      <c r="AD4121" s="42">
        <v>0</v>
      </c>
      <c r="AE4121" s="42">
        <v>0</v>
      </c>
      <c r="AF4121" s="42">
        <v>0</v>
      </c>
      <c r="AG4121" s="42">
        <v>0</v>
      </c>
      <c r="AH4121" s="42">
        <v>0</v>
      </c>
      <c r="AI4121" s="42">
        <v>0</v>
      </c>
      <c r="AJ4121" s="42">
        <v>0</v>
      </c>
      <c r="AK4121" s="42">
        <v>0</v>
      </c>
      <c r="AL4121" s="43"/>
      <c r="AM4121" s="44"/>
    </row>
    <row r="4122" spans="4:39" s="9" customFormat="1" ht="13.7" customHeight="1" x14ac:dyDescent="0.2">
      <c r="D4122" s="38" t="s">
        <v>222</v>
      </c>
      <c r="E4122" s="38" t="s">
        <v>197</v>
      </c>
      <c r="F4122" s="38" t="s">
        <v>9758</v>
      </c>
      <c r="G4122" s="38" t="s">
        <v>235</v>
      </c>
      <c r="H4122" s="38" t="s">
        <v>236</v>
      </c>
      <c r="I4122" s="38" t="s">
        <v>8379</v>
      </c>
      <c r="J4122" s="38" t="s">
        <v>237</v>
      </c>
      <c r="K4122" s="38" t="s">
        <v>238</v>
      </c>
      <c r="L4122" s="39">
        <v>20</v>
      </c>
      <c r="M4122" s="35">
        <f t="shared" si="186"/>
        <v>20</v>
      </c>
      <c r="N4122" s="35">
        <v>50</v>
      </c>
      <c r="O4122" s="35">
        <f t="shared" si="187"/>
        <v>50</v>
      </c>
      <c r="P4122" s="40">
        <f t="shared" si="188"/>
        <v>1</v>
      </c>
      <c r="Q4122" s="41" t="s">
        <v>9666</v>
      </c>
      <c r="R4122" s="42">
        <v>0</v>
      </c>
      <c r="S4122" s="42">
        <v>0</v>
      </c>
      <c r="T4122" s="42">
        <v>1</v>
      </c>
      <c r="U4122" s="42">
        <v>0</v>
      </c>
      <c r="V4122" s="42">
        <v>0</v>
      </c>
      <c r="W4122" s="42">
        <v>0</v>
      </c>
      <c r="X4122" s="42">
        <v>0</v>
      </c>
      <c r="Y4122" s="42">
        <v>0</v>
      </c>
      <c r="Z4122" s="42">
        <v>0</v>
      </c>
      <c r="AA4122" s="42">
        <v>0</v>
      </c>
      <c r="AB4122" s="42">
        <v>0</v>
      </c>
      <c r="AC4122" s="42">
        <v>0</v>
      </c>
      <c r="AD4122" s="42">
        <v>0</v>
      </c>
      <c r="AE4122" s="42">
        <v>0</v>
      </c>
      <c r="AF4122" s="42">
        <v>0</v>
      </c>
      <c r="AG4122" s="42">
        <v>0</v>
      </c>
      <c r="AH4122" s="42">
        <v>0</v>
      </c>
      <c r="AI4122" s="42">
        <v>0</v>
      </c>
      <c r="AJ4122" s="42">
        <v>0</v>
      </c>
      <c r="AK4122" s="42">
        <v>0</v>
      </c>
      <c r="AL4122" s="43"/>
      <c r="AM4122" s="44"/>
    </row>
    <row r="4123" spans="4:39" s="9" customFormat="1" ht="13.7" customHeight="1" x14ac:dyDescent="0.2">
      <c r="D4123" s="38" t="s">
        <v>222</v>
      </c>
      <c r="E4123" s="38" t="s">
        <v>197</v>
      </c>
      <c r="F4123" s="38" t="s">
        <v>9758</v>
      </c>
      <c r="G4123" s="38" t="s">
        <v>235</v>
      </c>
      <c r="H4123" s="38" t="s">
        <v>236</v>
      </c>
      <c r="I4123" s="38" t="s">
        <v>9810</v>
      </c>
      <c r="J4123" s="38" t="s">
        <v>237</v>
      </c>
      <c r="K4123" s="38" t="s">
        <v>238</v>
      </c>
      <c r="L4123" s="39">
        <v>20</v>
      </c>
      <c r="M4123" s="35">
        <f t="shared" si="186"/>
        <v>20</v>
      </c>
      <c r="N4123" s="35">
        <v>50</v>
      </c>
      <c r="O4123" s="35">
        <f t="shared" si="187"/>
        <v>50</v>
      </c>
      <c r="P4123" s="40">
        <f t="shared" si="188"/>
        <v>1</v>
      </c>
      <c r="Q4123" s="41" t="s">
        <v>9666</v>
      </c>
      <c r="R4123" s="42">
        <v>0</v>
      </c>
      <c r="S4123" s="42">
        <v>0</v>
      </c>
      <c r="T4123" s="42">
        <v>1</v>
      </c>
      <c r="U4123" s="42">
        <v>0</v>
      </c>
      <c r="V4123" s="42">
        <v>0</v>
      </c>
      <c r="W4123" s="42">
        <v>0</v>
      </c>
      <c r="X4123" s="42">
        <v>0</v>
      </c>
      <c r="Y4123" s="42">
        <v>0</v>
      </c>
      <c r="Z4123" s="42">
        <v>0</v>
      </c>
      <c r="AA4123" s="42">
        <v>0</v>
      </c>
      <c r="AB4123" s="42">
        <v>0</v>
      </c>
      <c r="AC4123" s="42">
        <v>0</v>
      </c>
      <c r="AD4123" s="42">
        <v>0</v>
      </c>
      <c r="AE4123" s="42">
        <v>0</v>
      </c>
      <c r="AF4123" s="42">
        <v>0</v>
      </c>
      <c r="AG4123" s="42">
        <v>0</v>
      </c>
      <c r="AH4123" s="42">
        <v>0</v>
      </c>
      <c r="AI4123" s="42">
        <v>0</v>
      </c>
      <c r="AJ4123" s="42">
        <v>0</v>
      </c>
      <c r="AK4123" s="42">
        <v>0</v>
      </c>
      <c r="AL4123" s="43"/>
      <c r="AM4123" s="44"/>
    </row>
    <row r="4124" spans="4:39" s="9" customFormat="1" ht="13.7" customHeight="1" x14ac:dyDescent="0.2">
      <c r="D4124" s="38" t="s">
        <v>222</v>
      </c>
      <c r="E4124" s="38" t="s">
        <v>197</v>
      </c>
      <c r="F4124" s="38" t="s">
        <v>9758</v>
      </c>
      <c r="G4124" s="38" t="s">
        <v>235</v>
      </c>
      <c r="H4124" s="38" t="s">
        <v>236</v>
      </c>
      <c r="I4124" s="38" t="s">
        <v>9810</v>
      </c>
      <c r="J4124" s="38" t="s">
        <v>237</v>
      </c>
      <c r="K4124" s="38" t="s">
        <v>238</v>
      </c>
      <c r="L4124" s="39">
        <v>20</v>
      </c>
      <c r="M4124" s="35">
        <f t="shared" si="186"/>
        <v>20</v>
      </c>
      <c r="N4124" s="35">
        <v>50</v>
      </c>
      <c r="O4124" s="35">
        <f t="shared" si="187"/>
        <v>50</v>
      </c>
      <c r="P4124" s="40">
        <f t="shared" si="188"/>
        <v>1</v>
      </c>
      <c r="Q4124" s="41" t="s">
        <v>9666</v>
      </c>
      <c r="R4124" s="42">
        <v>0</v>
      </c>
      <c r="S4124" s="42">
        <v>0</v>
      </c>
      <c r="T4124" s="42">
        <v>1</v>
      </c>
      <c r="U4124" s="42">
        <v>0</v>
      </c>
      <c r="V4124" s="42">
        <v>0</v>
      </c>
      <c r="W4124" s="42">
        <v>0</v>
      </c>
      <c r="X4124" s="42">
        <v>0</v>
      </c>
      <c r="Y4124" s="42">
        <v>0</v>
      </c>
      <c r="Z4124" s="42">
        <v>0</v>
      </c>
      <c r="AA4124" s="42">
        <v>0</v>
      </c>
      <c r="AB4124" s="42">
        <v>0</v>
      </c>
      <c r="AC4124" s="42">
        <v>0</v>
      </c>
      <c r="AD4124" s="42">
        <v>0</v>
      </c>
      <c r="AE4124" s="42">
        <v>0</v>
      </c>
      <c r="AF4124" s="42">
        <v>0</v>
      </c>
      <c r="AG4124" s="42">
        <v>0</v>
      </c>
      <c r="AH4124" s="42">
        <v>0</v>
      </c>
      <c r="AI4124" s="42">
        <v>0</v>
      </c>
      <c r="AJ4124" s="42">
        <v>0</v>
      </c>
      <c r="AK4124" s="42">
        <v>0</v>
      </c>
      <c r="AL4124" s="43"/>
      <c r="AM4124" s="44"/>
    </row>
    <row r="4125" spans="4:39" s="9" customFormat="1" ht="13.7" customHeight="1" x14ac:dyDescent="0.2">
      <c r="D4125" s="38" t="s">
        <v>222</v>
      </c>
      <c r="E4125" s="38" t="s">
        <v>197</v>
      </c>
      <c r="F4125" s="38" t="s">
        <v>9758</v>
      </c>
      <c r="G4125" s="38" t="s">
        <v>223</v>
      </c>
      <c r="H4125" s="38" t="s">
        <v>239</v>
      </c>
      <c r="I4125" s="38" t="s">
        <v>9711</v>
      </c>
      <c r="J4125" s="38" t="s">
        <v>240</v>
      </c>
      <c r="K4125" s="38" t="s">
        <v>241</v>
      </c>
      <c r="L4125" s="39">
        <v>16</v>
      </c>
      <c r="M4125" s="35">
        <f t="shared" si="186"/>
        <v>16</v>
      </c>
      <c r="N4125" s="35">
        <v>40</v>
      </c>
      <c r="O4125" s="35">
        <f t="shared" si="187"/>
        <v>40</v>
      </c>
      <c r="P4125" s="40">
        <f t="shared" si="188"/>
        <v>1</v>
      </c>
      <c r="Q4125" s="41" t="s">
        <v>9649</v>
      </c>
      <c r="R4125" s="42">
        <v>0</v>
      </c>
      <c r="S4125" s="42">
        <v>1</v>
      </c>
      <c r="T4125" s="42">
        <v>0</v>
      </c>
      <c r="U4125" s="42">
        <v>0</v>
      </c>
      <c r="V4125" s="42">
        <v>0</v>
      </c>
      <c r="W4125" s="42">
        <v>0</v>
      </c>
      <c r="X4125" s="42">
        <v>0</v>
      </c>
      <c r="Y4125" s="42">
        <v>0</v>
      </c>
      <c r="Z4125" s="42">
        <v>0</v>
      </c>
      <c r="AA4125" s="42">
        <v>0</v>
      </c>
      <c r="AB4125" s="42">
        <v>0</v>
      </c>
      <c r="AC4125" s="42">
        <v>0</v>
      </c>
      <c r="AD4125" s="42">
        <v>0</v>
      </c>
      <c r="AE4125" s="42">
        <v>0</v>
      </c>
      <c r="AF4125" s="42">
        <v>0</v>
      </c>
      <c r="AG4125" s="42">
        <v>0</v>
      </c>
      <c r="AH4125" s="42">
        <v>0</v>
      </c>
      <c r="AI4125" s="42">
        <v>0</v>
      </c>
      <c r="AJ4125" s="42">
        <v>0</v>
      </c>
      <c r="AK4125" s="42">
        <v>0</v>
      </c>
      <c r="AL4125" s="43"/>
      <c r="AM4125" s="44"/>
    </row>
    <row r="4126" spans="4:39" s="9" customFormat="1" ht="13.7" customHeight="1" x14ac:dyDescent="0.2">
      <c r="D4126" s="38" t="s">
        <v>222</v>
      </c>
      <c r="E4126" s="38" t="s">
        <v>197</v>
      </c>
      <c r="F4126" s="38" t="s">
        <v>9758</v>
      </c>
      <c r="G4126" s="38" t="s">
        <v>223</v>
      </c>
      <c r="H4126" s="38" t="s">
        <v>239</v>
      </c>
      <c r="I4126" s="38" t="s">
        <v>9711</v>
      </c>
      <c r="J4126" s="38" t="s">
        <v>240</v>
      </c>
      <c r="K4126" s="38" t="s">
        <v>241</v>
      </c>
      <c r="L4126" s="39">
        <v>16</v>
      </c>
      <c r="M4126" s="35">
        <f t="shared" si="186"/>
        <v>16</v>
      </c>
      <c r="N4126" s="35">
        <v>40</v>
      </c>
      <c r="O4126" s="35">
        <f t="shared" si="187"/>
        <v>40</v>
      </c>
      <c r="P4126" s="40">
        <f t="shared" si="188"/>
        <v>1</v>
      </c>
      <c r="Q4126" s="41" t="s">
        <v>9649</v>
      </c>
      <c r="R4126" s="42">
        <v>0</v>
      </c>
      <c r="S4126" s="42">
        <v>0</v>
      </c>
      <c r="T4126" s="42">
        <v>1</v>
      </c>
      <c r="U4126" s="42">
        <v>0</v>
      </c>
      <c r="V4126" s="42">
        <v>0</v>
      </c>
      <c r="W4126" s="42">
        <v>0</v>
      </c>
      <c r="X4126" s="42">
        <v>0</v>
      </c>
      <c r="Y4126" s="42">
        <v>0</v>
      </c>
      <c r="Z4126" s="42">
        <v>0</v>
      </c>
      <c r="AA4126" s="42">
        <v>0</v>
      </c>
      <c r="AB4126" s="42">
        <v>0</v>
      </c>
      <c r="AC4126" s="42">
        <v>0</v>
      </c>
      <c r="AD4126" s="42">
        <v>0</v>
      </c>
      <c r="AE4126" s="42">
        <v>0</v>
      </c>
      <c r="AF4126" s="42">
        <v>0</v>
      </c>
      <c r="AG4126" s="42">
        <v>0</v>
      </c>
      <c r="AH4126" s="42">
        <v>0</v>
      </c>
      <c r="AI4126" s="42">
        <v>0</v>
      </c>
      <c r="AJ4126" s="42">
        <v>0</v>
      </c>
      <c r="AK4126" s="42">
        <v>0</v>
      </c>
      <c r="AL4126" s="43"/>
      <c r="AM4126" s="44"/>
    </row>
    <row r="4127" spans="4:39" s="9" customFormat="1" ht="13.7" customHeight="1" x14ac:dyDescent="0.2">
      <c r="D4127" s="38" t="s">
        <v>222</v>
      </c>
      <c r="E4127" s="38" t="s">
        <v>197</v>
      </c>
      <c r="F4127" s="38" t="s">
        <v>9758</v>
      </c>
      <c r="G4127" s="38" t="s">
        <v>223</v>
      </c>
      <c r="H4127" s="38" t="s">
        <v>242</v>
      </c>
      <c r="I4127" s="38" t="s">
        <v>9647</v>
      </c>
      <c r="J4127" s="38" t="s">
        <v>240</v>
      </c>
      <c r="K4127" s="38" t="s">
        <v>243</v>
      </c>
      <c r="L4127" s="39">
        <v>14</v>
      </c>
      <c r="M4127" s="35">
        <f t="shared" si="186"/>
        <v>14</v>
      </c>
      <c r="N4127" s="35">
        <v>35</v>
      </c>
      <c r="O4127" s="35">
        <f t="shared" si="187"/>
        <v>35</v>
      </c>
      <c r="P4127" s="40">
        <f t="shared" si="188"/>
        <v>1</v>
      </c>
      <c r="Q4127" s="41" t="s">
        <v>9649</v>
      </c>
      <c r="R4127" s="42">
        <v>0</v>
      </c>
      <c r="S4127" s="42">
        <v>0</v>
      </c>
      <c r="T4127" s="42">
        <v>1</v>
      </c>
      <c r="U4127" s="42">
        <v>0</v>
      </c>
      <c r="V4127" s="42">
        <v>0</v>
      </c>
      <c r="W4127" s="42">
        <v>0</v>
      </c>
      <c r="X4127" s="42">
        <v>0</v>
      </c>
      <c r="Y4127" s="42">
        <v>0</v>
      </c>
      <c r="Z4127" s="42">
        <v>0</v>
      </c>
      <c r="AA4127" s="42">
        <v>0</v>
      </c>
      <c r="AB4127" s="42">
        <v>0</v>
      </c>
      <c r="AC4127" s="42">
        <v>0</v>
      </c>
      <c r="AD4127" s="42">
        <v>0</v>
      </c>
      <c r="AE4127" s="42">
        <v>0</v>
      </c>
      <c r="AF4127" s="42">
        <v>0</v>
      </c>
      <c r="AG4127" s="42">
        <v>0</v>
      </c>
      <c r="AH4127" s="42">
        <v>0</v>
      </c>
      <c r="AI4127" s="42">
        <v>0</v>
      </c>
      <c r="AJ4127" s="42">
        <v>0</v>
      </c>
      <c r="AK4127" s="42">
        <v>0</v>
      </c>
      <c r="AL4127" s="43"/>
      <c r="AM4127" s="44"/>
    </row>
    <row r="4128" spans="4:39" s="9" customFormat="1" ht="13.7" customHeight="1" x14ac:dyDescent="0.2">
      <c r="D4128" s="38" t="s">
        <v>222</v>
      </c>
      <c r="E4128" s="38" t="s">
        <v>197</v>
      </c>
      <c r="F4128" s="38" t="s">
        <v>9758</v>
      </c>
      <c r="G4128" s="38" t="s">
        <v>223</v>
      </c>
      <c r="H4128" s="38" t="s">
        <v>242</v>
      </c>
      <c r="I4128" s="38" t="s">
        <v>9668</v>
      </c>
      <c r="J4128" s="38" t="s">
        <v>240</v>
      </c>
      <c r="K4128" s="38" t="s">
        <v>243</v>
      </c>
      <c r="L4128" s="39">
        <v>14</v>
      </c>
      <c r="M4128" s="35">
        <f t="shared" si="186"/>
        <v>14</v>
      </c>
      <c r="N4128" s="35">
        <v>35</v>
      </c>
      <c r="O4128" s="35">
        <f t="shared" si="187"/>
        <v>35</v>
      </c>
      <c r="P4128" s="40">
        <f t="shared" si="188"/>
        <v>1</v>
      </c>
      <c r="Q4128" s="41" t="s">
        <v>9649</v>
      </c>
      <c r="R4128" s="42">
        <v>0</v>
      </c>
      <c r="S4128" s="42">
        <v>0</v>
      </c>
      <c r="T4128" s="42">
        <v>1</v>
      </c>
      <c r="U4128" s="42">
        <v>0</v>
      </c>
      <c r="V4128" s="42">
        <v>0</v>
      </c>
      <c r="W4128" s="42">
        <v>0</v>
      </c>
      <c r="X4128" s="42">
        <v>0</v>
      </c>
      <c r="Y4128" s="42">
        <v>0</v>
      </c>
      <c r="Z4128" s="42">
        <v>0</v>
      </c>
      <c r="AA4128" s="42">
        <v>0</v>
      </c>
      <c r="AB4128" s="42">
        <v>0</v>
      </c>
      <c r="AC4128" s="42">
        <v>0</v>
      </c>
      <c r="AD4128" s="42">
        <v>0</v>
      </c>
      <c r="AE4128" s="42">
        <v>0</v>
      </c>
      <c r="AF4128" s="42">
        <v>0</v>
      </c>
      <c r="AG4128" s="42">
        <v>0</v>
      </c>
      <c r="AH4128" s="42">
        <v>0</v>
      </c>
      <c r="AI4128" s="42">
        <v>0</v>
      </c>
      <c r="AJ4128" s="42">
        <v>0</v>
      </c>
      <c r="AK4128" s="42">
        <v>0</v>
      </c>
      <c r="AL4128" s="43"/>
      <c r="AM4128" s="44"/>
    </row>
    <row r="4129" spans="4:39" s="9" customFormat="1" ht="13.7" customHeight="1" x14ac:dyDescent="0.2">
      <c r="D4129" s="38" t="s">
        <v>222</v>
      </c>
      <c r="E4129" s="38" t="s">
        <v>197</v>
      </c>
      <c r="F4129" s="38" t="s">
        <v>9758</v>
      </c>
      <c r="G4129" s="38" t="s">
        <v>244</v>
      </c>
      <c r="H4129" s="38" t="s">
        <v>239</v>
      </c>
      <c r="I4129" s="38" t="s">
        <v>9810</v>
      </c>
      <c r="J4129" s="38" t="s">
        <v>245</v>
      </c>
      <c r="K4129" s="38" t="s">
        <v>246</v>
      </c>
      <c r="L4129" s="39">
        <v>14</v>
      </c>
      <c r="M4129" s="35">
        <f t="shared" si="186"/>
        <v>14</v>
      </c>
      <c r="N4129" s="35">
        <v>35</v>
      </c>
      <c r="O4129" s="35">
        <f t="shared" si="187"/>
        <v>35</v>
      </c>
      <c r="P4129" s="40">
        <f t="shared" si="188"/>
        <v>1</v>
      </c>
      <c r="Q4129" s="41" t="s">
        <v>9666</v>
      </c>
      <c r="R4129" s="42">
        <v>0</v>
      </c>
      <c r="S4129" s="42">
        <v>0</v>
      </c>
      <c r="T4129" s="42">
        <v>1</v>
      </c>
      <c r="U4129" s="42">
        <v>0</v>
      </c>
      <c r="V4129" s="42">
        <v>0</v>
      </c>
      <c r="W4129" s="42">
        <v>0</v>
      </c>
      <c r="X4129" s="42">
        <v>0</v>
      </c>
      <c r="Y4129" s="42">
        <v>0</v>
      </c>
      <c r="Z4129" s="42">
        <v>0</v>
      </c>
      <c r="AA4129" s="42">
        <v>0</v>
      </c>
      <c r="AB4129" s="42">
        <v>0</v>
      </c>
      <c r="AC4129" s="42">
        <v>0</v>
      </c>
      <c r="AD4129" s="42">
        <v>0</v>
      </c>
      <c r="AE4129" s="42">
        <v>0</v>
      </c>
      <c r="AF4129" s="42">
        <v>0</v>
      </c>
      <c r="AG4129" s="42">
        <v>0</v>
      </c>
      <c r="AH4129" s="42">
        <v>0</v>
      </c>
      <c r="AI4129" s="42">
        <v>0</v>
      </c>
      <c r="AJ4129" s="42">
        <v>0</v>
      </c>
      <c r="AK4129" s="42">
        <v>0</v>
      </c>
      <c r="AL4129" s="43"/>
      <c r="AM4129" s="44"/>
    </row>
    <row r="4130" spans="4:39" s="9" customFormat="1" ht="13.7" customHeight="1" x14ac:dyDescent="0.2">
      <c r="D4130" s="38" t="s">
        <v>222</v>
      </c>
      <c r="E4130" s="38" t="s">
        <v>197</v>
      </c>
      <c r="F4130" s="38" t="s">
        <v>9758</v>
      </c>
      <c r="G4130" s="38" t="s">
        <v>244</v>
      </c>
      <c r="H4130" s="38" t="s">
        <v>239</v>
      </c>
      <c r="I4130" s="38" t="s">
        <v>9810</v>
      </c>
      <c r="J4130" s="38" t="s">
        <v>245</v>
      </c>
      <c r="K4130" s="38" t="s">
        <v>246</v>
      </c>
      <c r="L4130" s="39">
        <v>14</v>
      </c>
      <c r="M4130" s="35">
        <f t="shared" si="186"/>
        <v>14</v>
      </c>
      <c r="N4130" s="35">
        <v>35</v>
      </c>
      <c r="O4130" s="35">
        <f t="shared" si="187"/>
        <v>35</v>
      </c>
      <c r="P4130" s="40">
        <f t="shared" si="188"/>
        <v>1</v>
      </c>
      <c r="Q4130" s="41" t="s">
        <v>9666</v>
      </c>
      <c r="R4130" s="42">
        <v>0</v>
      </c>
      <c r="S4130" s="42">
        <v>0</v>
      </c>
      <c r="T4130" s="42">
        <v>1</v>
      </c>
      <c r="U4130" s="42">
        <v>0</v>
      </c>
      <c r="V4130" s="42">
        <v>0</v>
      </c>
      <c r="W4130" s="42">
        <v>0</v>
      </c>
      <c r="X4130" s="42">
        <v>0</v>
      </c>
      <c r="Y4130" s="42">
        <v>0</v>
      </c>
      <c r="Z4130" s="42">
        <v>0</v>
      </c>
      <c r="AA4130" s="42">
        <v>0</v>
      </c>
      <c r="AB4130" s="42">
        <v>0</v>
      </c>
      <c r="AC4130" s="42">
        <v>0</v>
      </c>
      <c r="AD4130" s="42">
        <v>0</v>
      </c>
      <c r="AE4130" s="42">
        <v>0</v>
      </c>
      <c r="AF4130" s="42">
        <v>0</v>
      </c>
      <c r="AG4130" s="42">
        <v>0</v>
      </c>
      <c r="AH4130" s="42">
        <v>0</v>
      </c>
      <c r="AI4130" s="42">
        <v>0</v>
      </c>
      <c r="AJ4130" s="42">
        <v>0</v>
      </c>
      <c r="AK4130" s="42">
        <v>0</v>
      </c>
      <c r="AL4130" s="43"/>
      <c r="AM4130" s="44"/>
    </row>
    <row r="4131" spans="4:39" s="9" customFormat="1" ht="13.7" customHeight="1" x14ac:dyDescent="0.2">
      <c r="D4131" s="38" t="s">
        <v>222</v>
      </c>
      <c r="E4131" s="38" t="s">
        <v>197</v>
      </c>
      <c r="F4131" s="38" t="s">
        <v>9758</v>
      </c>
      <c r="G4131" s="38" t="s">
        <v>244</v>
      </c>
      <c r="H4131" s="38" t="s">
        <v>247</v>
      </c>
      <c r="I4131" s="38" t="s">
        <v>8379</v>
      </c>
      <c r="J4131" s="38" t="s">
        <v>245</v>
      </c>
      <c r="K4131" s="38" t="s">
        <v>248</v>
      </c>
      <c r="L4131" s="39">
        <v>14</v>
      </c>
      <c r="M4131" s="35">
        <f t="shared" si="186"/>
        <v>14</v>
      </c>
      <c r="N4131" s="35">
        <v>35</v>
      </c>
      <c r="O4131" s="35">
        <f t="shared" si="187"/>
        <v>35</v>
      </c>
      <c r="P4131" s="40">
        <f t="shared" si="188"/>
        <v>1</v>
      </c>
      <c r="Q4131" s="41" t="s">
        <v>9666</v>
      </c>
      <c r="R4131" s="42">
        <v>0</v>
      </c>
      <c r="S4131" s="42">
        <v>0</v>
      </c>
      <c r="T4131" s="42">
        <v>1</v>
      </c>
      <c r="U4131" s="42">
        <v>0</v>
      </c>
      <c r="V4131" s="42">
        <v>0</v>
      </c>
      <c r="W4131" s="42">
        <v>0</v>
      </c>
      <c r="X4131" s="42">
        <v>0</v>
      </c>
      <c r="Y4131" s="42">
        <v>0</v>
      </c>
      <c r="Z4131" s="42">
        <v>0</v>
      </c>
      <c r="AA4131" s="42">
        <v>0</v>
      </c>
      <c r="AB4131" s="42">
        <v>0</v>
      </c>
      <c r="AC4131" s="42">
        <v>0</v>
      </c>
      <c r="AD4131" s="42">
        <v>0</v>
      </c>
      <c r="AE4131" s="42">
        <v>0</v>
      </c>
      <c r="AF4131" s="42">
        <v>0</v>
      </c>
      <c r="AG4131" s="42">
        <v>0</v>
      </c>
      <c r="AH4131" s="42">
        <v>0</v>
      </c>
      <c r="AI4131" s="42">
        <v>0</v>
      </c>
      <c r="AJ4131" s="42">
        <v>0</v>
      </c>
      <c r="AK4131" s="42">
        <v>0</v>
      </c>
      <c r="AL4131" s="43"/>
      <c r="AM4131" s="44"/>
    </row>
    <row r="4132" spans="4:39" s="9" customFormat="1" ht="13.7" customHeight="1" x14ac:dyDescent="0.2">
      <c r="D4132" s="38" t="s">
        <v>222</v>
      </c>
      <c r="E4132" s="38" t="s">
        <v>197</v>
      </c>
      <c r="F4132" s="38" t="s">
        <v>9758</v>
      </c>
      <c r="G4132" s="38" t="s">
        <v>244</v>
      </c>
      <c r="H4132" s="38" t="s">
        <v>247</v>
      </c>
      <c r="I4132" s="38" t="s">
        <v>9810</v>
      </c>
      <c r="J4132" s="38" t="s">
        <v>245</v>
      </c>
      <c r="K4132" s="38" t="s">
        <v>248</v>
      </c>
      <c r="L4132" s="39">
        <v>14</v>
      </c>
      <c r="M4132" s="35">
        <f t="shared" si="186"/>
        <v>14</v>
      </c>
      <c r="N4132" s="35">
        <v>35</v>
      </c>
      <c r="O4132" s="35">
        <f t="shared" si="187"/>
        <v>35</v>
      </c>
      <c r="P4132" s="40">
        <f t="shared" si="188"/>
        <v>1</v>
      </c>
      <c r="Q4132" s="41" t="s">
        <v>9666</v>
      </c>
      <c r="R4132" s="42">
        <v>0</v>
      </c>
      <c r="S4132" s="42">
        <v>0</v>
      </c>
      <c r="T4132" s="42">
        <v>1</v>
      </c>
      <c r="U4132" s="42">
        <v>0</v>
      </c>
      <c r="V4132" s="42">
        <v>0</v>
      </c>
      <c r="W4132" s="42">
        <v>0</v>
      </c>
      <c r="X4132" s="42">
        <v>0</v>
      </c>
      <c r="Y4132" s="42">
        <v>0</v>
      </c>
      <c r="Z4132" s="42">
        <v>0</v>
      </c>
      <c r="AA4132" s="42">
        <v>0</v>
      </c>
      <c r="AB4132" s="42">
        <v>0</v>
      </c>
      <c r="AC4132" s="42">
        <v>0</v>
      </c>
      <c r="AD4132" s="42">
        <v>0</v>
      </c>
      <c r="AE4132" s="42">
        <v>0</v>
      </c>
      <c r="AF4132" s="42">
        <v>0</v>
      </c>
      <c r="AG4132" s="42">
        <v>0</v>
      </c>
      <c r="AH4132" s="42">
        <v>0</v>
      </c>
      <c r="AI4132" s="42">
        <v>0</v>
      </c>
      <c r="AJ4132" s="42">
        <v>0</v>
      </c>
      <c r="AK4132" s="42">
        <v>0</v>
      </c>
      <c r="AL4132" s="43"/>
      <c r="AM4132" s="44"/>
    </row>
    <row r="4133" spans="4:39" s="9" customFormat="1" ht="13.7" customHeight="1" x14ac:dyDescent="0.2">
      <c r="D4133" s="38" t="s">
        <v>249</v>
      </c>
      <c r="E4133" s="38" t="s">
        <v>197</v>
      </c>
      <c r="F4133" s="38" t="s">
        <v>9758</v>
      </c>
      <c r="G4133" s="38" t="s">
        <v>250</v>
      </c>
      <c r="H4133" s="38" t="s">
        <v>251</v>
      </c>
      <c r="I4133" s="38" t="s">
        <v>9669</v>
      </c>
      <c r="J4133" s="38" t="s">
        <v>252</v>
      </c>
      <c r="K4133" s="38" t="s">
        <v>253</v>
      </c>
      <c r="L4133" s="39">
        <v>14</v>
      </c>
      <c r="M4133" s="35">
        <f t="shared" si="186"/>
        <v>14</v>
      </c>
      <c r="N4133" s="35">
        <v>35</v>
      </c>
      <c r="O4133" s="35">
        <f t="shared" si="187"/>
        <v>35</v>
      </c>
      <c r="P4133" s="40">
        <f t="shared" si="188"/>
        <v>1</v>
      </c>
      <c r="Q4133" s="41" t="s">
        <v>9649</v>
      </c>
      <c r="R4133" s="42">
        <v>0</v>
      </c>
      <c r="S4133" s="42">
        <v>0</v>
      </c>
      <c r="T4133" s="42">
        <v>1</v>
      </c>
      <c r="U4133" s="42">
        <v>0</v>
      </c>
      <c r="V4133" s="42">
        <v>0</v>
      </c>
      <c r="W4133" s="42">
        <v>0</v>
      </c>
      <c r="X4133" s="42">
        <v>0</v>
      </c>
      <c r="Y4133" s="42">
        <v>0</v>
      </c>
      <c r="Z4133" s="42">
        <v>0</v>
      </c>
      <c r="AA4133" s="42">
        <v>0</v>
      </c>
      <c r="AB4133" s="42">
        <v>0</v>
      </c>
      <c r="AC4133" s="42">
        <v>0</v>
      </c>
      <c r="AD4133" s="42">
        <v>0</v>
      </c>
      <c r="AE4133" s="42">
        <v>0</v>
      </c>
      <c r="AF4133" s="42">
        <v>0</v>
      </c>
      <c r="AG4133" s="42">
        <v>0</v>
      </c>
      <c r="AH4133" s="42">
        <v>0</v>
      </c>
      <c r="AI4133" s="42">
        <v>0</v>
      </c>
      <c r="AJ4133" s="42">
        <v>0</v>
      </c>
      <c r="AK4133" s="42">
        <v>0</v>
      </c>
      <c r="AL4133" s="43"/>
      <c r="AM4133" s="44"/>
    </row>
    <row r="4134" spans="4:39" s="9" customFormat="1" ht="13.7" customHeight="1" x14ac:dyDescent="0.2">
      <c r="D4134" s="38" t="s">
        <v>202</v>
      </c>
      <c r="E4134" s="38" t="s">
        <v>197</v>
      </c>
      <c r="F4134" s="38" t="s">
        <v>9758</v>
      </c>
      <c r="G4134" s="38" t="s">
        <v>254</v>
      </c>
      <c r="H4134" s="38" t="s">
        <v>239</v>
      </c>
      <c r="I4134" s="38" t="s">
        <v>9810</v>
      </c>
      <c r="J4134" s="38" t="s">
        <v>255</v>
      </c>
      <c r="K4134" s="38" t="s">
        <v>256</v>
      </c>
      <c r="L4134" s="39">
        <v>8.4</v>
      </c>
      <c r="M4134" s="35">
        <f t="shared" si="186"/>
        <v>8.4</v>
      </c>
      <c r="N4134" s="35">
        <v>21</v>
      </c>
      <c r="O4134" s="35">
        <f t="shared" si="187"/>
        <v>21</v>
      </c>
      <c r="P4134" s="40">
        <f t="shared" si="188"/>
        <v>1</v>
      </c>
      <c r="Q4134" s="41" t="s">
        <v>9649</v>
      </c>
      <c r="R4134" s="42">
        <v>0</v>
      </c>
      <c r="S4134" s="42">
        <v>0</v>
      </c>
      <c r="T4134" s="42">
        <v>1</v>
      </c>
      <c r="U4134" s="42">
        <v>0</v>
      </c>
      <c r="V4134" s="42">
        <v>0</v>
      </c>
      <c r="W4134" s="42">
        <v>0</v>
      </c>
      <c r="X4134" s="42">
        <v>0</v>
      </c>
      <c r="Y4134" s="42">
        <v>0</v>
      </c>
      <c r="Z4134" s="42">
        <v>0</v>
      </c>
      <c r="AA4134" s="42">
        <v>0</v>
      </c>
      <c r="AB4134" s="42">
        <v>0</v>
      </c>
      <c r="AC4134" s="42">
        <v>0</v>
      </c>
      <c r="AD4134" s="42">
        <v>0</v>
      </c>
      <c r="AE4134" s="42">
        <v>0</v>
      </c>
      <c r="AF4134" s="42">
        <v>0</v>
      </c>
      <c r="AG4134" s="42">
        <v>0</v>
      </c>
      <c r="AH4134" s="42">
        <v>0</v>
      </c>
      <c r="AI4134" s="42">
        <v>0</v>
      </c>
      <c r="AJ4134" s="42">
        <v>0</v>
      </c>
      <c r="AK4134" s="42">
        <v>0</v>
      </c>
      <c r="AL4134" s="43"/>
      <c r="AM4134" s="44"/>
    </row>
    <row r="4135" spans="4:39" s="9" customFormat="1" ht="13.7" customHeight="1" x14ac:dyDescent="0.2">
      <c r="D4135" s="38" t="s">
        <v>202</v>
      </c>
      <c r="E4135" s="38" t="s">
        <v>197</v>
      </c>
      <c r="F4135" s="38" t="s">
        <v>9758</v>
      </c>
      <c r="G4135" s="38" t="s">
        <v>254</v>
      </c>
      <c r="H4135" s="38" t="s">
        <v>239</v>
      </c>
      <c r="I4135" s="38" t="s">
        <v>9843</v>
      </c>
      <c r="J4135" s="38" t="s">
        <v>255</v>
      </c>
      <c r="K4135" s="38" t="s">
        <v>256</v>
      </c>
      <c r="L4135" s="39">
        <v>8.4</v>
      </c>
      <c r="M4135" s="35">
        <f t="shared" si="186"/>
        <v>8.4</v>
      </c>
      <c r="N4135" s="35">
        <v>21</v>
      </c>
      <c r="O4135" s="35">
        <f t="shared" si="187"/>
        <v>21</v>
      </c>
      <c r="P4135" s="40">
        <f t="shared" si="188"/>
        <v>1</v>
      </c>
      <c r="Q4135" s="41" t="s">
        <v>9649</v>
      </c>
      <c r="R4135" s="42">
        <v>0</v>
      </c>
      <c r="S4135" s="42">
        <v>0</v>
      </c>
      <c r="T4135" s="42">
        <v>1</v>
      </c>
      <c r="U4135" s="42">
        <v>0</v>
      </c>
      <c r="V4135" s="42">
        <v>0</v>
      </c>
      <c r="W4135" s="42">
        <v>0</v>
      </c>
      <c r="X4135" s="42">
        <v>0</v>
      </c>
      <c r="Y4135" s="42">
        <v>0</v>
      </c>
      <c r="Z4135" s="42">
        <v>0</v>
      </c>
      <c r="AA4135" s="42">
        <v>0</v>
      </c>
      <c r="AB4135" s="42">
        <v>0</v>
      </c>
      <c r="AC4135" s="42">
        <v>0</v>
      </c>
      <c r="AD4135" s="42">
        <v>0</v>
      </c>
      <c r="AE4135" s="42">
        <v>0</v>
      </c>
      <c r="AF4135" s="42">
        <v>0</v>
      </c>
      <c r="AG4135" s="42">
        <v>0</v>
      </c>
      <c r="AH4135" s="42">
        <v>0</v>
      </c>
      <c r="AI4135" s="42">
        <v>0</v>
      </c>
      <c r="AJ4135" s="42">
        <v>0</v>
      </c>
      <c r="AK4135" s="42">
        <v>0</v>
      </c>
      <c r="AL4135" s="43"/>
      <c r="AM4135" s="44"/>
    </row>
    <row r="4136" spans="4:39" s="9" customFormat="1" ht="13.7" customHeight="1" x14ac:dyDescent="0.2">
      <c r="D4136" s="38" t="s">
        <v>202</v>
      </c>
      <c r="E4136" s="38" t="s">
        <v>197</v>
      </c>
      <c r="F4136" s="38" t="s">
        <v>9758</v>
      </c>
      <c r="G4136" s="38" t="s">
        <v>254</v>
      </c>
      <c r="H4136" s="38" t="s">
        <v>247</v>
      </c>
      <c r="I4136" s="38" t="s">
        <v>161</v>
      </c>
      <c r="J4136" s="38" t="s">
        <v>255</v>
      </c>
      <c r="K4136" s="38" t="s">
        <v>257</v>
      </c>
      <c r="L4136" s="39">
        <v>10</v>
      </c>
      <c r="M4136" s="35">
        <f t="shared" si="186"/>
        <v>10</v>
      </c>
      <c r="N4136" s="35">
        <v>25</v>
      </c>
      <c r="O4136" s="35">
        <f t="shared" si="187"/>
        <v>25</v>
      </c>
      <c r="P4136" s="40">
        <f t="shared" si="188"/>
        <v>1</v>
      </c>
      <c r="Q4136" s="41" t="s">
        <v>9649</v>
      </c>
      <c r="R4136" s="42">
        <v>0</v>
      </c>
      <c r="S4136" s="42">
        <v>0</v>
      </c>
      <c r="T4136" s="42">
        <v>1</v>
      </c>
      <c r="U4136" s="42">
        <v>0</v>
      </c>
      <c r="V4136" s="42">
        <v>0</v>
      </c>
      <c r="W4136" s="42">
        <v>0</v>
      </c>
      <c r="X4136" s="42">
        <v>0</v>
      </c>
      <c r="Y4136" s="42">
        <v>0</v>
      </c>
      <c r="Z4136" s="42">
        <v>0</v>
      </c>
      <c r="AA4136" s="42">
        <v>0</v>
      </c>
      <c r="AB4136" s="42">
        <v>0</v>
      </c>
      <c r="AC4136" s="42">
        <v>0</v>
      </c>
      <c r="AD4136" s="42">
        <v>0</v>
      </c>
      <c r="AE4136" s="42">
        <v>0</v>
      </c>
      <c r="AF4136" s="42">
        <v>0</v>
      </c>
      <c r="AG4136" s="42">
        <v>0</v>
      </c>
      <c r="AH4136" s="42">
        <v>0</v>
      </c>
      <c r="AI4136" s="42">
        <v>0</v>
      </c>
      <c r="AJ4136" s="42">
        <v>0</v>
      </c>
      <c r="AK4136" s="42">
        <v>0</v>
      </c>
      <c r="AL4136" s="43"/>
      <c r="AM4136" s="44"/>
    </row>
    <row r="4137" spans="4:39" s="9" customFormat="1" ht="13.7" customHeight="1" x14ac:dyDescent="0.2">
      <c r="D4137" s="38" t="s">
        <v>202</v>
      </c>
      <c r="E4137" s="38" t="s">
        <v>197</v>
      </c>
      <c r="F4137" s="38" t="s">
        <v>9758</v>
      </c>
      <c r="G4137" s="38" t="s">
        <v>254</v>
      </c>
      <c r="H4137" s="38" t="s">
        <v>247</v>
      </c>
      <c r="I4137" s="38" t="s">
        <v>8379</v>
      </c>
      <c r="J4137" s="38" t="s">
        <v>255</v>
      </c>
      <c r="K4137" s="38" t="s">
        <v>257</v>
      </c>
      <c r="L4137" s="39">
        <v>10</v>
      </c>
      <c r="M4137" s="35">
        <f t="shared" si="186"/>
        <v>10</v>
      </c>
      <c r="N4137" s="35">
        <v>25</v>
      </c>
      <c r="O4137" s="35">
        <f t="shared" si="187"/>
        <v>25</v>
      </c>
      <c r="P4137" s="40">
        <f t="shared" si="188"/>
        <v>1</v>
      </c>
      <c r="Q4137" s="41" t="s">
        <v>9649</v>
      </c>
      <c r="R4137" s="42">
        <v>0</v>
      </c>
      <c r="S4137" s="42">
        <v>0</v>
      </c>
      <c r="T4137" s="42">
        <v>1</v>
      </c>
      <c r="U4137" s="42">
        <v>0</v>
      </c>
      <c r="V4137" s="42">
        <v>0</v>
      </c>
      <c r="W4137" s="42">
        <v>0</v>
      </c>
      <c r="X4137" s="42">
        <v>0</v>
      </c>
      <c r="Y4137" s="42">
        <v>0</v>
      </c>
      <c r="Z4137" s="42">
        <v>0</v>
      </c>
      <c r="AA4137" s="42">
        <v>0</v>
      </c>
      <c r="AB4137" s="42">
        <v>0</v>
      </c>
      <c r="AC4137" s="42">
        <v>0</v>
      </c>
      <c r="AD4137" s="42">
        <v>0</v>
      </c>
      <c r="AE4137" s="42">
        <v>0</v>
      </c>
      <c r="AF4137" s="42">
        <v>0</v>
      </c>
      <c r="AG4137" s="42">
        <v>0</v>
      </c>
      <c r="AH4137" s="42">
        <v>0</v>
      </c>
      <c r="AI4137" s="42">
        <v>0</v>
      </c>
      <c r="AJ4137" s="42">
        <v>0</v>
      </c>
      <c r="AK4137" s="42">
        <v>0</v>
      </c>
      <c r="AL4137" s="43"/>
      <c r="AM4137" s="44"/>
    </row>
    <row r="4138" spans="4:39" s="9" customFormat="1" ht="13.7" customHeight="1" x14ac:dyDescent="0.2">
      <c r="D4138" s="38" t="s">
        <v>202</v>
      </c>
      <c r="E4138" s="38" t="s">
        <v>197</v>
      </c>
      <c r="F4138" s="38" t="s">
        <v>9758</v>
      </c>
      <c r="G4138" s="38" t="s">
        <v>258</v>
      </c>
      <c r="H4138" s="38" t="s">
        <v>232</v>
      </c>
      <c r="I4138" s="38" t="s">
        <v>9668</v>
      </c>
      <c r="J4138" s="38" t="s">
        <v>259</v>
      </c>
      <c r="K4138" s="38" t="s">
        <v>260</v>
      </c>
      <c r="L4138" s="39">
        <v>18</v>
      </c>
      <c r="M4138" s="35">
        <f t="shared" si="186"/>
        <v>18</v>
      </c>
      <c r="N4138" s="35">
        <v>45</v>
      </c>
      <c r="O4138" s="35">
        <f t="shared" si="187"/>
        <v>45</v>
      </c>
      <c r="P4138" s="40">
        <f t="shared" si="188"/>
        <v>1</v>
      </c>
      <c r="Q4138" s="41" t="s">
        <v>9649</v>
      </c>
      <c r="R4138" s="42">
        <v>0</v>
      </c>
      <c r="S4138" s="42">
        <v>0</v>
      </c>
      <c r="T4138" s="42">
        <v>1</v>
      </c>
      <c r="U4138" s="42">
        <v>0</v>
      </c>
      <c r="V4138" s="42">
        <v>0</v>
      </c>
      <c r="W4138" s="42">
        <v>0</v>
      </c>
      <c r="X4138" s="42">
        <v>0</v>
      </c>
      <c r="Y4138" s="42">
        <v>0</v>
      </c>
      <c r="Z4138" s="42">
        <v>0</v>
      </c>
      <c r="AA4138" s="42">
        <v>0</v>
      </c>
      <c r="AB4138" s="42">
        <v>0</v>
      </c>
      <c r="AC4138" s="42">
        <v>0</v>
      </c>
      <c r="AD4138" s="42">
        <v>0</v>
      </c>
      <c r="AE4138" s="42">
        <v>0</v>
      </c>
      <c r="AF4138" s="42">
        <v>0</v>
      </c>
      <c r="AG4138" s="42">
        <v>0</v>
      </c>
      <c r="AH4138" s="42">
        <v>0</v>
      </c>
      <c r="AI4138" s="42">
        <v>0</v>
      </c>
      <c r="AJ4138" s="42">
        <v>0</v>
      </c>
      <c r="AK4138" s="42">
        <v>0</v>
      </c>
      <c r="AL4138" s="43"/>
      <c r="AM4138" s="44"/>
    </row>
    <row r="4139" spans="4:39" s="9" customFormat="1" ht="13.7" customHeight="1" x14ac:dyDescent="0.2">
      <c r="D4139" s="38" t="s">
        <v>202</v>
      </c>
      <c r="E4139" s="38" t="s">
        <v>197</v>
      </c>
      <c r="F4139" s="38" t="s">
        <v>9758</v>
      </c>
      <c r="G4139" s="38" t="s">
        <v>261</v>
      </c>
      <c r="H4139" s="38" t="s">
        <v>224</v>
      </c>
      <c r="I4139" s="38" t="s">
        <v>9711</v>
      </c>
      <c r="J4139" s="38" t="s">
        <v>262</v>
      </c>
      <c r="K4139" s="38" t="s">
        <v>263</v>
      </c>
      <c r="L4139" s="39">
        <v>7.2</v>
      </c>
      <c r="M4139" s="35">
        <f t="shared" si="186"/>
        <v>7.2</v>
      </c>
      <c r="N4139" s="35">
        <v>18</v>
      </c>
      <c r="O4139" s="35">
        <f t="shared" si="187"/>
        <v>18</v>
      </c>
      <c r="P4139" s="40">
        <f t="shared" si="188"/>
        <v>1</v>
      </c>
      <c r="Q4139" s="41" t="s">
        <v>9649</v>
      </c>
      <c r="R4139" s="42">
        <v>0</v>
      </c>
      <c r="S4139" s="42">
        <v>0</v>
      </c>
      <c r="T4139" s="42">
        <v>1</v>
      </c>
      <c r="U4139" s="42">
        <v>0</v>
      </c>
      <c r="V4139" s="42">
        <v>0</v>
      </c>
      <c r="W4139" s="42">
        <v>0</v>
      </c>
      <c r="X4139" s="42">
        <v>0</v>
      </c>
      <c r="Y4139" s="42">
        <v>0</v>
      </c>
      <c r="Z4139" s="42">
        <v>0</v>
      </c>
      <c r="AA4139" s="42">
        <v>0</v>
      </c>
      <c r="AB4139" s="42">
        <v>0</v>
      </c>
      <c r="AC4139" s="42">
        <v>0</v>
      </c>
      <c r="AD4139" s="42">
        <v>0</v>
      </c>
      <c r="AE4139" s="42">
        <v>0</v>
      </c>
      <c r="AF4139" s="42">
        <v>0</v>
      </c>
      <c r="AG4139" s="42">
        <v>0</v>
      </c>
      <c r="AH4139" s="42">
        <v>0</v>
      </c>
      <c r="AI4139" s="42">
        <v>0</v>
      </c>
      <c r="AJ4139" s="42">
        <v>0</v>
      </c>
      <c r="AK4139" s="42">
        <v>0</v>
      </c>
      <c r="AL4139" s="43"/>
      <c r="AM4139" s="44"/>
    </row>
    <row r="4140" spans="4:39" s="9" customFormat="1" ht="13.7" customHeight="1" x14ac:dyDescent="0.2">
      <c r="D4140" s="38" t="s">
        <v>202</v>
      </c>
      <c r="E4140" s="38" t="s">
        <v>197</v>
      </c>
      <c r="F4140" s="38" t="s">
        <v>9758</v>
      </c>
      <c r="G4140" s="38" t="s">
        <v>261</v>
      </c>
      <c r="H4140" s="38" t="s">
        <v>224</v>
      </c>
      <c r="I4140" s="38" t="s">
        <v>264</v>
      </c>
      <c r="J4140" s="38" t="s">
        <v>262</v>
      </c>
      <c r="K4140" s="38" t="s">
        <v>263</v>
      </c>
      <c r="L4140" s="39">
        <v>7.2</v>
      </c>
      <c r="M4140" s="35">
        <f t="shared" si="186"/>
        <v>7.2</v>
      </c>
      <c r="N4140" s="35">
        <v>18</v>
      </c>
      <c r="O4140" s="35">
        <f t="shared" si="187"/>
        <v>18</v>
      </c>
      <c r="P4140" s="40">
        <f t="shared" si="188"/>
        <v>1</v>
      </c>
      <c r="Q4140" s="41" t="s">
        <v>9649</v>
      </c>
      <c r="R4140" s="42">
        <v>0</v>
      </c>
      <c r="S4140" s="42">
        <v>0</v>
      </c>
      <c r="T4140" s="42">
        <v>1</v>
      </c>
      <c r="U4140" s="42">
        <v>0</v>
      </c>
      <c r="V4140" s="42">
        <v>0</v>
      </c>
      <c r="W4140" s="42">
        <v>0</v>
      </c>
      <c r="X4140" s="42">
        <v>0</v>
      </c>
      <c r="Y4140" s="42">
        <v>0</v>
      </c>
      <c r="Z4140" s="42">
        <v>0</v>
      </c>
      <c r="AA4140" s="42">
        <v>0</v>
      </c>
      <c r="AB4140" s="42">
        <v>0</v>
      </c>
      <c r="AC4140" s="42">
        <v>0</v>
      </c>
      <c r="AD4140" s="42">
        <v>0</v>
      </c>
      <c r="AE4140" s="42">
        <v>0</v>
      </c>
      <c r="AF4140" s="42">
        <v>0</v>
      </c>
      <c r="AG4140" s="42">
        <v>0</v>
      </c>
      <c r="AH4140" s="42">
        <v>0</v>
      </c>
      <c r="AI4140" s="42">
        <v>0</v>
      </c>
      <c r="AJ4140" s="42">
        <v>0</v>
      </c>
      <c r="AK4140" s="42">
        <v>0</v>
      </c>
      <c r="AL4140" s="43"/>
      <c r="AM4140" s="44"/>
    </row>
    <row r="4141" spans="4:39" s="9" customFormat="1" ht="13.7" customHeight="1" x14ac:dyDescent="0.2">
      <c r="D4141" s="38" t="s">
        <v>202</v>
      </c>
      <c r="E4141" s="38" t="s">
        <v>197</v>
      </c>
      <c r="F4141" s="38" t="s">
        <v>9758</v>
      </c>
      <c r="G4141" s="38" t="s">
        <v>261</v>
      </c>
      <c r="H4141" s="38" t="s">
        <v>224</v>
      </c>
      <c r="I4141" s="38" t="s">
        <v>265</v>
      </c>
      <c r="J4141" s="38" t="s">
        <v>262</v>
      </c>
      <c r="K4141" s="38" t="s">
        <v>263</v>
      </c>
      <c r="L4141" s="39">
        <v>7.2</v>
      </c>
      <c r="M4141" s="35">
        <f t="shared" si="186"/>
        <v>7.2</v>
      </c>
      <c r="N4141" s="35">
        <v>18</v>
      </c>
      <c r="O4141" s="35">
        <f t="shared" si="187"/>
        <v>18</v>
      </c>
      <c r="P4141" s="40">
        <f t="shared" si="188"/>
        <v>1</v>
      </c>
      <c r="Q4141" s="41" t="s">
        <v>9649</v>
      </c>
      <c r="R4141" s="42">
        <v>0</v>
      </c>
      <c r="S4141" s="42">
        <v>0</v>
      </c>
      <c r="T4141" s="42">
        <v>1</v>
      </c>
      <c r="U4141" s="42">
        <v>0</v>
      </c>
      <c r="V4141" s="42">
        <v>0</v>
      </c>
      <c r="W4141" s="42">
        <v>0</v>
      </c>
      <c r="X4141" s="42">
        <v>0</v>
      </c>
      <c r="Y4141" s="42">
        <v>0</v>
      </c>
      <c r="Z4141" s="42">
        <v>0</v>
      </c>
      <c r="AA4141" s="42">
        <v>0</v>
      </c>
      <c r="AB4141" s="42">
        <v>0</v>
      </c>
      <c r="AC4141" s="42">
        <v>0</v>
      </c>
      <c r="AD4141" s="42">
        <v>0</v>
      </c>
      <c r="AE4141" s="42">
        <v>0</v>
      </c>
      <c r="AF4141" s="42">
        <v>0</v>
      </c>
      <c r="AG4141" s="42">
        <v>0</v>
      </c>
      <c r="AH4141" s="42">
        <v>0</v>
      </c>
      <c r="AI4141" s="42">
        <v>0</v>
      </c>
      <c r="AJ4141" s="42">
        <v>0</v>
      </c>
      <c r="AK4141" s="42">
        <v>0</v>
      </c>
      <c r="AL4141" s="43"/>
      <c r="AM4141" s="44"/>
    </row>
    <row r="4142" spans="4:39" s="9" customFormat="1" ht="13.7" customHeight="1" x14ac:dyDescent="0.2">
      <c r="D4142" s="38" t="s">
        <v>202</v>
      </c>
      <c r="E4142" s="38" t="s">
        <v>197</v>
      </c>
      <c r="F4142" s="38" t="s">
        <v>9758</v>
      </c>
      <c r="G4142" s="38" t="s">
        <v>261</v>
      </c>
      <c r="H4142" s="38" t="s">
        <v>224</v>
      </c>
      <c r="I4142" s="38" t="s">
        <v>266</v>
      </c>
      <c r="J4142" s="38" t="s">
        <v>262</v>
      </c>
      <c r="K4142" s="38" t="s">
        <v>263</v>
      </c>
      <c r="L4142" s="39">
        <v>7.2</v>
      </c>
      <c r="M4142" s="35">
        <f t="shared" si="186"/>
        <v>7.2</v>
      </c>
      <c r="N4142" s="35">
        <v>18</v>
      </c>
      <c r="O4142" s="35">
        <f t="shared" si="187"/>
        <v>18</v>
      </c>
      <c r="P4142" s="40">
        <f t="shared" si="188"/>
        <v>1</v>
      </c>
      <c r="Q4142" s="41" t="s">
        <v>9649</v>
      </c>
      <c r="R4142" s="42">
        <v>0</v>
      </c>
      <c r="S4142" s="42">
        <v>0</v>
      </c>
      <c r="T4142" s="42">
        <v>1</v>
      </c>
      <c r="U4142" s="42">
        <v>0</v>
      </c>
      <c r="V4142" s="42">
        <v>0</v>
      </c>
      <c r="W4142" s="42">
        <v>0</v>
      </c>
      <c r="X4142" s="42">
        <v>0</v>
      </c>
      <c r="Y4142" s="42">
        <v>0</v>
      </c>
      <c r="Z4142" s="42">
        <v>0</v>
      </c>
      <c r="AA4142" s="42">
        <v>0</v>
      </c>
      <c r="AB4142" s="42">
        <v>0</v>
      </c>
      <c r="AC4142" s="42">
        <v>0</v>
      </c>
      <c r="AD4142" s="42">
        <v>0</v>
      </c>
      <c r="AE4142" s="42">
        <v>0</v>
      </c>
      <c r="AF4142" s="42">
        <v>0</v>
      </c>
      <c r="AG4142" s="42">
        <v>0</v>
      </c>
      <c r="AH4142" s="42">
        <v>0</v>
      </c>
      <c r="AI4142" s="42">
        <v>0</v>
      </c>
      <c r="AJ4142" s="42">
        <v>0</v>
      </c>
      <c r="AK4142" s="42">
        <v>0</v>
      </c>
      <c r="AL4142" s="43"/>
      <c r="AM4142" s="44"/>
    </row>
    <row r="4143" spans="4:39" s="9" customFormat="1" ht="13.7" customHeight="1" x14ac:dyDescent="0.2">
      <c r="D4143" s="38" t="s">
        <v>202</v>
      </c>
      <c r="E4143" s="38" t="s">
        <v>197</v>
      </c>
      <c r="F4143" s="38" t="s">
        <v>9758</v>
      </c>
      <c r="G4143" s="38" t="s">
        <v>261</v>
      </c>
      <c r="H4143" s="38" t="s">
        <v>224</v>
      </c>
      <c r="I4143" s="38" t="s">
        <v>267</v>
      </c>
      <c r="J4143" s="38" t="s">
        <v>262</v>
      </c>
      <c r="K4143" s="38" t="s">
        <v>263</v>
      </c>
      <c r="L4143" s="39">
        <v>7.2</v>
      </c>
      <c r="M4143" s="35">
        <f t="shared" si="186"/>
        <v>7.2</v>
      </c>
      <c r="N4143" s="35">
        <v>18</v>
      </c>
      <c r="O4143" s="35">
        <f t="shared" si="187"/>
        <v>18</v>
      </c>
      <c r="P4143" s="40">
        <f t="shared" si="188"/>
        <v>1</v>
      </c>
      <c r="Q4143" s="41" t="s">
        <v>9649</v>
      </c>
      <c r="R4143" s="42">
        <v>0</v>
      </c>
      <c r="S4143" s="42">
        <v>0</v>
      </c>
      <c r="T4143" s="42">
        <v>1</v>
      </c>
      <c r="U4143" s="42">
        <v>0</v>
      </c>
      <c r="V4143" s="42">
        <v>0</v>
      </c>
      <c r="W4143" s="42">
        <v>0</v>
      </c>
      <c r="X4143" s="42">
        <v>0</v>
      </c>
      <c r="Y4143" s="42">
        <v>0</v>
      </c>
      <c r="Z4143" s="42">
        <v>0</v>
      </c>
      <c r="AA4143" s="42">
        <v>0</v>
      </c>
      <c r="AB4143" s="42">
        <v>0</v>
      </c>
      <c r="AC4143" s="42">
        <v>0</v>
      </c>
      <c r="AD4143" s="42">
        <v>0</v>
      </c>
      <c r="AE4143" s="42">
        <v>0</v>
      </c>
      <c r="AF4143" s="42">
        <v>0</v>
      </c>
      <c r="AG4143" s="42">
        <v>0</v>
      </c>
      <c r="AH4143" s="42">
        <v>0</v>
      </c>
      <c r="AI4143" s="42">
        <v>0</v>
      </c>
      <c r="AJ4143" s="42">
        <v>0</v>
      </c>
      <c r="AK4143" s="42">
        <v>0</v>
      </c>
      <c r="AL4143" s="43"/>
      <c r="AM4143" s="44"/>
    </row>
    <row r="4144" spans="4:39" s="9" customFormat="1" ht="13.7" customHeight="1" x14ac:dyDescent="0.2">
      <c r="D4144" s="38" t="s">
        <v>202</v>
      </c>
      <c r="E4144" s="38" t="s">
        <v>197</v>
      </c>
      <c r="F4144" s="38" t="s">
        <v>9758</v>
      </c>
      <c r="G4144" s="38" t="s">
        <v>261</v>
      </c>
      <c r="H4144" s="38" t="s">
        <v>224</v>
      </c>
      <c r="I4144" s="38" t="s">
        <v>9810</v>
      </c>
      <c r="J4144" s="38" t="s">
        <v>262</v>
      </c>
      <c r="K4144" s="38" t="s">
        <v>263</v>
      </c>
      <c r="L4144" s="39">
        <v>7.2</v>
      </c>
      <c r="M4144" s="35">
        <f t="shared" si="186"/>
        <v>7.2</v>
      </c>
      <c r="N4144" s="35">
        <v>18</v>
      </c>
      <c r="O4144" s="35">
        <f t="shared" si="187"/>
        <v>18</v>
      </c>
      <c r="P4144" s="40">
        <f t="shared" ref="P4144:P4175" si="189">SUM(R4144:AK4144)</f>
        <v>1</v>
      </c>
      <c r="Q4144" s="41" t="s">
        <v>9649</v>
      </c>
      <c r="R4144" s="42">
        <v>0</v>
      </c>
      <c r="S4144" s="42">
        <v>0</v>
      </c>
      <c r="T4144" s="42">
        <v>1</v>
      </c>
      <c r="U4144" s="42">
        <v>0</v>
      </c>
      <c r="V4144" s="42">
        <v>0</v>
      </c>
      <c r="W4144" s="42">
        <v>0</v>
      </c>
      <c r="X4144" s="42">
        <v>0</v>
      </c>
      <c r="Y4144" s="42">
        <v>0</v>
      </c>
      <c r="Z4144" s="42">
        <v>0</v>
      </c>
      <c r="AA4144" s="42">
        <v>0</v>
      </c>
      <c r="AB4144" s="42">
        <v>0</v>
      </c>
      <c r="AC4144" s="42">
        <v>0</v>
      </c>
      <c r="AD4144" s="42">
        <v>0</v>
      </c>
      <c r="AE4144" s="42">
        <v>0</v>
      </c>
      <c r="AF4144" s="42">
        <v>0</v>
      </c>
      <c r="AG4144" s="42">
        <v>0</v>
      </c>
      <c r="AH4144" s="42">
        <v>0</v>
      </c>
      <c r="AI4144" s="42">
        <v>0</v>
      </c>
      <c r="AJ4144" s="42">
        <v>0</v>
      </c>
      <c r="AK4144" s="42">
        <v>0</v>
      </c>
      <c r="AL4144" s="43"/>
      <c r="AM4144" s="44"/>
    </row>
    <row r="4145" spans="4:39" s="9" customFormat="1" ht="13.7" customHeight="1" x14ac:dyDescent="0.2">
      <c r="D4145" s="38" t="s">
        <v>202</v>
      </c>
      <c r="E4145" s="38" t="s">
        <v>197</v>
      </c>
      <c r="F4145" s="38" t="s">
        <v>9758</v>
      </c>
      <c r="G4145" s="38" t="s">
        <v>207</v>
      </c>
      <c r="H4145" s="38" t="s">
        <v>268</v>
      </c>
      <c r="I4145" s="38" t="s">
        <v>9647</v>
      </c>
      <c r="J4145" s="38" t="s">
        <v>208</v>
      </c>
      <c r="K4145" s="38" t="s">
        <v>269</v>
      </c>
      <c r="L4145" s="39">
        <v>7.2</v>
      </c>
      <c r="M4145" s="35">
        <f t="shared" si="186"/>
        <v>7.2</v>
      </c>
      <c r="N4145" s="35">
        <v>18</v>
      </c>
      <c r="O4145" s="35">
        <f t="shared" si="187"/>
        <v>18</v>
      </c>
      <c r="P4145" s="40">
        <f t="shared" si="189"/>
        <v>1</v>
      </c>
      <c r="Q4145" s="41" t="s">
        <v>9649</v>
      </c>
      <c r="R4145" s="42">
        <v>0</v>
      </c>
      <c r="S4145" s="42">
        <v>0</v>
      </c>
      <c r="T4145" s="42">
        <v>1</v>
      </c>
      <c r="U4145" s="42">
        <v>0</v>
      </c>
      <c r="V4145" s="42">
        <v>0</v>
      </c>
      <c r="W4145" s="42">
        <v>0</v>
      </c>
      <c r="X4145" s="42">
        <v>0</v>
      </c>
      <c r="Y4145" s="42">
        <v>0</v>
      </c>
      <c r="Z4145" s="42">
        <v>0</v>
      </c>
      <c r="AA4145" s="42">
        <v>0</v>
      </c>
      <c r="AB4145" s="42">
        <v>0</v>
      </c>
      <c r="AC4145" s="42">
        <v>0</v>
      </c>
      <c r="AD4145" s="42">
        <v>0</v>
      </c>
      <c r="AE4145" s="42">
        <v>0</v>
      </c>
      <c r="AF4145" s="42">
        <v>0</v>
      </c>
      <c r="AG4145" s="42">
        <v>0</v>
      </c>
      <c r="AH4145" s="42">
        <v>0</v>
      </c>
      <c r="AI4145" s="42">
        <v>0</v>
      </c>
      <c r="AJ4145" s="42">
        <v>0</v>
      </c>
      <c r="AK4145" s="42">
        <v>0</v>
      </c>
      <c r="AL4145" s="43"/>
      <c r="AM4145" s="44"/>
    </row>
    <row r="4146" spans="4:39" s="9" customFormat="1" ht="13.7" customHeight="1" x14ac:dyDescent="0.2">
      <c r="D4146" s="38" t="s">
        <v>202</v>
      </c>
      <c r="E4146" s="38" t="s">
        <v>197</v>
      </c>
      <c r="F4146" s="38" t="s">
        <v>9758</v>
      </c>
      <c r="G4146" s="38" t="s">
        <v>207</v>
      </c>
      <c r="H4146" s="38" t="s">
        <v>239</v>
      </c>
      <c r="I4146" s="38" t="s">
        <v>9711</v>
      </c>
      <c r="J4146" s="38" t="s">
        <v>208</v>
      </c>
      <c r="K4146" s="38" t="s">
        <v>270</v>
      </c>
      <c r="L4146" s="39">
        <v>9.1999999999999993</v>
      </c>
      <c r="M4146" s="35">
        <f t="shared" si="186"/>
        <v>9.1999999999999993</v>
      </c>
      <c r="N4146" s="35">
        <v>23</v>
      </c>
      <c r="O4146" s="35">
        <f t="shared" si="187"/>
        <v>23</v>
      </c>
      <c r="P4146" s="40">
        <f t="shared" si="189"/>
        <v>1</v>
      </c>
      <c r="Q4146" s="41" t="s">
        <v>9649</v>
      </c>
      <c r="R4146" s="42">
        <v>0</v>
      </c>
      <c r="S4146" s="42">
        <v>0</v>
      </c>
      <c r="T4146" s="42">
        <v>1</v>
      </c>
      <c r="U4146" s="42">
        <v>0</v>
      </c>
      <c r="V4146" s="42">
        <v>0</v>
      </c>
      <c r="W4146" s="42">
        <v>0</v>
      </c>
      <c r="X4146" s="42">
        <v>0</v>
      </c>
      <c r="Y4146" s="42">
        <v>0</v>
      </c>
      <c r="Z4146" s="42">
        <v>0</v>
      </c>
      <c r="AA4146" s="42">
        <v>0</v>
      </c>
      <c r="AB4146" s="42">
        <v>0</v>
      </c>
      <c r="AC4146" s="42">
        <v>0</v>
      </c>
      <c r="AD4146" s="42">
        <v>0</v>
      </c>
      <c r="AE4146" s="42">
        <v>0</v>
      </c>
      <c r="AF4146" s="42">
        <v>0</v>
      </c>
      <c r="AG4146" s="42">
        <v>0</v>
      </c>
      <c r="AH4146" s="42">
        <v>0</v>
      </c>
      <c r="AI4146" s="42">
        <v>0</v>
      </c>
      <c r="AJ4146" s="42">
        <v>0</v>
      </c>
      <c r="AK4146" s="42">
        <v>0</v>
      </c>
      <c r="AL4146" s="43"/>
      <c r="AM4146" s="44"/>
    </row>
    <row r="4147" spans="4:39" s="9" customFormat="1" ht="13.7" customHeight="1" x14ac:dyDescent="0.2">
      <c r="D4147" s="38" t="s">
        <v>202</v>
      </c>
      <c r="E4147" s="38" t="s">
        <v>197</v>
      </c>
      <c r="F4147" s="38" t="s">
        <v>9758</v>
      </c>
      <c r="G4147" s="38" t="s">
        <v>207</v>
      </c>
      <c r="H4147" s="38" t="s">
        <v>242</v>
      </c>
      <c r="I4147" s="38" t="s">
        <v>9647</v>
      </c>
      <c r="J4147" s="38" t="s">
        <v>208</v>
      </c>
      <c r="K4147" s="38" t="s">
        <v>271</v>
      </c>
      <c r="L4147" s="39">
        <v>8.4</v>
      </c>
      <c r="M4147" s="35">
        <f t="shared" si="186"/>
        <v>8.4</v>
      </c>
      <c r="N4147" s="35">
        <v>21</v>
      </c>
      <c r="O4147" s="35">
        <f t="shared" si="187"/>
        <v>21</v>
      </c>
      <c r="P4147" s="40">
        <f t="shared" si="189"/>
        <v>1</v>
      </c>
      <c r="Q4147" s="41" t="s">
        <v>9649</v>
      </c>
      <c r="R4147" s="42">
        <v>0</v>
      </c>
      <c r="S4147" s="42">
        <v>0</v>
      </c>
      <c r="T4147" s="42">
        <v>1</v>
      </c>
      <c r="U4147" s="42">
        <v>0</v>
      </c>
      <c r="V4147" s="42">
        <v>0</v>
      </c>
      <c r="W4147" s="42">
        <v>0</v>
      </c>
      <c r="X4147" s="42">
        <v>0</v>
      </c>
      <c r="Y4147" s="42">
        <v>0</v>
      </c>
      <c r="Z4147" s="42">
        <v>0</v>
      </c>
      <c r="AA4147" s="42">
        <v>0</v>
      </c>
      <c r="AB4147" s="42">
        <v>0</v>
      </c>
      <c r="AC4147" s="42">
        <v>0</v>
      </c>
      <c r="AD4147" s="42">
        <v>0</v>
      </c>
      <c r="AE4147" s="42">
        <v>0</v>
      </c>
      <c r="AF4147" s="42">
        <v>0</v>
      </c>
      <c r="AG4147" s="42">
        <v>0</v>
      </c>
      <c r="AH4147" s="42">
        <v>0</v>
      </c>
      <c r="AI4147" s="42">
        <v>0</v>
      </c>
      <c r="AJ4147" s="42">
        <v>0</v>
      </c>
      <c r="AK4147" s="42">
        <v>0</v>
      </c>
      <c r="AL4147" s="43"/>
      <c r="AM4147" s="44"/>
    </row>
    <row r="4148" spans="4:39" s="9" customFormat="1" ht="13.7" customHeight="1" x14ac:dyDescent="0.2">
      <c r="D4148" s="38" t="s">
        <v>202</v>
      </c>
      <c r="E4148" s="38" t="s">
        <v>197</v>
      </c>
      <c r="F4148" s="38" t="s">
        <v>9758</v>
      </c>
      <c r="G4148" s="38" t="s">
        <v>207</v>
      </c>
      <c r="H4148" s="38" t="s">
        <v>247</v>
      </c>
      <c r="I4148" s="38" t="s">
        <v>161</v>
      </c>
      <c r="J4148" s="38" t="s">
        <v>208</v>
      </c>
      <c r="K4148" s="38" t="s">
        <v>272</v>
      </c>
      <c r="L4148" s="39">
        <v>10.8</v>
      </c>
      <c r="M4148" s="35">
        <f t="shared" si="186"/>
        <v>21.6</v>
      </c>
      <c r="N4148" s="35">
        <v>27</v>
      </c>
      <c r="O4148" s="35">
        <f t="shared" si="187"/>
        <v>54</v>
      </c>
      <c r="P4148" s="40">
        <f t="shared" si="189"/>
        <v>2</v>
      </c>
      <c r="Q4148" s="41" t="s">
        <v>9649</v>
      </c>
      <c r="R4148" s="42">
        <v>0</v>
      </c>
      <c r="S4148" s="42">
        <v>0</v>
      </c>
      <c r="T4148" s="42">
        <v>1</v>
      </c>
      <c r="U4148" s="42">
        <v>1</v>
      </c>
      <c r="V4148" s="42">
        <v>0</v>
      </c>
      <c r="W4148" s="42">
        <v>0</v>
      </c>
      <c r="X4148" s="42">
        <v>0</v>
      </c>
      <c r="Y4148" s="42">
        <v>0</v>
      </c>
      <c r="Z4148" s="42">
        <v>0</v>
      </c>
      <c r="AA4148" s="42">
        <v>0</v>
      </c>
      <c r="AB4148" s="42">
        <v>0</v>
      </c>
      <c r="AC4148" s="42">
        <v>0</v>
      </c>
      <c r="AD4148" s="42">
        <v>0</v>
      </c>
      <c r="AE4148" s="42">
        <v>0</v>
      </c>
      <c r="AF4148" s="42">
        <v>0</v>
      </c>
      <c r="AG4148" s="42">
        <v>0</v>
      </c>
      <c r="AH4148" s="42">
        <v>0</v>
      </c>
      <c r="AI4148" s="42">
        <v>0</v>
      </c>
      <c r="AJ4148" s="42">
        <v>0</v>
      </c>
      <c r="AK4148" s="42">
        <v>0</v>
      </c>
      <c r="AL4148" s="43"/>
      <c r="AM4148" s="44"/>
    </row>
    <row r="4149" spans="4:39" s="9" customFormat="1" ht="13.7" customHeight="1" x14ac:dyDescent="0.2">
      <c r="D4149" s="38" t="s">
        <v>202</v>
      </c>
      <c r="E4149" s="38" t="s">
        <v>197</v>
      </c>
      <c r="F4149" s="38" t="s">
        <v>9758</v>
      </c>
      <c r="G4149" s="38" t="s">
        <v>207</v>
      </c>
      <c r="H4149" s="38" t="s">
        <v>247</v>
      </c>
      <c r="I4149" s="38" t="s">
        <v>9810</v>
      </c>
      <c r="J4149" s="38" t="s">
        <v>208</v>
      </c>
      <c r="K4149" s="38" t="s">
        <v>272</v>
      </c>
      <c r="L4149" s="39">
        <v>10.8</v>
      </c>
      <c r="M4149" s="35">
        <f t="shared" si="186"/>
        <v>10.8</v>
      </c>
      <c r="N4149" s="35">
        <v>27</v>
      </c>
      <c r="O4149" s="35">
        <f t="shared" si="187"/>
        <v>27</v>
      </c>
      <c r="P4149" s="40">
        <f t="shared" si="189"/>
        <v>1</v>
      </c>
      <c r="Q4149" s="41" t="s">
        <v>9649</v>
      </c>
      <c r="R4149" s="42">
        <v>0</v>
      </c>
      <c r="S4149" s="42">
        <v>0</v>
      </c>
      <c r="T4149" s="42">
        <v>1</v>
      </c>
      <c r="U4149" s="42">
        <v>0</v>
      </c>
      <c r="V4149" s="42">
        <v>0</v>
      </c>
      <c r="W4149" s="42">
        <v>0</v>
      </c>
      <c r="X4149" s="42">
        <v>0</v>
      </c>
      <c r="Y4149" s="42">
        <v>0</v>
      </c>
      <c r="Z4149" s="42">
        <v>0</v>
      </c>
      <c r="AA4149" s="42">
        <v>0</v>
      </c>
      <c r="AB4149" s="42">
        <v>0</v>
      </c>
      <c r="AC4149" s="42">
        <v>0</v>
      </c>
      <c r="AD4149" s="42">
        <v>0</v>
      </c>
      <c r="AE4149" s="42">
        <v>0</v>
      </c>
      <c r="AF4149" s="42">
        <v>0</v>
      </c>
      <c r="AG4149" s="42">
        <v>0</v>
      </c>
      <c r="AH4149" s="42">
        <v>0</v>
      </c>
      <c r="AI4149" s="42">
        <v>0</v>
      </c>
      <c r="AJ4149" s="42">
        <v>0</v>
      </c>
      <c r="AK4149" s="42">
        <v>0</v>
      </c>
      <c r="AL4149" s="43"/>
      <c r="AM4149" s="44"/>
    </row>
    <row r="4150" spans="4:39" s="9" customFormat="1" ht="13.7" customHeight="1" x14ac:dyDescent="0.2">
      <c r="D4150" s="38" t="s">
        <v>202</v>
      </c>
      <c r="E4150" s="38" t="s">
        <v>197</v>
      </c>
      <c r="F4150" s="38" t="s">
        <v>9758</v>
      </c>
      <c r="G4150" s="38" t="s">
        <v>207</v>
      </c>
      <c r="H4150" s="38" t="s">
        <v>236</v>
      </c>
      <c r="I4150" s="38" t="s">
        <v>8379</v>
      </c>
      <c r="J4150" s="38" t="s">
        <v>208</v>
      </c>
      <c r="K4150" s="38" t="s">
        <v>273</v>
      </c>
      <c r="L4150" s="39">
        <v>16</v>
      </c>
      <c r="M4150" s="35">
        <f t="shared" si="186"/>
        <v>16</v>
      </c>
      <c r="N4150" s="35">
        <v>40</v>
      </c>
      <c r="O4150" s="35">
        <f t="shared" si="187"/>
        <v>40</v>
      </c>
      <c r="P4150" s="40">
        <f t="shared" si="189"/>
        <v>1</v>
      </c>
      <c r="Q4150" s="41" t="s">
        <v>9649</v>
      </c>
      <c r="R4150" s="42">
        <v>0</v>
      </c>
      <c r="S4150" s="42">
        <v>0</v>
      </c>
      <c r="T4150" s="42">
        <v>1</v>
      </c>
      <c r="U4150" s="42">
        <v>0</v>
      </c>
      <c r="V4150" s="42">
        <v>0</v>
      </c>
      <c r="W4150" s="42">
        <v>0</v>
      </c>
      <c r="X4150" s="42">
        <v>0</v>
      </c>
      <c r="Y4150" s="42">
        <v>0</v>
      </c>
      <c r="Z4150" s="42">
        <v>0</v>
      </c>
      <c r="AA4150" s="42">
        <v>0</v>
      </c>
      <c r="AB4150" s="42">
        <v>0</v>
      </c>
      <c r="AC4150" s="42">
        <v>0</v>
      </c>
      <c r="AD4150" s="42">
        <v>0</v>
      </c>
      <c r="AE4150" s="42">
        <v>0</v>
      </c>
      <c r="AF4150" s="42">
        <v>0</v>
      </c>
      <c r="AG4150" s="42">
        <v>0</v>
      </c>
      <c r="AH4150" s="42">
        <v>0</v>
      </c>
      <c r="AI4150" s="42">
        <v>0</v>
      </c>
      <c r="AJ4150" s="42">
        <v>0</v>
      </c>
      <c r="AK4150" s="42">
        <v>0</v>
      </c>
      <c r="AL4150" s="43"/>
      <c r="AM4150" s="44"/>
    </row>
    <row r="4151" spans="4:39" s="9" customFormat="1" ht="13.7" customHeight="1" x14ac:dyDescent="0.2">
      <c r="D4151" s="38" t="s">
        <v>274</v>
      </c>
      <c r="E4151" s="38" t="s">
        <v>197</v>
      </c>
      <c r="F4151" s="38" t="s">
        <v>9758</v>
      </c>
      <c r="G4151" s="38" t="s">
        <v>275</v>
      </c>
      <c r="H4151" s="38" t="s">
        <v>251</v>
      </c>
      <c r="I4151" s="38" t="s">
        <v>9664</v>
      </c>
      <c r="J4151" s="38" t="s">
        <v>276</v>
      </c>
      <c r="K4151" s="38" t="s">
        <v>277</v>
      </c>
      <c r="L4151" s="39">
        <v>14</v>
      </c>
      <c r="M4151" s="35">
        <f t="shared" si="186"/>
        <v>14</v>
      </c>
      <c r="N4151" s="35">
        <v>35</v>
      </c>
      <c r="O4151" s="35">
        <f t="shared" si="187"/>
        <v>35</v>
      </c>
      <c r="P4151" s="40">
        <f t="shared" si="189"/>
        <v>1</v>
      </c>
      <c r="Q4151" s="41" t="s">
        <v>9649</v>
      </c>
      <c r="R4151" s="42">
        <v>0</v>
      </c>
      <c r="S4151" s="42">
        <v>0</v>
      </c>
      <c r="T4151" s="42">
        <v>1</v>
      </c>
      <c r="U4151" s="42">
        <v>0</v>
      </c>
      <c r="V4151" s="42">
        <v>0</v>
      </c>
      <c r="W4151" s="42">
        <v>0</v>
      </c>
      <c r="X4151" s="42">
        <v>0</v>
      </c>
      <c r="Y4151" s="42">
        <v>0</v>
      </c>
      <c r="Z4151" s="42">
        <v>0</v>
      </c>
      <c r="AA4151" s="42">
        <v>0</v>
      </c>
      <c r="AB4151" s="42">
        <v>0</v>
      </c>
      <c r="AC4151" s="42">
        <v>0</v>
      </c>
      <c r="AD4151" s="42">
        <v>0</v>
      </c>
      <c r="AE4151" s="42">
        <v>0</v>
      </c>
      <c r="AF4151" s="42">
        <v>0</v>
      </c>
      <c r="AG4151" s="42">
        <v>0</v>
      </c>
      <c r="AH4151" s="42">
        <v>0</v>
      </c>
      <c r="AI4151" s="42">
        <v>0</v>
      </c>
      <c r="AJ4151" s="42">
        <v>0</v>
      </c>
      <c r="AK4151" s="42">
        <v>0</v>
      </c>
      <c r="AL4151" s="43"/>
      <c r="AM4151" s="44"/>
    </row>
    <row r="4152" spans="4:39" s="9" customFormat="1" ht="13.7" customHeight="1" x14ac:dyDescent="0.2">
      <c r="D4152" s="38" t="s">
        <v>274</v>
      </c>
      <c r="E4152" s="38" t="s">
        <v>197</v>
      </c>
      <c r="F4152" s="38" t="s">
        <v>9758</v>
      </c>
      <c r="G4152" s="38" t="s">
        <v>278</v>
      </c>
      <c r="H4152" s="38" t="s">
        <v>279</v>
      </c>
      <c r="I4152" s="38" t="s">
        <v>9647</v>
      </c>
      <c r="J4152" s="38" t="s">
        <v>280</v>
      </c>
      <c r="K4152" s="38" t="s">
        <v>281</v>
      </c>
      <c r="L4152" s="39">
        <v>16</v>
      </c>
      <c r="M4152" s="35">
        <f t="shared" si="186"/>
        <v>16</v>
      </c>
      <c r="N4152" s="35">
        <v>40</v>
      </c>
      <c r="O4152" s="35">
        <f t="shared" si="187"/>
        <v>40</v>
      </c>
      <c r="P4152" s="40">
        <f t="shared" si="189"/>
        <v>1</v>
      </c>
      <c r="Q4152" s="41" t="s">
        <v>9649</v>
      </c>
      <c r="R4152" s="42">
        <v>0</v>
      </c>
      <c r="S4152" s="42">
        <v>0</v>
      </c>
      <c r="T4152" s="42">
        <v>1</v>
      </c>
      <c r="U4152" s="42">
        <v>0</v>
      </c>
      <c r="V4152" s="42">
        <v>0</v>
      </c>
      <c r="W4152" s="42">
        <v>0</v>
      </c>
      <c r="X4152" s="42">
        <v>0</v>
      </c>
      <c r="Y4152" s="42">
        <v>0</v>
      </c>
      <c r="Z4152" s="42">
        <v>0</v>
      </c>
      <c r="AA4152" s="42">
        <v>0</v>
      </c>
      <c r="AB4152" s="42">
        <v>0</v>
      </c>
      <c r="AC4152" s="42">
        <v>0</v>
      </c>
      <c r="AD4152" s="42">
        <v>0</v>
      </c>
      <c r="AE4152" s="42">
        <v>0</v>
      </c>
      <c r="AF4152" s="42">
        <v>0</v>
      </c>
      <c r="AG4152" s="42">
        <v>0</v>
      </c>
      <c r="AH4152" s="42">
        <v>0</v>
      </c>
      <c r="AI4152" s="42">
        <v>0</v>
      </c>
      <c r="AJ4152" s="42">
        <v>0</v>
      </c>
      <c r="AK4152" s="42">
        <v>0</v>
      </c>
      <c r="AL4152" s="43"/>
      <c r="AM4152" s="44"/>
    </row>
    <row r="4153" spans="4:39" s="9" customFormat="1" ht="13.7" customHeight="1" x14ac:dyDescent="0.2">
      <c r="D4153" s="38" t="s">
        <v>9792</v>
      </c>
      <c r="E4153" s="38" t="s">
        <v>197</v>
      </c>
      <c r="F4153" s="38" t="s">
        <v>9758</v>
      </c>
      <c r="G4153" s="38" t="s">
        <v>282</v>
      </c>
      <c r="H4153" s="38" t="s">
        <v>283</v>
      </c>
      <c r="I4153" s="38" t="s">
        <v>9810</v>
      </c>
      <c r="J4153" s="38" t="s">
        <v>284</v>
      </c>
      <c r="K4153" s="38" t="s">
        <v>285</v>
      </c>
      <c r="L4153" s="39">
        <v>22</v>
      </c>
      <c r="M4153" s="35">
        <f t="shared" si="186"/>
        <v>22</v>
      </c>
      <c r="N4153" s="35">
        <v>55</v>
      </c>
      <c r="O4153" s="35">
        <f t="shared" si="187"/>
        <v>55</v>
      </c>
      <c r="P4153" s="40">
        <f t="shared" si="189"/>
        <v>1</v>
      </c>
      <c r="Q4153" s="41" t="s">
        <v>9649</v>
      </c>
      <c r="R4153" s="42">
        <v>0</v>
      </c>
      <c r="S4153" s="42">
        <v>0</v>
      </c>
      <c r="T4153" s="42">
        <v>1</v>
      </c>
      <c r="U4153" s="42">
        <v>0</v>
      </c>
      <c r="V4153" s="42">
        <v>0</v>
      </c>
      <c r="W4153" s="42">
        <v>0</v>
      </c>
      <c r="X4153" s="42">
        <v>0</v>
      </c>
      <c r="Y4153" s="42">
        <v>0</v>
      </c>
      <c r="Z4153" s="42">
        <v>0</v>
      </c>
      <c r="AA4153" s="42">
        <v>0</v>
      </c>
      <c r="AB4153" s="42">
        <v>0</v>
      </c>
      <c r="AC4153" s="42">
        <v>0</v>
      </c>
      <c r="AD4153" s="42">
        <v>0</v>
      </c>
      <c r="AE4153" s="42">
        <v>0</v>
      </c>
      <c r="AF4153" s="42">
        <v>0</v>
      </c>
      <c r="AG4153" s="42">
        <v>0</v>
      </c>
      <c r="AH4153" s="42">
        <v>0</v>
      </c>
      <c r="AI4153" s="42">
        <v>0</v>
      </c>
      <c r="AJ4153" s="42">
        <v>0</v>
      </c>
      <c r="AK4153" s="42">
        <v>0</v>
      </c>
      <c r="AL4153" s="43"/>
      <c r="AM4153" s="44"/>
    </row>
    <row r="4154" spans="4:39" s="9" customFormat="1" ht="13.7" customHeight="1" x14ac:dyDescent="0.2">
      <c r="D4154" s="38" t="s">
        <v>9792</v>
      </c>
      <c r="E4154" s="38" t="s">
        <v>197</v>
      </c>
      <c r="F4154" s="38" t="s">
        <v>9758</v>
      </c>
      <c r="G4154" s="38" t="s">
        <v>286</v>
      </c>
      <c r="H4154" s="38" t="s">
        <v>287</v>
      </c>
      <c r="I4154" s="38" t="s">
        <v>10360</v>
      </c>
      <c r="J4154" s="38" t="s">
        <v>288</v>
      </c>
      <c r="K4154" s="38" t="s">
        <v>289</v>
      </c>
      <c r="L4154" s="39">
        <v>18</v>
      </c>
      <c r="M4154" s="35">
        <f t="shared" si="186"/>
        <v>18</v>
      </c>
      <c r="N4154" s="35">
        <v>45</v>
      </c>
      <c r="O4154" s="35">
        <f t="shared" si="187"/>
        <v>45</v>
      </c>
      <c r="P4154" s="40">
        <f t="shared" si="189"/>
        <v>1</v>
      </c>
      <c r="Q4154" s="41" t="s">
        <v>9649</v>
      </c>
      <c r="R4154" s="42">
        <v>0</v>
      </c>
      <c r="S4154" s="42">
        <v>0</v>
      </c>
      <c r="T4154" s="42">
        <v>1</v>
      </c>
      <c r="U4154" s="42">
        <v>0</v>
      </c>
      <c r="V4154" s="42">
        <v>0</v>
      </c>
      <c r="W4154" s="42">
        <v>0</v>
      </c>
      <c r="X4154" s="42">
        <v>0</v>
      </c>
      <c r="Y4154" s="42">
        <v>0</v>
      </c>
      <c r="Z4154" s="42">
        <v>0</v>
      </c>
      <c r="AA4154" s="42">
        <v>0</v>
      </c>
      <c r="AB4154" s="42">
        <v>0</v>
      </c>
      <c r="AC4154" s="42">
        <v>0</v>
      </c>
      <c r="AD4154" s="42">
        <v>0</v>
      </c>
      <c r="AE4154" s="42">
        <v>0</v>
      </c>
      <c r="AF4154" s="42">
        <v>0</v>
      </c>
      <c r="AG4154" s="42">
        <v>0</v>
      </c>
      <c r="AH4154" s="42">
        <v>0</v>
      </c>
      <c r="AI4154" s="42">
        <v>0</v>
      </c>
      <c r="AJ4154" s="42">
        <v>0</v>
      </c>
      <c r="AK4154" s="42">
        <v>0</v>
      </c>
      <c r="AL4154" s="43"/>
      <c r="AM4154" s="44"/>
    </row>
    <row r="4155" spans="4:39" s="9" customFormat="1" ht="13.7" customHeight="1" x14ac:dyDescent="0.2">
      <c r="D4155" s="38" t="s">
        <v>9792</v>
      </c>
      <c r="E4155" s="38" t="s">
        <v>197</v>
      </c>
      <c r="F4155" s="38" t="s">
        <v>9758</v>
      </c>
      <c r="G4155" s="38" t="s">
        <v>290</v>
      </c>
      <c r="H4155" s="38" t="s">
        <v>224</v>
      </c>
      <c r="I4155" s="38" t="s">
        <v>10360</v>
      </c>
      <c r="J4155" s="38" t="s">
        <v>291</v>
      </c>
      <c r="K4155" s="38" t="s">
        <v>292</v>
      </c>
      <c r="L4155" s="39">
        <v>14</v>
      </c>
      <c r="M4155" s="35">
        <f t="shared" si="186"/>
        <v>42</v>
      </c>
      <c r="N4155" s="35">
        <v>35</v>
      </c>
      <c r="O4155" s="35">
        <f t="shared" si="187"/>
        <v>105</v>
      </c>
      <c r="P4155" s="40">
        <f t="shared" si="189"/>
        <v>3</v>
      </c>
      <c r="Q4155" s="41" t="s">
        <v>9649</v>
      </c>
      <c r="R4155" s="42">
        <v>0</v>
      </c>
      <c r="S4155" s="42">
        <v>0</v>
      </c>
      <c r="T4155" s="42">
        <v>3</v>
      </c>
      <c r="U4155" s="42">
        <v>0</v>
      </c>
      <c r="V4155" s="42">
        <v>0</v>
      </c>
      <c r="W4155" s="42">
        <v>0</v>
      </c>
      <c r="X4155" s="42">
        <v>0</v>
      </c>
      <c r="Y4155" s="42">
        <v>0</v>
      </c>
      <c r="Z4155" s="42">
        <v>0</v>
      </c>
      <c r="AA4155" s="42">
        <v>0</v>
      </c>
      <c r="AB4155" s="42">
        <v>0</v>
      </c>
      <c r="AC4155" s="42">
        <v>0</v>
      </c>
      <c r="AD4155" s="42">
        <v>0</v>
      </c>
      <c r="AE4155" s="42">
        <v>0</v>
      </c>
      <c r="AF4155" s="42">
        <v>0</v>
      </c>
      <c r="AG4155" s="42">
        <v>0</v>
      </c>
      <c r="AH4155" s="42">
        <v>0</v>
      </c>
      <c r="AI4155" s="42">
        <v>0</v>
      </c>
      <c r="AJ4155" s="42">
        <v>0</v>
      </c>
      <c r="AK4155" s="42">
        <v>0</v>
      </c>
      <c r="AL4155" s="43"/>
      <c r="AM4155" s="44"/>
    </row>
    <row r="4156" spans="4:39" s="9" customFormat="1" ht="13.7" customHeight="1" x14ac:dyDescent="0.2">
      <c r="D4156" s="38" t="s">
        <v>293</v>
      </c>
      <c r="E4156" s="38" t="s">
        <v>197</v>
      </c>
      <c r="F4156" s="38" t="s">
        <v>9758</v>
      </c>
      <c r="G4156" s="38" t="s">
        <v>294</v>
      </c>
      <c r="H4156" s="38" t="s">
        <v>295</v>
      </c>
      <c r="I4156" s="38" t="s">
        <v>296</v>
      </c>
      <c r="J4156" s="38" t="s">
        <v>297</v>
      </c>
      <c r="K4156" s="38" t="s">
        <v>298</v>
      </c>
      <c r="L4156" s="39">
        <v>36</v>
      </c>
      <c r="M4156" s="35">
        <f t="shared" si="186"/>
        <v>36</v>
      </c>
      <c r="N4156" s="35">
        <v>90</v>
      </c>
      <c r="O4156" s="35">
        <f t="shared" si="187"/>
        <v>90</v>
      </c>
      <c r="P4156" s="40">
        <f t="shared" si="189"/>
        <v>1</v>
      </c>
      <c r="Q4156" s="41" t="s">
        <v>9649</v>
      </c>
      <c r="R4156" s="42">
        <v>0</v>
      </c>
      <c r="S4156" s="42">
        <v>0</v>
      </c>
      <c r="T4156" s="42">
        <v>1</v>
      </c>
      <c r="U4156" s="42">
        <v>0</v>
      </c>
      <c r="V4156" s="42">
        <v>0</v>
      </c>
      <c r="W4156" s="42">
        <v>0</v>
      </c>
      <c r="X4156" s="42">
        <v>0</v>
      </c>
      <c r="Y4156" s="42">
        <v>0</v>
      </c>
      <c r="Z4156" s="42">
        <v>0</v>
      </c>
      <c r="AA4156" s="42">
        <v>0</v>
      </c>
      <c r="AB4156" s="42">
        <v>0</v>
      </c>
      <c r="AC4156" s="42">
        <v>0</v>
      </c>
      <c r="AD4156" s="42">
        <v>0</v>
      </c>
      <c r="AE4156" s="42">
        <v>0</v>
      </c>
      <c r="AF4156" s="42">
        <v>0</v>
      </c>
      <c r="AG4156" s="42">
        <v>0</v>
      </c>
      <c r="AH4156" s="42">
        <v>0</v>
      </c>
      <c r="AI4156" s="42">
        <v>0</v>
      </c>
      <c r="AJ4156" s="42">
        <v>0</v>
      </c>
      <c r="AK4156" s="42">
        <v>0</v>
      </c>
      <c r="AL4156" s="43"/>
      <c r="AM4156" s="44"/>
    </row>
    <row r="4157" spans="4:39" s="9" customFormat="1" ht="13.7" customHeight="1" x14ac:dyDescent="0.2">
      <c r="D4157" s="38" t="s">
        <v>10156</v>
      </c>
      <c r="E4157" s="38" t="s">
        <v>197</v>
      </c>
      <c r="F4157" s="38" t="s">
        <v>9758</v>
      </c>
      <c r="G4157" s="38" t="s">
        <v>299</v>
      </c>
      <c r="H4157" s="38" t="s">
        <v>224</v>
      </c>
      <c r="I4157" s="38" t="s">
        <v>1468</v>
      </c>
      <c r="J4157" s="38" t="s">
        <v>300</v>
      </c>
      <c r="K4157" s="38" t="s">
        <v>301</v>
      </c>
      <c r="L4157" s="39">
        <v>11.6</v>
      </c>
      <c r="M4157" s="35">
        <f t="shared" si="186"/>
        <v>11.6</v>
      </c>
      <c r="N4157" s="35">
        <v>29</v>
      </c>
      <c r="O4157" s="35">
        <f t="shared" si="187"/>
        <v>29</v>
      </c>
      <c r="P4157" s="40">
        <f t="shared" si="189"/>
        <v>1</v>
      </c>
      <c r="Q4157" s="41" t="s">
        <v>9649</v>
      </c>
      <c r="R4157" s="42">
        <v>0</v>
      </c>
      <c r="S4157" s="42">
        <v>0</v>
      </c>
      <c r="T4157" s="42">
        <v>1</v>
      </c>
      <c r="U4157" s="42">
        <v>0</v>
      </c>
      <c r="V4157" s="42">
        <v>0</v>
      </c>
      <c r="W4157" s="42">
        <v>0</v>
      </c>
      <c r="X4157" s="42">
        <v>0</v>
      </c>
      <c r="Y4157" s="42">
        <v>0</v>
      </c>
      <c r="Z4157" s="42">
        <v>0</v>
      </c>
      <c r="AA4157" s="42">
        <v>0</v>
      </c>
      <c r="AB4157" s="42">
        <v>0</v>
      </c>
      <c r="AC4157" s="42">
        <v>0</v>
      </c>
      <c r="AD4157" s="42">
        <v>0</v>
      </c>
      <c r="AE4157" s="42">
        <v>0</v>
      </c>
      <c r="AF4157" s="42">
        <v>0</v>
      </c>
      <c r="AG4157" s="42">
        <v>0</v>
      </c>
      <c r="AH4157" s="42">
        <v>0</v>
      </c>
      <c r="AI4157" s="42">
        <v>0</v>
      </c>
      <c r="AJ4157" s="42">
        <v>0</v>
      </c>
      <c r="AK4157" s="42">
        <v>0</v>
      </c>
      <c r="AL4157" s="43"/>
      <c r="AM4157" s="44"/>
    </row>
    <row r="4158" spans="4:39" s="9" customFormat="1" ht="13.7" customHeight="1" x14ac:dyDescent="0.2">
      <c r="D4158" s="38" t="s">
        <v>10156</v>
      </c>
      <c r="E4158" s="38" t="s">
        <v>197</v>
      </c>
      <c r="F4158" s="38" t="s">
        <v>9758</v>
      </c>
      <c r="G4158" s="38" t="s">
        <v>302</v>
      </c>
      <c r="H4158" s="38" t="s">
        <v>303</v>
      </c>
      <c r="I4158" s="38" t="s">
        <v>10004</v>
      </c>
      <c r="J4158" s="38" t="s">
        <v>304</v>
      </c>
      <c r="K4158" s="38" t="s">
        <v>305</v>
      </c>
      <c r="L4158" s="39">
        <v>16</v>
      </c>
      <c r="M4158" s="35">
        <f t="shared" si="186"/>
        <v>48</v>
      </c>
      <c r="N4158" s="35">
        <v>40</v>
      </c>
      <c r="O4158" s="35">
        <f t="shared" si="187"/>
        <v>120</v>
      </c>
      <c r="P4158" s="40">
        <f t="shared" si="189"/>
        <v>3</v>
      </c>
      <c r="Q4158" s="41" t="s">
        <v>9649</v>
      </c>
      <c r="R4158" s="42">
        <v>0</v>
      </c>
      <c r="S4158" s="42">
        <v>0</v>
      </c>
      <c r="T4158" s="42">
        <v>3</v>
      </c>
      <c r="U4158" s="42">
        <v>0</v>
      </c>
      <c r="V4158" s="42">
        <v>0</v>
      </c>
      <c r="W4158" s="42">
        <v>0</v>
      </c>
      <c r="X4158" s="42">
        <v>0</v>
      </c>
      <c r="Y4158" s="42">
        <v>0</v>
      </c>
      <c r="Z4158" s="42">
        <v>0</v>
      </c>
      <c r="AA4158" s="42">
        <v>0</v>
      </c>
      <c r="AB4158" s="42">
        <v>0</v>
      </c>
      <c r="AC4158" s="42">
        <v>0</v>
      </c>
      <c r="AD4158" s="42">
        <v>0</v>
      </c>
      <c r="AE4158" s="42">
        <v>0</v>
      </c>
      <c r="AF4158" s="42">
        <v>0</v>
      </c>
      <c r="AG4158" s="42">
        <v>0</v>
      </c>
      <c r="AH4158" s="42">
        <v>0</v>
      </c>
      <c r="AI4158" s="42">
        <v>0</v>
      </c>
      <c r="AJ4158" s="42">
        <v>0</v>
      </c>
      <c r="AK4158" s="42">
        <v>0</v>
      </c>
      <c r="AL4158" s="43"/>
      <c r="AM4158" s="44"/>
    </row>
    <row r="4159" spans="4:39" s="9" customFormat="1" ht="13.7" customHeight="1" x14ac:dyDescent="0.2">
      <c r="D4159" s="38" t="s">
        <v>222</v>
      </c>
      <c r="E4159" s="38" t="s">
        <v>197</v>
      </c>
      <c r="F4159" s="38" t="s">
        <v>9758</v>
      </c>
      <c r="G4159" s="38" t="s">
        <v>306</v>
      </c>
      <c r="H4159" s="38" t="s">
        <v>224</v>
      </c>
      <c r="I4159" s="38" t="s">
        <v>307</v>
      </c>
      <c r="J4159" s="38" t="s">
        <v>308</v>
      </c>
      <c r="K4159" s="38" t="s">
        <v>309</v>
      </c>
      <c r="L4159" s="39">
        <v>12</v>
      </c>
      <c r="M4159" s="35">
        <f t="shared" si="186"/>
        <v>12</v>
      </c>
      <c r="N4159" s="35">
        <v>30</v>
      </c>
      <c r="O4159" s="35">
        <f t="shared" si="187"/>
        <v>30</v>
      </c>
      <c r="P4159" s="40">
        <f t="shared" si="189"/>
        <v>1</v>
      </c>
      <c r="Q4159" s="41" t="s">
        <v>9649</v>
      </c>
      <c r="R4159" s="42">
        <v>0</v>
      </c>
      <c r="S4159" s="42">
        <v>0</v>
      </c>
      <c r="T4159" s="42">
        <v>1</v>
      </c>
      <c r="U4159" s="42">
        <v>0</v>
      </c>
      <c r="V4159" s="42">
        <v>0</v>
      </c>
      <c r="W4159" s="42">
        <v>0</v>
      </c>
      <c r="X4159" s="42">
        <v>0</v>
      </c>
      <c r="Y4159" s="42">
        <v>0</v>
      </c>
      <c r="Z4159" s="42">
        <v>0</v>
      </c>
      <c r="AA4159" s="42">
        <v>0</v>
      </c>
      <c r="AB4159" s="42">
        <v>0</v>
      </c>
      <c r="AC4159" s="42">
        <v>0</v>
      </c>
      <c r="AD4159" s="42">
        <v>0</v>
      </c>
      <c r="AE4159" s="42">
        <v>0</v>
      </c>
      <c r="AF4159" s="42">
        <v>0</v>
      </c>
      <c r="AG4159" s="42">
        <v>0</v>
      </c>
      <c r="AH4159" s="42">
        <v>0</v>
      </c>
      <c r="AI4159" s="42">
        <v>0</v>
      </c>
      <c r="AJ4159" s="42">
        <v>0</v>
      </c>
      <c r="AK4159" s="42">
        <v>0</v>
      </c>
      <c r="AL4159" s="43"/>
      <c r="AM4159" s="44"/>
    </row>
    <row r="4160" spans="4:39" s="9" customFormat="1" ht="13.7" customHeight="1" x14ac:dyDescent="0.2">
      <c r="D4160" s="38" t="s">
        <v>222</v>
      </c>
      <c r="E4160" s="38" t="s">
        <v>197</v>
      </c>
      <c r="F4160" s="38" t="s">
        <v>9758</v>
      </c>
      <c r="G4160" s="38" t="s">
        <v>306</v>
      </c>
      <c r="H4160" s="38" t="s">
        <v>224</v>
      </c>
      <c r="I4160" s="38" t="s">
        <v>11475</v>
      </c>
      <c r="J4160" s="38" t="s">
        <v>308</v>
      </c>
      <c r="K4160" s="38" t="s">
        <v>309</v>
      </c>
      <c r="L4160" s="39">
        <v>12</v>
      </c>
      <c r="M4160" s="35">
        <f t="shared" si="186"/>
        <v>72</v>
      </c>
      <c r="N4160" s="35">
        <v>30</v>
      </c>
      <c r="O4160" s="35">
        <f t="shared" si="187"/>
        <v>180</v>
      </c>
      <c r="P4160" s="40">
        <f t="shared" si="189"/>
        <v>6</v>
      </c>
      <c r="Q4160" s="41" t="s">
        <v>9649</v>
      </c>
      <c r="R4160" s="42">
        <v>0</v>
      </c>
      <c r="S4160" s="42">
        <v>0</v>
      </c>
      <c r="T4160" s="42">
        <v>6</v>
      </c>
      <c r="U4160" s="42">
        <v>0</v>
      </c>
      <c r="V4160" s="42">
        <v>0</v>
      </c>
      <c r="W4160" s="42">
        <v>0</v>
      </c>
      <c r="X4160" s="42">
        <v>0</v>
      </c>
      <c r="Y4160" s="42">
        <v>0</v>
      </c>
      <c r="Z4160" s="42">
        <v>0</v>
      </c>
      <c r="AA4160" s="42">
        <v>0</v>
      </c>
      <c r="AB4160" s="42">
        <v>0</v>
      </c>
      <c r="AC4160" s="42">
        <v>0</v>
      </c>
      <c r="AD4160" s="42">
        <v>0</v>
      </c>
      <c r="AE4160" s="42">
        <v>0</v>
      </c>
      <c r="AF4160" s="42">
        <v>0</v>
      </c>
      <c r="AG4160" s="42">
        <v>0</v>
      </c>
      <c r="AH4160" s="42">
        <v>0</v>
      </c>
      <c r="AI4160" s="42">
        <v>0</v>
      </c>
      <c r="AJ4160" s="42">
        <v>0</v>
      </c>
      <c r="AK4160" s="42">
        <v>0</v>
      </c>
      <c r="AL4160" s="43"/>
      <c r="AM4160" s="44"/>
    </row>
    <row r="4161" spans="4:39" s="9" customFormat="1" ht="13.7" customHeight="1" x14ac:dyDescent="0.2">
      <c r="D4161" s="38" t="s">
        <v>222</v>
      </c>
      <c r="E4161" s="38" t="s">
        <v>197</v>
      </c>
      <c r="F4161" s="38" t="s">
        <v>9758</v>
      </c>
      <c r="G4161" s="38" t="s">
        <v>306</v>
      </c>
      <c r="H4161" s="38" t="s">
        <v>224</v>
      </c>
      <c r="I4161" s="38" t="s">
        <v>310</v>
      </c>
      <c r="J4161" s="38" t="s">
        <v>308</v>
      </c>
      <c r="K4161" s="38" t="s">
        <v>309</v>
      </c>
      <c r="L4161" s="39">
        <v>12</v>
      </c>
      <c r="M4161" s="35">
        <f t="shared" si="186"/>
        <v>12</v>
      </c>
      <c r="N4161" s="35">
        <v>30</v>
      </c>
      <c r="O4161" s="35">
        <f t="shared" si="187"/>
        <v>30</v>
      </c>
      <c r="P4161" s="40">
        <f t="shared" si="189"/>
        <v>1</v>
      </c>
      <c r="Q4161" s="41" t="s">
        <v>9649</v>
      </c>
      <c r="R4161" s="42">
        <v>0</v>
      </c>
      <c r="S4161" s="42">
        <v>0</v>
      </c>
      <c r="T4161" s="42">
        <v>1</v>
      </c>
      <c r="U4161" s="42">
        <v>0</v>
      </c>
      <c r="V4161" s="42">
        <v>0</v>
      </c>
      <c r="W4161" s="42">
        <v>0</v>
      </c>
      <c r="X4161" s="42">
        <v>0</v>
      </c>
      <c r="Y4161" s="42">
        <v>0</v>
      </c>
      <c r="Z4161" s="42">
        <v>0</v>
      </c>
      <c r="AA4161" s="42">
        <v>0</v>
      </c>
      <c r="AB4161" s="42">
        <v>0</v>
      </c>
      <c r="AC4161" s="42">
        <v>0</v>
      </c>
      <c r="AD4161" s="42">
        <v>0</v>
      </c>
      <c r="AE4161" s="42">
        <v>0</v>
      </c>
      <c r="AF4161" s="42">
        <v>0</v>
      </c>
      <c r="AG4161" s="42">
        <v>0</v>
      </c>
      <c r="AH4161" s="42">
        <v>0</v>
      </c>
      <c r="AI4161" s="42">
        <v>0</v>
      </c>
      <c r="AJ4161" s="42">
        <v>0</v>
      </c>
      <c r="AK4161" s="42">
        <v>0</v>
      </c>
      <c r="AL4161" s="43"/>
      <c r="AM4161" s="44"/>
    </row>
    <row r="4162" spans="4:39" s="9" customFormat="1" ht="13.7" customHeight="1" x14ac:dyDescent="0.2">
      <c r="D4162" s="38" t="s">
        <v>222</v>
      </c>
      <c r="E4162" s="38" t="s">
        <v>197</v>
      </c>
      <c r="F4162" s="38" t="s">
        <v>9758</v>
      </c>
      <c r="G4162" s="38" t="s">
        <v>306</v>
      </c>
      <c r="H4162" s="38" t="s">
        <v>224</v>
      </c>
      <c r="I4162" s="38" t="s">
        <v>311</v>
      </c>
      <c r="J4162" s="38" t="s">
        <v>308</v>
      </c>
      <c r="K4162" s="38" t="s">
        <v>309</v>
      </c>
      <c r="L4162" s="39">
        <v>12</v>
      </c>
      <c r="M4162" s="35">
        <f t="shared" si="186"/>
        <v>24</v>
      </c>
      <c r="N4162" s="35">
        <v>30</v>
      </c>
      <c r="O4162" s="35">
        <f t="shared" si="187"/>
        <v>60</v>
      </c>
      <c r="P4162" s="40">
        <f t="shared" si="189"/>
        <v>2</v>
      </c>
      <c r="Q4162" s="41" t="s">
        <v>9649</v>
      </c>
      <c r="R4162" s="42">
        <v>0</v>
      </c>
      <c r="S4162" s="42">
        <v>0</v>
      </c>
      <c r="T4162" s="42">
        <v>2</v>
      </c>
      <c r="U4162" s="42">
        <v>0</v>
      </c>
      <c r="V4162" s="42">
        <v>0</v>
      </c>
      <c r="W4162" s="42">
        <v>0</v>
      </c>
      <c r="X4162" s="42">
        <v>0</v>
      </c>
      <c r="Y4162" s="42">
        <v>0</v>
      </c>
      <c r="Z4162" s="42">
        <v>0</v>
      </c>
      <c r="AA4162" s="42">
        <v>0</v>
      </c>
      <c r="AB4162" s="42">
        <v>0</v>
      </c>
      <c r="AC4162" s="42">
        <v>0</v>
      </c>
      <c r="AD4162" s="42">
        <v>0</v>
      </c>
      <c r="AE4162" s="42">
        <v>0</v>
      </c>
      <c r="AF4162" s="42">
        <v>0</v>
      </c>
      <c r="AG4162" s="42">
        <v>0</v>
      </c>
      <c r="AH4162" s="42">
        <v>0</v>
      </c>
      <c r="AI4162" s="42">
        <v>0</v>
      </c>
      <c r="AJ4162" s="42">
        <v>0</v>
      </c>
      <c r="AK4162" s="42">
        <v>0</v>
      </c>
      <c r="AL4162" s="43"/>
      <c r="AM4162" s="44"/>
    </row>
    <row r="4163" spans="4:39" s="9" customFormat="1" ht="13.7" customHeight="1" x14ac:dyDescent="0.2">
      <c r="D4163" s="38" t="s">
        <v>222</v>
      </c>
      <c r="E4163" s="38" t="s">
        <v>197</v>
      </c>
      <c r="F4163" s="38" t="s">
        <v>9758</v>
      </c>
      <c r="G4163" s="38" t="s">
        <v>306</v>
      </c>
      <c r="H4163" s="38" t="s">
        <v>224</v>
      </c>
      <c r="I4163" s="38" t="s">
        <v>312</v>
      </c>
      <c r="J4163" s="38" t="s">
        <v>308</v>
      </c>
      <c r="K4163" s="38" t="s">
        <v>309</v>
      </c>
      <c r="L4163" s="39">
        <v>12</v>
      </c>
      <c r="M4163" s="35">
        <f t="shared" si="186"/>
        <v>60</v>
      </c>
      <c r="N4163" s="35">
        <v>30</v>
      </c>
      <c r="O4163" s="35">
        <f t="shared" si="187"/>
        <v>150</v>
      </c>
      <c r="P4163" s="40">
        <f t="shared" si="189"/>
        <v>5</v>
      </c>
      <c r="Q4163" s="41" t="s">
        <v>9649</v>
      </c>
      <c r="R4163" s="42">
        <v>0</v>
      </c>
      <c r="S4163" s="42">
        <v>0</v>
      </c>
      <c r="T4163" s="42">
        <v>5</v>
      </c>
      <c r="U4163" s="42">
        <v>0</v>
      </c>
      <c r="V4163" s="42">
        <v>0</v>
      </c>
      <c r="W4163" s="42">
        <v>0</v>
      </c>
      <c r="X4163" s="42">
        <v>0</v>
      </c>
      <c r="Y4163" s="42">
        <v>0</v>
      </c>
      <c r="Z4163" s="42">
        <v>0</v>
      </c>
      <c r="AA4163" s="42">
        <v>0</v>
      </c>
      <c r="AB4163" s="42">
        <v>0</v>
      </c>
      <c r="AC4163" s="42">
        <v>0</v>
      </c>
      <c r="AD4163" s="42">
        <v>0</v>
      </c>
      <c r="AE4163" s="42">
        <v>0</v>
      </c>
      <c r="AF4163" s="42">
        <v>0</v>
      </c>
      <c r="AG4163" s="42">
        <v>0</v>
      </c>
      <c r="AH4163" s="42">
        <v>0</v>
      </c>
      <c r="AI4163" s="42">
        <v>0</v>
      </c>
      <c r="AJ4163" s="42">
        <v>0</v>
      </c>
      <c r="AK4163" s="42">
        <v>0</v>
      </c>
      <c r="AL4163" s="43"/>
      <c r="AM4163" s="44"/>
    </row>
    <row r="4164" spans="4:39" s="9" customFormat="1" ht="13.7" customHeight="1" x14ac:dyDescent="0.2">
      <c r="D4164" s="38" t="s">
        <v>222</v>
      </c>
      <c r="E4164" s="38" t="s">
        <v>197</v>
      </c>
      <c r="F4164" s="38" t="s">
        <v>9758</v>
      </c>
      <c r="G4164" s="38" t="s">
        <v>306</v>
      </c>
      <c r="H4164" s="38" t="s">
        <v>224</v>
      </c>
      <c r="I4164" s="38" t="s">
        <v>1527</v>
      </c>
      <c r="J4164" s="38" t="s">
        <v>308</v>
      </c>
      <c r="K4164" s="38" t="s">
        <v>309</v>
      </c>
      <c r="L4164" s="39">
        <v>12</v>
      </c>
      <c r="M4164" s="35">
        <f t="shared" si="186"/>
        <v>24</v>
      </c>
      <c r="N4164" s="35">
        <v>30</v>
      </c>
      <c r="O4164" s="35">
        <f t="shared" si="187"/>
        <v>60</v>
      </c>
      <c r="P4164" s="40">
        <f t="shared" si="189"/>
        <v>2</v>
      </c>
      <c r="Q4164" s="41" t="s">
        <v>9649</v>
      </c>
      <c r="R4164" s="42">
        <v>0</v>
      </c>
      <c r="S4164" s="42">
        <v>0</v>
      </c>
      <c r="T4164" s="42">
        <v>0</v>
      </c>
      <c r="U4164" s="42">
        <v>1</v>
      </c>
      <c r="V4164" s="42">
        <v>1</v>
      </c>
      <c r="W4164" s="42">
        <v>0</v>
      </c>
      <c r="X4164" s="42">
        <v>0</v>
      </c>
      <c r="Y4164" s="42">
        <v>0</v>
      </c>
      <c r="Z4164" s="42">
        <v>0</v>
      </c>
      <c r="AA4164" s="42">
        <v>0</v>
      </c>
      <c r="AB4164" s="42">
        <v>0</v>
      </c>
      <c r="AC4164" s="42">
        <v>0</v>
      </c>
      <c r="AD4164" s="42">
        <v>0</v>
      </c>
      <c r="AE4164" s="42">
        <v>0</v>
      </c>
      <c r="AF4164" s="42">
        <v>0</v>
      </c>
      <c r="AG4164" s="42">
        <v>0</v>
      </c>
      <c r="AH4164" s="42">
        <v>0</v>
      </c>
      <c r="AI4164" s="42">
        <v>0</v>
      </c>
      <c r="AJ4164" s="42">
        <v>0</v>
      </c>
      <c r="AK4164" s="42">
        <v>0</v>
      </c>
      <c r="AL4164" s="43"/>
      <c r="AM4164" s="44"/>
    </row>
    <row r="4165" spans="4:39" s="9" customFormat="1" ht="13.7" customHeight="1" x14ac:dyDescent="0.2">
      <c r="D4165" s="38" t="s">
        <v>222</v>
      </c>
      <c r="E4165" s="38" t="s">
        <v>197</v>
      </c>
      <c r="F4165" s="38" t="s">
        <v>9758</v>
      </c>
      <c r="G4165" s="38" t="s">
        <v>306</v>
      </c>
      <c r="H4165" s="38" t="s">
        <v>224</v>
      </c>
      <c r="I4165" s="38" t="s">
        <v>313</v>
      </c>
      <c r="J4165" s="38" t="s">
        <v>308</v>
      </c>
      <c r="K4165" s="38" t="s">
        <v>309</v>
      </c>
      <c r="L4165" s="39">
        <v>12</v>
      </c>
      <c r="M4165" s="35">
        <f t="shared" si="186"/>
        <v>36</v>
      </c>
      <c r="N4165" s="35">
        <v>30</v>
      </c>
      <c r="O4165" s="35">
        <f t="shared" si="187"/>
        <v>90</v>
      </c>
      <c r="P4165" s="40">
        <f t="shared" si="189"/>
        <v>3</v>
      </c>
      <c r="Q4165" s="41" t="s">
        <v>9649</v>
      </c>
      <c r="R4165" s="42">
        <v>0</v>
      </c>
      <c r="S4165" s="42">
        <v>0</v>
      </c>
      <c r="T4165" s="42">
        <v>3</v>
      </c>
      <c r="U4165" s="42">
        <v>0</v>
      </c>
      <c r="V4165" s="42">
        <v>0</v>
      </c>
      <c r="W4165" s="42">
        <v>0</v>
      </c>
      <c r="X4165" s="42">
        <v>0</v>
      </c>
      <c r="Y4165" s="42">
        <v>0</v>
      </c>
      <c r="Z4165" s="42">
        <v>0</v>
      </c>
      <c r="AA4165" s="42">
        <v>0</v>
      </c>
      <c r="AB4165" s="42">
        <v>0</v>
      </c>
      <c r="AC4165" s="42">
        <v>0</v>
      </c>
      <c r="AD4165" s="42">
        <v>0</v>
      </c>
      <c r="AE4165" s="42">
        <v>0</v>
      </c>
      <c r="AF4165" s="42">
        <v>0</v>
      </c>
      <c r="AG4165" s="42">
        <v>0</v>
      </c>
      <c r="AH4165" s="42">
        <v>0</v>
      </c>
      <c r="AI4165" s="42">
        <v>0</v>
      </c>
      <c r="AJ4165" s="42">
        <v>0</v>
      </c>
      <c r="AK4165" s="42">
        <v>0</v>
      </c>
      <c r="AL4165" s="43"/>
      <c r="AM4165" s="44"/>
    </row>
    <row r="4166" spans="4:39" s="9" customFormat="1" ht="13.7" customHeight="1" x14ac:dyDescent="0.2">
      <c r="D4166" s="38" t="s">
        <v>222</v>
      </c>
      <c r="E4166" s="38" t="s">
        <v>197</v>
      </c>
      <c r="F4166" s="38" t="s">
        <v>9758</v>
      </c>
      <c r="G4166" s="38" t="s">
        <v>314</v>
      </c>
      <c r="H4166" s="38" t="s">
        <v>315</v>
      </c>
      <c r="I4166" s="38" t="s">
        <v>316</v>
      </c>
      <c r="J4166" s="38" t="s">
        <v>317</v>
      </c>
      <c r="K4166" s="38" t="s">
        <v>318</v>
      </c>
      <c r="L4166" s="39">
        <v>16</v>
      </c>
      <c r="M4166" s="35">
        <f t="shared" si="186"/>
        <v>96</v>
      </c>
      <c r="N4166" s="35">
        <v>40</v>
      </c>
      <c r="O4166" s="35">
        <f t="shared" si="187"/>
        <v>240</v>
      </c>
      <c r="P4166" s="40">
        <f t="shared" si="189"/>
        <v>6</v>
      </c>
      <c r="Q4166" s="41" t="s">
        <v>9649</v>
      </c>
      <c r="R4166" s="42">
        <v>0</v>
      </c>
      <c r="S4166" s="42">
        <v>0</v>
      </c>
      <c r="T4166" s="42">
        <v>6</v>
      </c>
      <c r="U4166" s="42">
        <v>0</v>
      </c>
      <c r="V4166" s="42">
        <v>0</v>
      </c>
      <c r="W4166" s="42">
        <v>0</v>
      </c>
      <c r="X4166" s="42">
        <v>0</v>
      </c>
      <c r="Y4166" s="42">
        <v>0</v>
      </c>
      <c r="Z4166" s="42">
        <v>0</v>
      </c>
      <c r="AA4166" s="42">
        <v>0</v>
      </c>
      <c r="AB4166" s="42">
        <v>0</v>
      </c>
      <c r="AC4166" s="42">
        <v>0</v>
      </c>
      <c r="AD4166" s="42">
        <v>0</v>
      </c>
      <c r="AE4166" s="42">
        <v>0</v>
      </c>
      <c r="AF4166" s="42">
        <v>0</v>
      </c>
      <c r="AG4166" s="42">
        <v>0</v>
      </c>
      <c r="AH4166" s="42">
        <v>0</v>
      </c>
      <c r="AI4166" s="42">
        <v>0</v>
      </c>
      <c r="AJ4166" s="42">
        <v>0</v>
      </c>
      <c r="AK4166" s="42">
        <v>0</v>
      </c>
      <c r="AL4166" s="43"/>
      <c r="AM4166" s="44"/>
    </row>
    <row r="4167" spans="4:39" s="9" customFormat="1" ht="13.7" customHeight="1" x14ac:dyDescent="0.2">
      <c r="D4167" s="38" t="s">
        <v>222</v>
      </c>
      <c r="E4167" s="38" t="s">
        <v>197</v>
      </c>
      <c r="F4167" s="38" t="s">
        <v>9758</v>
      </c>
      <c r="G4167" s="38" t="s">
        <v>314</v>
      </c>
      <c r="H4167" s="38" t="s">
        <v>315</v>
      </c>
      <c r="I4167" s="38" t="s">
        <v>8379</v>
      </c>
      <c r="J4167" s="38" t="s">
        <v>317</v>
      </c>
      <c r="K4167" s="38" t="s">
        <v>318</v>
      </c>
      <c r="L4167" s="39">
        <v>16</v>
      </c>
      <c r="M4167" s="35">
        <f t="shared" si="186"/>
        <v>48</v>
      </c>
      <c r="N4167" s="35">
        <v>40</v>
      </c>
      <c r="O4167" s="35">
        <f t="shared" si="187"/>
        <v>120</v>
      </c>
      <c r="P4167" s="40">
        <f t="shared" si="189"/>
        <v>3</v>
      </c>
      <c r="Q4167" s="41" t="s">
        <v>9649</v>
      </c>
      <c r="R4167" s="42">
        <v>0</v>
      </c>
      <c r="S4167" s="42">
        <v>0</v>
      </c>
      <c r="T4167" s="42">
        <v>3</v>
      </c>
      <c r="U4167" s="42">
        <v>0</v>
      </c>
      <c r="V4167" s="42">
        <v>0</v>
      </c>
      <c r="W4167" s="42">
        <v>0</v>
      </c>
      <c r="X4167" s="42">
        <v>0</v>
      </c>
      <c r="Y4167" s="42">
        <v>0</v>
      </c>
      <c r="Z4167" s="42">
        <v>0</v>
      </c>
      <c r="AA4167" s="42">
        <v>0</v>
      </c>
      <c r="AB4167" s="42">
        <v>0</v>
      </c>
      <c r="AC4167" s="42">
        <v>0</v>
      </c>
      <c r="AD4167" s="42">
        <v>0</v>
      </c>
      <c r="AE4167" s="42">
        <v>0</v>
      </c>
      <c r="AF4167" s="42">
        <v>0</v>
      </c>
      <c r="AG4167" s="42">
        <v>0</v>
      </c>
      <c r="AH4167" s="42">
        <v>0</v>
      </c>
      <c r="AI4167" s="42">
        <v>0</v>
      </c>
      <c r="AJ4167" s="42">
        <v>0</v>
      </c>
      <c r="AK4167" s="42">
        <v>0</v>
      </c>
      <c r="AL4167" s="43"/>
      <c r="AM4167" s="44"/>
    </row>
    <row r="4168" spans="4:39" s="9" customFormat="1" ht="13.7" customHeight="1" x14ac:dyDescent="0.2">
      <c r="D4168" s="38" t="s">
        <v>222</v>
      </c>
      <c r="E4168" s="38" t="s">
        <v>197</v>
      </c>
      <c r="F4168" s="38" t="s">
        <v>9758</v>
      </c>
      <c r="G4168" s="38" t="s">
        <v>319</v>
      </c>
      <c r="H4168" s="38" t="s">
        <v>320</v>
      </c>
      <c r="I4168" s="38" t="s">
        <v>9843</v>
      </c>
      <c r="J4168" s="38" t="s">
        <v>321</v>
      </c>
      <c r="K4168" s="38" t="s">
        <v>322</v>
      </c>
      <c r="L4168" s="39">
        <v>12</v>
      </c>
      <c r="M4168" s="35">
        <f t="shared" si="186"/>
        <v>60</v>
      </c>
      <c r="N4168" s="35">
        <v>30</v>
      </c>
      <c r="O4168" s="35">
        <f t="shared" si="187"/>
        <v>150</v>
      </c>
      <c r="P4168" s="40">
        <f t="shared" si="189"/>
        <v>5</v>
      </c>
      <c r="Q4168" s="41" t="s">
        <v>9649</v>
      </c>
      <c r="R4168" s="42">
        <v>0</v>
      </c>
      <c r="S4168" s="42">
        <v>0</v>
      </c>
      <c r="T4168" s="42">
        <v>5</v>
      </c>
      <c r="U4168" s="42">
        <v>0</v>
      </c>
      <c r="V4168" s="42">
        <v>0</v>
      </c>
      <c r="W4168" s="42">
        <v>0</v>
      </c>
      <c r="X4168" s="42">
        <v>0</v>
      </c>
      <c r="Y4168" s="42">
        <v>0</v>
      </c>
      <c r="Z4168" s="42">
        <v>0</v>
      </c>
      <c r="AA4168" s="42">
        <v>0</v>
      </c>
      <c r="AB4168" s="42">
        <v>0</v>
      </c>
      <c r="AC4168" s="42">
        <v>0</v>
      </c>
      <c r="AD4168" s="42">
        <v>0</v>
      </c>
      <c r="AE4168" s="42">
        <v>0</v>
      </c>
      <c r="AF4168" s="42">
        <v>0</v>
      </c>
      <c r="AG4168" s="42">
        <v>0</v>
      </c>
      <c r="AH4168" s="42">
        <v>0</v>
      </c>
      <c r="AI4168" s="42">
        <v>0</v>
      </c>
      <c r="AJ4168" s="42">
        <v>0</v>
      </c>
      <c r="AK4168" s="42">
        <v>0</v>
      </c>
      <c r="AL4168" s="43"/>
      <c r="AM4168" s="44"/>
    </row>
    <row r="4169" spans="4:39" s="9" customFormat="1" ht="13.7" customHeight="1" x14ac:dyDescent="0.2">
      <c r="D4169" s="38" t="s">
        <v>222</v>
      </c>
      <c r="E4169" s="38" t="s">
        <v>197</v>
      </c>
      <c r="F4169" s="38" t="s">
        <v>9758</v>
      </c>
      <c r="G4169" s="38" t="s">
        <v>319</v>
      </c>
      <c r="H4169" s="38" t="s">
        <v>320</v>
      </c>
      <c r="I4169" s="38" t="s">
        <v>9843</v>
      </c>
      <c r="J4169" s="38" t="s">
        <v>321</v>
      </c>
      <c r="K4169" s="38" t="s">
        <v>322</v>
      </c>
      <c r="L4169" s="39">
        <v>12</v>
      </c>
      <c r="M4169" s="35">
        <f t="shared" si="186"/>
        <v>12</v>
      </c>
      <c r="N4169" s="35">
        <v>30</v>
      </c>
      <c r="O4169" s="35">
        <f t="shared" si="187"/>
        <v>30</v>
      </c>
      <c r="P4169" s="40">
        <f t="shared" si="189"/>
        <v>1</v>
      </c>
      <c r="Q4169" s="41" t="s">
        <v>9649</v>
      </c>
      <c r="R4169" s="42">
        <v>0</v>
      </c>
      <c r="S4169" s="42">
        <v>0</v>
      </c>
      <c r="T4169" s="42">
        <v>1</v>
      </c>
      <c r="U4169" s="42">
        <v>0</v>
      </c>
      <c r="V4169" s="42">
        <v>0</v>
      </c>
      <c r="W4169" s="42">
        <v>0</v>
      </c>
      <c r="X4169" s="42">
        <v>0</v>
      </c>
      <c r="Y4169" s="42">
        <v>0</v>
      </c>
      <c r="Z4169" s="42">
        <v>0</v>
      </c>
      <c r="AA4169" s="42">
        <v>0</v>
      </c>
      <c r="AB4169" s="42">
        <v>0</v>
      </c>
      <c r="AC4169" s="42">
        <v>0</v>
      </c>
      <c r="AD4169" s="42">
        <v>0</v>
      </c>
      <c r="AE4169" s="42">
        <v>0</v>
      </c>
      <c r="AF4169" s="42">
        <v>0</v>
      </c>
      <c r="AG4169" s="42">
        <v>0</v>
      </c>
      <c r="AH4169" s="42">
        <v>0</v>
      </c>
      <c r="AI4169" s="42">
        <v>0</v>
      </c>
      <c r="AJ4169" s="42">
        <v>0</v>
      </c>
      <c r="AK4169" s="42">
        <v>0</v>
      </c>
      <c r="AL4169" s="43"/>
      <c r="AM4169" s="44"/>
    </row>
    <row r="4170" spans="4:39" s="9" customFormat="1" ht="13.7" customHeight="1" x14ac:dyDescent="0.2">
      <c r="D4170" s="38" t="s">
        <v>323</v>
      </c>
      <c r="E4170" s="38" t="s">
        <v>197</v>
      </c>
      <c r="F4170" s="38" t="s">
        <v>9758</v>
      </c>
      <c r="G4170" s="38" t="s">
        <v>324</v>
      </c>
      <c r="H4170" s="38" t="s">
        <v>224</v>
      </c>
      <c r="I4170" s="38" t="s">
        <v>325</v>
      </c>
      <c r="J4170" s="38" t="s">
        <v>326</v>
      </c>
      <c r="K4170" s="38" t="s">
        <v>327</v>
      </c>
      <c r="L4170" s="39">
        <v>6.8</v>
      </c>
      <c r="M4170" s="35">
        <f t="shared" si="186"/>
        <v>142.79999999999998</v>
      </c>
      <c r="N4170" s="35">
        <v>17</v>
      </c>
      <c r="O4170" s="35">
        <f t="shared" si="187"/>
        <v>357</v>
      </c>
      <c r="P4170" s="40">
        <f t="shared" si="189"/>
        <v>21</v>
      </c>
      <c r="Q4170" s="41" t="s">
        <v>9649</v>
      </c>
      <c r="R4170" s="42">
        <v>14</v>
      </c>
      <c r="S4170" s="42">
        <v>0</v>
      </c>
      <c r="T4170" s="42">
        <v>1</v>
      </c>
      <c r="U4170" s="42">
        <v>0</v>
      </c>
      <c r="V4170" s="42">
        <v>6</v>
      </c>
      <c r="W4170" s="42">
        <v>0</v>
      </c>
      <c r="X4170" s="42">
        <v>0</v>
      </c>
      <c r="Y4170" s="42">
        <v>0</v>
      </c>
      <c r="Z4170" s="42">
        <v>0</v>
      </c>
      <c r="AA4170" s="42">
        <v>0</v>
      </c>
      <c r="AB4170" s="42">
        <v>0</v>
      </c>
      <c r="AC4170" s="42">
        <v>0</v>
      </c>
      <c r="AD4170" s="42">
        <v>0</v>
      </c>
      <c r="AE4170" s="42">
        <v>0</v>
      </c>
      <c r="AF4170" s="42">
        <v>0</v>
      </c>
      <c r="AG4170" s="42">
        <v>0</v>
      </c>
      <c r="AH4170" s="42">
        <v>0</v>
      </c>
      <c r="AI4170" s="42">
        <v>0</v>
      </c>
      <c r="AJ4170" s="42">
        <v>0</v>
      </c>
      <c r="AK4170" s="42">
        <v>0</v>
      </c>
      <c r="AL4170" s="43"/>
      <c r="AM4170" s="44"/>
    </row>
    <row r="4171" spans="4:39" s="9" customFormat="1" ht="13.7" customHeight="1" x14ac:dyDescent="0.2">
      <c r="D4171" s="38" t="s">
        <v>323</v>
      </c>
      <c r="E4171" s="38" t="s">
        <v>197</v>
      </c>
      <c r="F4171" s="38" t="s">
        <v>9758</v>
      </c>
      <c r="G4171" s="38" t="s">
        <v>324</v>
      </c>
      <c r="H4171" s="38" t="s">
        <v>224</v>
      </c>
      <c r="I4171" s="38" t="s">
        <v>316</v>
      </c>
      <c r="J4171" s="38" t="s">
        <v>326</v>
      </c>
      <c r="K4171" s="38" t="s">
        <v>327</v>
      </c>
      <c r="L4171" s="39">
        <v>6.8</v>
      </c>
      <c r="M4171" s="35">
        <f t="shared" si="186"/>
        <v>6.8</v>
      </c>
      <c r="N4171" s="35">
        <v>17</v>
      </c>
      <c r="O4171" s="35">
        <f t="shared" si="187"/>
        <v>17</v>
      </c>
      <c r="P4171" s="40">
        <f t="shared" si="189"/>
        <v>1</v>
      </c>
      <c r="Q4171" s="41" t="s">
        <v>9649</v>
      </c>
      <c r="R4171" s="42">
        <v>0</v>
      </c>
      <c r="S4171" s="42">
        <v>0</v>
      </c>
      <c r="T4171" s="42">
        <v>1</v>
      </c>
      <c r="U4171" s="42">
        <v>0</v>
      </c>
      <c r="V4171" s="42">
        <v>0</v>
      </c>
      <c r="W4171" s="42">
        <v>0</v>
      </c>
      <c r="X4171" s="42">
        <v>0</v>
      </c>
      <c r="Y4171" s="42">
        <v>0</v>
      </c>
      <c r="Z4171" s="42">
        <v>0</v>
      </c>
      <c r="AA4171" s="42">
        <v>0</v>
      </c>
      <c r="AB4171" s="42">
        <v>0</v>
      </c>
      <c r="AC4171" s="42">
        <v>0</v>
      </c>
      <c r="AD4171" s="42">
        <v>0</v>
      </c>
      <c r="AE4171" s="42">
        <v>0</v>
      </c>
      <c r="AF4171" s="42">
        <v>0</v>
      </c>
      <c r="AG4171" s="42">
        <v>0</v>
      </c>
      <c r="AH4171" s="42">
        <v>0</v>
      </c>
      <c r="AI4171" s="42">
        <v>0</v>
      </c>
      <c r="AJ4171" s="42">
        <v>0</v>
      </c>
      <c r="AK4171" s="42">
        <v>0</v>
      </c>
      <c r="AL4171" s="43"/>
      <c r="AM4171" s="44"/>
    </row>
    <row r="4172" spans="4:39" s="9" customFormat="1" ht="13.7" customHeight="1" x14ac:dyDescent="0.2">
      <c r="D4172" s="38" t="s">
        <v>323</v>
      </c>
      <c r="E4172" s="38" t="s">
        <v>197</v>
      </c>
      <c r="F4172" s="38" t="s">
        <v>9758</v>
      </c>
      <c r="G4172" s="38" t="s">
        <v>324</v>
      </c>
      <c r="H4172" s="38" t="s">
        <v>224</v>
      </c>
      <c r="I4172" s="38" t="s">
        <v>11296</v>
      </c>
      <c r="J4172" s="38" t="s">
        <v>326</v>
      </c>
      <c r="K4172" s="38" t="s">
        <v>327</v>
      </c>
      <c r="L4172" s="39">
        <v>6.8</v>
      </c>
      <c r="M4172" s="35">
        <f t="shared" si="186"/>
        <v>6.8</v>
      </c>
      <c r="N4172" s="35">
        <v>17</v>
      </c>
      <c r="O4172" s="35">
        <f t="shared" si="187"/>
        <v>17</v>
      </c>
      <c r="P4172" s="40">
        <f t="shared" si="189"/>
        <v>1</v>
      </c>
      <c r="Q4172" s="41" t="s">
        <v>9649</v>
      </c>
      <c r="R4172" s="42">
        <v>0</v>
      </c>
      <c r="S4172" s="42">
        <v>0</v>
      </c>
      <c r="T4172" s="42">
        <v>1</v>
      </c>
      <c r="U4172" s="42">
        <v>0</v>
      </c>
      <c r="V4172" s="42">
        <v>0</v>
      </c>
      <c r="W4172" s="42">
        <v>0</v>
      </c>
      <c r="X4172" s="42">
        <v>0</v>
      </c>
      <c r="Y4172" s="42">
        <v>0</v>
      </c>
      <c r="Z4172" s="42">
        <v>0</v>
      </c>
      <c r="AA4172" s="42">
        <v>0</v>
      </c>
      <c r="AB4172" s="42">
        <v>0</v>
      </c>
      <c r="AC4172" s="42">
        <v>0</v>
      </c>
      <c r="AD4172" s="42">
        <v>0</v>
      </c>
      <c r="AE4172" s="42">
        <v>0</v>
      </c>
      <c r="AF4172" s="42">
        <v>0</v>
      </c>
      <c r="AG4172" s="42">
        <v>0</v>
      </c>
      <c r="AH4172" s="42">
        <v>0</v>
      </c>
      <c r="AI4172" s="42">
        <v>0</v>
      </c>
      <c r="AJ4172" s="42">
        <v>0</v>
      </c>
      <c r="AK4172" s="42">
        <v>0</v>
      </c>
      <c r="AL4172" s="43"/>
      <c r="AM4172" s="44"/>
    </row>
    <row r="4173" spans="4:39" s="9" customFormat="1" ht="13.7" customHeight="1" x14ac:dyDescent="0.2">
      <c r="D4173" s="38" t="s">
        <v>323</v>
      </c>
      <c r="E4173" s="38" t="s">
        <v>197</v>
      </c>
      <c r="F4173" s="38" t="s">
        <v>9758</v>
      </c>
      <c r="G4173" s="38" t="s">
        <v>324</v>
      </c>
      <c r="H4173" s="38" t="s">
        <v>224</v>
      </c>
      <c r="I4173" s="38" t="s">
        <v>328</v>
      </c>
      <c r="J4173" s="38" t="s">
        <v>326</v>
      </c>
      <c r="K4173" s="38" t="s">
        <v>327</v>
      </c>
      <c r="L4173" s="39">
        <v>6.8</v>
      </c>
      <c r="M4173" s="35">
        <f t="shared" ref="M4173:M4236" si="190">L4173*P4173</f>
        <v>27.2</v>
      </c>
      <c r="N4173" s="35">
        <v>17</v>
      </c>
      <c r="O4173" s="35">
        <f t="shared" ref="O4173:O4236" si="191">N4173*P4173</f>
        <v>68</v>
      </c>
      <c r="P4173" s="40">
        <f t="shared" si="189"/>
        <v>4</v>
      </c>
      <c r="Q4173" s="41" t="s">
        <v>9649</v>
      </c>
      <c r="R4173" s="42">
        <v>0</v>
      </c>
      <c r="S4173" s="42">
        <v>0</v>
      </c>
      <c r="T4173" s="42">
        <v>4</v>
      </c>
      <c r="U4173" s="42">
        <v>0</v>
      </c>
      <c r="V4173" s="42">
        <v>0</v>
      </c>
      <c r="W4173" s="42">
        <v>0</v>
      </c>
      <c r="X4173" s="42">
        <v>0</v>
      </c>
      <c r="Y4173" s="42">
        <v>0</v>
      </c>
      <c r="Z4173" s="42">
        <v>0</v>
      </c>
      <c r="AA4173" s="42">
        <v>0</v>
      </c>
      <c r="AB4173" s="42">
        <v>0</v>
      </c>
      <c r="AC4173" s="42">
        <v>0</v>
      </c>
      <c r="AD4173" s="42">
        <v>0</v>
      </c>
      <c r="AE4173" s="42">
        <v>0</v>
      </c>
      <c r="AF4173" s="42">
        <v>0</v>
      </c>
      <c r="AG4173" s="42">
        <v>0</v>
      </c>
      <c r="AH4173" s="42">
        <v>0</v>
      </c>
      <c r="AI4173" s="42">
        <v>0</v>
      </c>
      <c r="AJ4173" s="42">
        <v>0</v>
      </c>
      <c r="AK4173" s="42">
        <v>0</v>
      </c>
      <c r="AL4173" s="43"/>
      <c r="AM4173" s="44"/>
    </row>
    <row r="4174" spans="4:39" s="9" customFormat="1" ht="13.7" customHeight="1" x14ac:dyDescent="0.2">
      <c r="D4174" s="38" t="s">
        <v>323</v>
      </c>
      <c r="E4174" s="38" t="s">
        <v>197</v>
      </c>
      <c r="F4174" s="38" t="s">
        <v>9758</v>
      </c>
      <c r="G4174" s="38" t="s">
        <v>324</v>
      </c>
      <c r="H4174" s="38" t="s">
        <v>224</v>
      </c>
      <c r="I4174" s="38" t="s">
        <v>311</v>
      </c>
      <c r="J4174" s="38" t="s">
        <v>326</v>
      </c>
      <c r="K4174" s="38" t="s">
        <v>327</v>
      </c>
      <c r="L4174" s="39">
        <v>6.8</v>
      </c>
      <c r="M4174" s="35">
        <f t="shared" si="190"/>
        <v>6.8</v>
      </c>
      <c r="N4174" s="35">
        <v>17</v>
      </c>
      <c r="O4174" s="35">
        <f t="shared" si="191"/>
        <v>17</v>
      </c>
      <c r="P4174" s="40">
        <f t="shared" si="189"/>
        <v>1</v>
      </c>
      <c r="Q4174" s="41" t="s">
        <v>9649</v>
      </c>
      <c r="R4174" s="42">
        <v>0</v>
      </c>
      <c r="S4174" s="42">
        <v>0</v>
      </c>
      <c r="T4174" s="42">
        <v>1</v>
      </c>
      <c r="U4174" s="42">
        <v>0</v>
      </c>
      <c r="V4174" s="42">
        <v>0</v>
      </c>
      <c r="W4174" s="42">
        <v>0</v>
      </c>
      <c r="X4174" s="42">
        <v>0</v>
      </c>
      <c r="Y4174" s="42">
        <v>0</v>
      </c>
      <c r="Z4174" s="42">
        <v>0</v>
      </c>
      <c r="AA4174" s="42">
        <v>0</v>
      </c>
      <c r="AB4174" s="42">
        <v>0</v>
      </c>
      <c r="AC4174" s="42">
        <v>0</v>
      </c>
      <c r="AD4174" s="42">
        <v>0</v>
      </c>
      <c r="AE4174" s="42">
        <v>0</v>
      </c>
      <c r="AF4174" s="42">
        <v>0</v>
      </c>
      <c r="AG4174" s="42">
        <v>0</v>
      </c>
      <c r="AH4174" s="42">
        <v>0</v>
      </c>
      <c r="AI4174" s="42">
        <v>0</v>
      </c>
      <c r="AJ4174" s="42">
        <v>0</v>
      </c>
      <c r="AK4174" s="42">
        <v>0</v>
      </c>
      <c r="AL4174" s="43"/>
      <c r="AM4174" s="44"/>
    </row>
    <row r="4175" spans="4:39" s="9" customFormat="1" ht="13.7" customHeight="1" x14ac:dyDescent="0.2">
      <c r="D4175" s="38" t="s">
        <v>323</v>
      </c>
      <c r="E4175" s="38" t="s">
        <v>197</v>
      </c>
      <c r="F4175" s="38" t="s">
        <v>9758</v>
      </c>
      <c r="G4175" s="38" t="s">
        <v>324</v>
      </c>
      <c r="H4175" s="38" t="s">
        <v>224</v>
      </c>
      <c r="I4175" s="38" t="s">
        <v>329</v>
      </c>
      <c r="J4175" s="38" t="s">
        <v>326</v>
      </c>
      <c r="K4175" s="38" t="s">
        <v>327</v>
      </c>
      <c r="L4175" s="39">
        <v>6.8</v>
      </c>
      <c r="M4175" s="35">
        <f t="shared" si="190"/>
        <v>6.8</v>
      </c>
      <c r="N4175" s="35">
        <v>17</v>
      </c>
      <c r="O4175" s="35">
        <f t="shared" si="191"/>
        <v>17</v>
      </c>
      <c r="P4175" s="40">
        <f t="shared" si="189"/>
        <v>1</v>
      </c>
      <c r="Q4175" s="41" t="s">
        <v>9649</v>
      </c>
      <c r="R4175" s="42">
        <v>0</v>
      </c>
      <c r="S4175" s="42">
        <v>0</v>
      </c>
      <c r="T4175" s="42">
        <v>1</v>
      </c>
      <c r="U4175" s="42">
        <v>0</v>
      </c>
      <c r="V4175" s="42">
        <v>0</v>
      </c>
      <c r="W4175" s="42">
        <v>0</v>
      </c>
      <c r="X4175" s="42">
        <v>0</v>
      </c>
      <c r="Y4175" s="42">
        <v>0</v>
      </c>
      <c r="Z4175" s="42">
        <v>0</v>
      </c>
      <c r="AA4175" s="42">
        <v>0</v>
      </c>
      <c r="AB4175" s="42">
        <v>0</v>
      </c>
      <c r="AC4175" s="42">
        <v>0</v>
      </c>
      <c r="AD4175" s="42">
        <v>0</v>
      </c>
      <c r="AE4175" s="42">
        <v>0</v>
      </c>
      <c r="AF4175" s="42">
        <v>0</v>
      </c>
      <c r="AG4175" s="42">
        <v>0</v>
      </c>
      <c r="AH4175" s="42">
        <v>0</v>
      </c>
      <c r="AI4175" s="42">
        <v>0</v>
      </c>
      <c r="AJ4175" s="42">
        <v>0</v>
      </c>
      <c r="AK4175" s="42">
        <v>0</v>
      </c>
      <c r="AL4175" s="43"/>
      <c r="AM4175" s="44"/>
    </row>
    <row r="4176" spans="4:39" s="9" customFormat="1" ht="13.7" customHeight="1" x14ac:dyDescent="0.2">
      <c r="D4176" s="38" t="s">
        <v>323</v>
      </c>
      <c r="E4176" s="38" t="s">
        <v>197</v>
      </c>
      <c r="F4176" s="38" t="s">
        <v>9758</v>
      </c>
      <c r="G4176" s="38" t="s">
        <v>324</v>
      </c>
      <c r="H4176" s="38" t="s">
        <v>224</v>
      </c>
      <c r="I4176" s="38" t="s">
        <v>11135</v>
      </c>
      <c r="J4176" s="38" t="s">
        <v>326</v>
      </c>
      <c r="K4176" s="38" t="s">
        <v>327</v>
      </c>
      <c r="L4176" s="39">
        <v>6.8</v>
      </c>
      <c r="M4176" s="35">
        <f t="shared" si="190"/>
        <v>34</v>
      </c>
      <c r="N4176" s="35">
        <v>17</v>
      </c>
      <c r="O4176" s="35">
        <f t="shared" si="191"/>
        <v>85</v>
      </c>
      <c r="P4176" s="40">
        <f t="shared" ref="P4176:P4207" si="192">SUM(R4176:AK4176)</f>
        <v>5</v>
      </c>
      <c r="Q4176" s="41" t="s">
        <v>9649</v>
      </c>
      <c r="R4176" s="42">
        <v>0</v>
      </c>
      <c r="S4176" s="42">
        <v>0</v>
      </c>
      <c r="T4176" s="42">
        <v>5</v>
      </c>
      <c r="U4176" s="42">
        <v>0</v>
      </c>
      <c r="V4176" s="42">
        <v>0</v>
      </c>
      <c r="W4176" s="42">
        <v>0</v>
      </c>
      <c r="X4176" s="42">
        <v>0</v>
      </c>
      <c r="Y4176" s="42">
        <v>0</v>
      </c>
      <c r="Z4176" s="42">
        <v>0</v>
      </c>
      <c r="AA4176" s="42">
        <v>0</v>
      </c>
      <c r="AB4176" s="42">
        <v>0</v>
      </c>
      <c r="AC4176" s="42">
        <v>0</v>
      </c>
      <c r="AD4176" s="42">
        <v>0</v>
      </c>
      <c r="AE4176" s="42">
        <v>0</v>
      </c>
      <c r="AF4176" s="42">
        <v>0</v>
      </c>
      <c r="AG4176" s="42">
        <v>0</v>
      </c>
      <c r="AH4176" s="42">
        <v>0</v>
      </c>
      <c r="AI4176" s="42">
        <v>0</v>
      </c>
      <c r="AJ4176" s="42">
        <v>0</v>
      </c>
      <c r="AK4176" s="42">
        <v>0</v>
      </c>
      <c r="AL4176" s="43"/>
      <c r="AM4176" s="44"/>
    </row>
    <row r="4177" spans="4:39" s="9" customFormat="1" ht="13.7" customHeight="1" x14ac:dyDescent="0.2">
      <c r="D4177" s="38" t="s">
        <v>323</v>
      </c>
      <c r="E4177" s="38" t="s">
        <v>197</v>
      </c>
      <c r="F4177" s="38" t="s">
        <v>9758</v>
      </c>
      <c r="G4177" s="38" t="s">
        <v>324</v>
      </c>
      <c r="H4177" s="38" t="s">
        <v>224</v>
      </c>
      <c r="I4177" s="38" t="s">
        <v>330</v>
      </c>
      <c r="J4177" s="38" t="s">
        <v>326</v>
      </c>
      <c r="K4177" s="38" t="s">
        <v>327</v>
      </c>
      <c r="L4177" s="39">
        <v>6.8</v>
      </c>
      <c r="M4177" s="35">
        <f t="shared" si="190"/>
        <v>6.8</v>
      </c>
      <c r="N4177" s="35">
        <v>17</v>
      </c>
      <c r="O4177" s="35">
        <f t="shared" si="191"/>
        <v>17</v>
      </c>
      <c r="P4177" s="40">
        <f t="shared" si="192"/>
        <v>1</v>
      </c>
      <c r="Q4177" s="41" t="s">
        <v>9649</v>
      </c>
      <c r="R4177" s="42">
        <v>0</v>
      </c>
      <c r="S4177" s="42">
        <v>0</v>
      </c>
      <c r="T4177" s="42">
        <v>1</v>
      </c>
      <c r="U4177" s="42">
        <v>0</v>
      </c>
      <c r="V4177" s="42">
        <v>0</v>
      </c>
      <c r="W4177" s="42">
        <v>0</v>
      </c>
      <c r="X4177" s="42">
        <v>0</v>
      </c>
      <c r="Y4177" s="42">
        <v>0</v>
      </c>
      <c r="Z4177" s="42">
        <v>0</v>
      </c>
      <c r="AA4177" s="42">
        <v>0</v>
      </c>
      <c r="AB4177" s="42">
        <v>0</v>
      </c>
      <c r="AC4177" s="42">
        <v>0</v>
      </c>
      <c r="AD4177" s="42">
        <v>0</v>
      </c>
      <c r="AE4177" s="42">
        <v>0</v>
      </c>
      <c r="AF4177" s="42">
        <v>0</v>
      </c>
      <c r="AG4177" s="42">
        <v>0</v>
      </c>
      <c r="AH4177" s="42">
        <v>0</v>
      </c>
      <c r="AI4177" s="42">
        <v>0</v>
      </c>
      <c r="AJ4177" s="42">
        <v>0</v>
      </c>
      <c r="AK4177" s="42">
        <v>0</v>
      </c>
      <c r="AL4177" s="43"/>
      <c r="AM4177" s="44"/>
    </row>
    <row r="4178" spans="4:39" s="9" customFormat="1" ht="13.7" customHeight="1" x14ac:dyDescent="0.2">
      <c r="D4178" s="38" t="s">
        <v>323</v>
      </c>
      <c r="E4178" s="38" t="s">
        <v>197</v>
      </c>
      <c r="F4178" s="38" t="s">
        <v>9758</v>
      </c>
      <c r="G4178" s="38" t="s">
        <v>324</v>
      </c>
      <c r="H4178" s="38" t="s">
        <v>331</v>
      </c>
      <c r="I4178" s="38" t="s">
        <v>9711</v>
      </c>
      <c r="J4178" s="38" t="s">
        <v>326</v>
      </c>
      <c r="K4178" s="38" t="s">
        <v>332</v>
      </c>
      <c r="L4178" s="39">
        <v>6.4</v>
      </c>
      <c r="M4178" s="35">
        <f t="shared" si="190"/>
        <v>19.200000000000003</v>
      </c>
      <c r="N4178" s="35">
        <v>16</v>
      </c>
      <c r="O4178" s="35">
        <f t="shared" si="191"/>
        <v>48</v>
      </c>
      <c r="P4178" s="40">
        <f t="shared" si="192"/>
        <v>3</v>
      </c>
      <c r="Q4178" s="41" t="s">
        <v>9649</v>
      </c>
      <c r="R4178" s="42">
        <v>0</v>
      </c>
      <c r="S4178" s="42">
        <v>0</v>
      </c>
      <c r="T4178" s="42">
        <v>3</v>
      </c>
      <c r="U4178" s="42">
        <v>0</v>
      </c>
      <c r="V4178" s="42">
        <v>0</v>
      </c>
      <c r="W4178" s="42">
        <v>0</v>
      </c>
      <c r="X4178" s="42">
        <v>0</v>
      </c>
      <c r="Y4178" s="42">
        <v>0</v>
      </c>
      <c r="Z4178" s="42">
        <v>0</v>
      </c>
      <c r="AA4178" s="42">
        <v>0</v>
      </c>
      <c r="AB4178" s="42">
        <v>0</v>
      </c>
      <c r="AC4178" s="42">
        <v>0</v>
      </c>
      <c r="AD4178" s="42">
        <v>0</v>
      </c>
      <c r="AE4178" s="42">
        <v>0</v>
      </c>
      <c r="AF4178" s="42">
        <v>0</v>
      </c>
      <c r="AG4178" s="42">
        <v>0</v>
      </c>
      <c r="AH4178" s="42">
        <v>0</v>
      </c>
      <c r="AI4178" s="42">
        <v>0</v>
      </c>
      <c r="AJ4178" s="42">
        <v>0</v>
      </c>
      <c r="AK4178" s="42">
        <v>0</v>
      </c>
      <c r="AL4178" s="43"/>
      <c r="AM4178" s="44"/>
    </row>
    <row r="4179" spans="4:39" s="9" customFormat="1" ht="13.7" customHeight="1" x14ac:dyDescent="0.2">
      <c r="D4179" s="38" t="s">
        <v>323</v>
      </c>
      <c r="E4179" s="38" t="s">
        <v>197</v>
      </c>
      <c r="F4179" s="38" t="s">
        <v>9758</v>
      </c>
      <c r="G4179" s="38" t="s">
        <v>324</v>
      </c>
      <c r="H4179" s="38" t="s">
        <v>331</v>
      </c>
      <c r="I4179" s="38" t="s">
        <v>316</v>
      </c>
      <c r="J4179" s="38" t="s">
        <v>326</v>
      </c>
      <c r="K4179" s="38" t="s">
        <v>332</v>
      </c>
      <c r="L4179" s="39">
        <v>6.4</v>
      </c>
      <c r="M4179" s="35">
        <f t="shared" si="190"/>
        <v>32</v>
      </c>
      <c r="N4179" s="35">
        <v>16</v>
      </c>
      <c r="O4179" s="35">
        <f t="shared" si="191"/>
        <v>80</v>
      </c>
      <c r="P4179" s="40">
        <f t="shared" si="192"/>
        <v>5</v>
      </c>
      <c r="Q4179" s="41" t="s">
        <v>9649</v>
      </c>
      <c r="R4179" s="42">
        <v>0</v>
      </c>
      <c r="S4179" s="42">
        <v>0</v>
      </c>
      <c r="T4179" s="42">
        <v>5</v>
      </c>
      <c r="U4179" s="42">
        <v>0</v>
      </c>
      <c r="V4179" s="42">
        <v>0</v>
      </c>
      <c r="W4179" s="42">
        <v>0</v>
      </c>
      <c r="X4179" s="42">
        <v>0</v>
      </c>
      <c r="Y4179" s="42">
        <v>0</v>
      </c>
      <c r="Z4179" s="42">
        <v>0</v>
      </c>
      <c r="AA4179" s="42">
        <v>0</v>
      </c>
      <c r="AB4179" s="42">
        <v>0</v>
      </c>
      <c r="AC4179" s="42">
        <v>0</v>
      </c>
      <c r="AD4179" s="42">
        <v>0</v>
      </c>
      <c r="AE4179" s="42">
        <v>0</v>
      </c>
      <c r="AF4179" s="42">
        <v>0</v>
      </c>
      <c r="AG4179" s="42">
        <v>0</v>
      </c>
      <c r="AH4179" s="42">
        <v>0</v>
      </c>
      <c r="AI4179" s="42">
        <v>0</v>
      </c>
      <c r="AJ4179" s="42">
        <v>0</v>
      </c>
      <c r="AK4179" s="42">
        <v>0</v>
      </c>
      <c r="AL4179" s="43"/>
      <c r="AM4179" s="44"/>
    </row>
    <row r="4180" spans="4:39" s="9" customFormat="1" ht="13.7" customHeight="1" x14ac:dyDescent="0.2">
      <c r="D4180" s="38" t="s">
        <v>323</v>
      </c>
      <c r="E4180" s="38" t="s">
        <v>197</v>
      </c>
      <c r="F4180" s="38" t="s">
        <v>9758</v>
      </c>
      <c r="G4180" s="38" t="s">
        <v>324</v>
      </c>
      <c r="H4180" s="38" t="s">
        <v>331</v>
      </c>
      <c r="I4180" s="38" t="s">
        <v>311</v>
      </c>
      <c r="J4180" s="38" t="s">
        <v>326</v>
      </c>
      <c r="K4180" s="38" t="s">
        <v>332</v>
      </c>
      <c r="L4180" s="39">
        <v>6.4</v>
      </c>
      <c r="M4180" s="35">
        <f t="shared" si="190"/>
        <v>38.400000000000006</v>
      </c>
      <c r="N4180" s="35">
        <v>16</v>
      </c>
      <c r="O4180" s="35">
        <f t="shared" si="191"/>
        <v>96</v>
      </c>
      <c r="P4180" s="40">
        <f t="shared" si="192"/>
        <v>6</v>
      </c>
      <c r="Q4180" s="41" t="s">
        <v>9649</v>
      </c>
      <c r="R4180" s="42">
        <v>0</v>
      </c>
      <c r="S4180" s="42">
        <v>0</v>
      </c>
      <c r="T4180" s="42">
        <v>6</v>
      </c>
      <c r="U4180" s="42">
        <v>0</v>
      </c>
      <c r="V4180" s="42">
        <v>0</v>
      </c>
      <c r="W4180" s="42">
        <v>0</v>
      </c>
      <c r="X4180" s="42">
        <v>0</v>
      </c>
      <c r="Y4180" s="42">
        <v>0</v>
      </c>
      <c r="Z4180" s="42">
        <v>0</v>
      </c>
      <c r="AA4180" s="42">
        <v>0</v>
      </c>
      <c r="AB4180" s="42">
        <v>0</v>
      </c>
      <c r="AC4180" s="42">
        <v>0</v>
      </c>
      <c r="AD4180" s="42">
        <v>0</v>
      </c>
      <c r="AE4180" s="42">
        <v>0</v>
      </c>
      <c r="AF4180" s="42">
        <v>0</v>
      </c>
      <c r="AG4180" s="42">
        <v>0</v>
      </c>
      <c r="AH4180" s="42">
        <v>0</v>
      </c>
      <c r="AI4180" s="42">
        <v>0</v>
      </c>
      <c r="AJ4180" s="42">
        <v>0</v>
      </c>
      <c r="AK4180" s="42">
        <v>0</v>
      </c>
      <c r="AL4180" s="43"/>
      <c r="AM4180" s="44"/>
    </row>
    <row r="4181" spans="4:39" s="9" customFormat="1" ht="13.7" customHeight="1" x14ac:dyDescent="0.2">
      <c r="D4181" s="38" t="s">
        <v>323</v>
      </c>
      <c r="E4181" s="38" t="s">
        <v>197</v>
      </c>
      <c r="F4181" s="38" t="s">
        <v>9758</v>
      </c>
      <c r="G4181" s="38" t="s">
        <v>324</v>
      </c>
      <c r="H4181" s="38" t="s">
        <v>331</v>
      </c>
      <c r="I4181" s="38" t="s">
        <v>9810</v>
      </c>
      <c r="J4181" s="38" t="s">
        <v>326</v>
      </c>
      <c r="K4181" s="38" t="s">
        <v>332</v>
      </c>
      <c r="L4181" s="39">
        <v>6.4</v>
      </c>
      <c r="M4181" s="35">
        <f t="shared" si="190"/>
        <v>12.8</v>
      </c>
      <c r="N4181" s="35">
        <v>16</v>
      </c>
      <c r="O4181" s="35">
        <f t="shared" si="191"/>
        <v>32</v>
      </c>
      <c r="P4181" s="40">
        <f t="shared" si="192"/>
        <v>2</v>
      </c>
      <c r="Q4181" s="41" t="s">
        <v>9649</v>
      </c>
      <c r="R4181" s="42">
        <v>0</v>
      </c>
      <c r="S4181" s="42">
        <v>0</v>
      </c>
      <c r="T4181" s="42">
        <v>2</v>
      </c>
      <c r="U4181" s="42">
        <v>0</v>
      </c>
      <c r="V4181" s="42">
        <v>0</v>
      </c>
      <c r="W4181" s="42">
        <v>0</v>
      </c>
      <c r="X4181" s="42">
        <v>0</v>
      </c>
      <c r="Y4181" s="42">
        <v>0</v>
      </c>
      <c r="Z4181" s="42">
        <v>0</v>
      </c>
      <c r="AA4181" s="42">
        <v>0</v>
      </c>
      <c r="AB4181" s="42">
        <v>0</v>
      </c>
      <c r="AC4181" s="42">
        <v>0</v>
      </c>
      <c r="AD4181" s="42">
        <v>0</v>
      </c>
      <c r="AE4181" s="42">
        <v>0</v>
      </c>
      <c r="AF4181" s="42">
        <v>0</v>
      </c>
      <c r="AG4181" s="42">
        <v>0</v>
      </c>
      <c r="AH4181" s="42">
        <v>0</v>
      </c>
      <c r="AI4181" s="42">
        <v>0</v>
      </c>
      <c r="AJ4181" s="42">
        <v>0</v>
      </c>
      <c r="AK4181" s="42">
        <v>0</v>
      </c>
      <c r="AL4181" s="43"/>
      <c r="AM4181" s="44"/>
    </row>
    <row r="4182" spans="4:39" s="9" customFormat="1" ht="13.7" customHeight="1" x14ac:dyDescent="0.2">
      <c r="D4182" s="38" t="s">
        <v>323</v>
      </c>
      <c r="E4182" s="38" t="s">
        <v>197</v>
      </c>
      <c r="F4182" s="38" t="s">
        <v>9758</v>
      </c>
      <c r="G4182" s="38" t="s">
        <v>333</v>
      </c>
      <c r="H4182" s="38" t="s">
        <v>334</v>
      </c>
      <c r="I4182" s="38" t="s">
        <v>9670</v>
      </c>
      <c r="J4182" s="38" t="s">
        <v>335</v>
      </c>
      <c r="K4182" s="38" t="s">
        <v>336</v>
      </c>
      <c r="L4182" s="39">
        <v>6.4</v>
      </c>
      <c r="M4182" s="35">
        <f t="shared" si="190"/>
        <v>32</v>
      </c>
      <c r="N4182" s="35">
        <v>16</v>
      </c>
      <c r="O4182" s="35">
        <f t="shared" si="191"/>
        <v>80</v>
      </c>
      <c r="P4182" s="40">
        <f t="shared" si="192"/>
        <v>5</v>
      </c>
      <c r="Q4182" s="41" t="s">
        <v>9649</v>
      </c>
      <c r="R4182" s="42">
        <v>0</v>
      </c>
      <c r="S4182" s="42">
        <v>5</v>
      </c>
      <c r="T4182" s="42">
        <v>0</v>
      </c>
      <c r="U4182" s="42">
        <v>0</v>
      </c>
      <c r="V4182" s="42">
        <v>0</v>
      </c>
      <c r="W4182" s="42">
        <v>0</v>
      </c>
      <c r="X4182" s="42">
        <v>0</v>
      </c>
      <c r="Y4182" s="42">
        <v>0</v>
      </c>
      <c r="Z4182" s="42">
        <v>0</v>
      </c>
      <c r="AA4182" s="42">
        <v>0</v>
      </c>
      <c r="AB4182" s="42">
        <v>0</v>
      </c>
      <c r="AC4182" s="42">
        <v>0</v>
      </c>
      <c r="AD4182" s="42">
        <v>0</v>
      </c>
      <c r="AE4182" s="42">
        <v>0</v>
      </c>
      <c r="AF4182" s="42">
        <v>0</v>
      </c>
      <c r="AG4182" s="42">
        <v>0</v>
      </c>
      <c r="AH4182" s="42">
        <v>0</v>
      </c>
      <c r="AI4182" s="42">
        <v>0</v>
      </c>
      <c r="AJ4182" s="42">
        <v>0</v>
      </c>
      <c r="AK4182" s="42">
        <v>0</v>
      </c>
      <c r="AL4182" s="43"/>
      <c r="AM4182" s="44"/>
    </row>
    <row r="4183" spans="4:39" s="9" customFormat="1" ht="13.7" customHeight="1" x14ac:dyDescent="0.2">
      <c r="D4183" s="38" t="s">
        <v>249</v>
      </c>
      <c r="E4183" s="38" t="s">
        <v>197</v>
      </c>
      <c r="F4183" s="38" t="s">
        <v>9758</v>
      </c>
      <c r="G4183" s="38" t="s">
        <v>250</v>
      </c>
      <c r="H4183" s="38" t="s">
        <v>251</v>
      </c>
      <c r="I4183" s="38" t="s">
        <v>9670</v>
      </c>
      <c r="J4183" s="38" t="s">
        <v>252</v>
      </c>
      <c r="K4183" s="38" t="s">
        <v>253</v>
      </c>
      <c r="L4183" s="39">
        <v>14</v>
      </c>
      <c r="M4183" s="35">
        <f t="shared" si="190"/>
        <v>14</v>
      </c>
      <c r="N4183" s="35">
        <v>35</v>
      </c>
      <c r="O4183" s="35">
        <f t="shared" si="191"/>
        <v>35</v>
      </c>
      <c r="P4183" s="40">
        <f t="shared" si="192"/>
        <v>1</v>
      </c>
      <c r="Q4183" s="41" t="s">
        <v>9649</v>
      </c>
      <c r="R4183" s="42">
        <v>0</v>
      </c>
      <c r="S4183" s="42">
        <v>0</v>
      </c>
      <c r="T4183" s="42">
        <v>1</v>
      </c>
      <c r="U4183" s="42">
        <v>0</v>
      </c>
      <c r="V4183" s="42">
        <v>0</v>
      </c>
      <c r="W4183" s="42">
        <v>0</v>
      </c>
      <c r="X4183" s="42">
        <v>0</v>
      </c>
      <c r="Y4183" s="42">
        <v>0</v>
      </c>
      <c r="Z4183" s="42">
        <v>0</v>
      </c>
      <c r="AA4183" s="42">
        <v>0</v>
      </c>
      <c r="AB4183" s="42">
        <v>0</v>
      </c>
      <c r="AC4183" s="42">
        <v>0</v>
      </c>
      <c r="AD4183" s="42">
        <v>0</v>
      </c>
      <c r="AE4183" s="42">
        <v>0</v>
      </c>
      <c r="AF4183" s="42">
        <v>0</v>
      </c>
      <c r="AG4183" s="42">
        <v>0</v>
      </c>
      <c r="AH4183" s="42">
        <v>0</v>
      </c>
      <c r="AI4183" s="42">
        <v>0</v>
      </c>
      <c r="AJ4183" s="42">
        <v>0</v>
      </c>
      <c r="AK4183" s="42">
        <v>0</v>
      </c>
      <c r="AL4183" s="43"/>
      <c r="AM4183" s="44"/>
    </row>
    <row r="4184" spans="4:39" s="9" customFormat="1" ht="13.7" customHeight="1" x14ac:dyDescent="0.2">
      <c r="D4184" s="38" t="s">
        <v>337</v>
      </c>
      <c r="E4184" s="38" t="s">
        <v>197</v>
      </c>
      <c r="F4184" s="38" t="s">
        <v>9758</v>
      </c>
      <c r="G4184" s="38" t="s">
        <v>338</v>
      </c>
      <c r="H4184" s="38" t="s">
        <v>339</v>
      </c>
      <c r="I4184" s="38" t="s">
        <v>9669</v>
      </c>
      <c r="J4184" s="38" t="s">
        <v>340</v>
      </c>
      <c r="K4184" s="38" t="s">
        <v>341</v>
      </c>
      <c r="L4184" s="39">
        <v>14</v>
      </c>
      <c r="M4184" s="35">
        <f t="shared" si="190"/>
        <v>70</v>
      </c>
      <c r="N4184" s="35">
        <v>35</v>
      </c>
      <c r="O4184" s="35">
        <f t="shared" si="191"/>
        <v>175</v>
      </c>
      <c r="P4184" s="40">
        <f t="shared" si="192"/>
        <v>5</v>
      </c>
      <c r="Q4184" s="41" t="s">
        <v>9649</v>
      </c>
      <c r="R4184" s="42">
        <v>0</v>
      </c>
      <c r="S4184" s="42">
        <v>0</v>
      </c>
      <c r="T4184" s="42">
        <v>5</v>
      </c>
      <c r="U4184" s="42">
        <v>0</v>
      </c>
      <c r="V4184" s="42">
        <v>0</v>
      </c>
      <c r="W4184" s="42">
        <v>0</v>
      </c>
      <c r="X4184" s="42">
        <v>0</v>
      </c>
      <c r="Y4184" s="42">
        <v>0</v>
      </c>
      <c r="Z4184" s="42">
        <v>0</v>
      </c>
      <c r="AA4184" s="42">
        <v>0</v>
      </c>
      <c r="AB4184" s="42">
        <v>0</v>
      </c>
      <c r="AC4184" s="42">
        <v>0</v>
      </c>
      <c r="AD4184" s="42">
        <v>0</v>
      </c>
      <c r="AE4184" s="42">
        <v>0</v>
      </c>
      <c r="AF4184" s="42">
        <v>0</v>
      </c>
      <c r="AG4184" s="42">
        <v>0</v>
      </c>
      <c r="AH4184" s="42">
        <v>0</v>
      </c>
      <c r="AI4184" s="42">
        <v>0</v>
      </c>
      <c r="AJ4184" s="42">
        <v>0</v>
      </c>
      <c r="AK4184" s="42">
        <v>0</v>
      </c>
      <c r="AL4184" s="43"/>
      <c r="AM4184" s="44"/>
    </row>
    <row r="4185" spans="4:39" s="9" customFormat="1" ht="13.7" customHeight="1" x14ac:dyDescent="0.2">
      <c r="D4185" s="38" t="s">
        <v>337</v>
      </c>
      <c r="E4185" s="38" t="s">
        <v>197</v>
      </c>
      <c r="F4185" s="38" t="s">
        <v>9758</v>
      </c>
      <c r="G4185" s="38" t="s">
        <v>338</v>
      </c>
      <c r="H4185" s="38" t="s">
        <v>339</v>
      </c>
      <c r="I4185" s="38" t="s">
        <v>1908</v>
      </c>
      <c r="J4185" s="38" t="s">
        <v>340</v>
      </c>
      <c r="K4185" s="38" t="s">
        <v>341</v>
      </c>
      <c r="L4185" s="39">
        <v>14</v>
      </c>
      <c r="M4185" s="35">
        <f t="shared" si="190"/>
        <v>126</v>
      </c>
      <c r="N4185" s="35">
        <v>35</v>
      </c>
      <c r="O4185" s="35">
        <f t="shared" si="191"/>
        <v>315</v>
      </c>
      <c r="P4185" s="40">
        <f t="shared" si="192"/>
        <v>9</v>
      </c>
      <c r="Q4185" s="41" t="s">
        <v>9649</v>
      </c>
      <c r="R4185" s="42">
        <v>0</v>
      </c>
      <c r="S4185" s="42">
        <v>1</v>
      </c>
      <c r="T4185" s="42">
        <v>7</v>
      </c>
      <c r="U4185" s="42">
        <v>1</v>
      </c>
      <c r="V4185" s="42">
        <v>0</v>
      </c>
      <c r="W4185" s="42">
        <v>0</v>
      </c>
      <c r="X4185" s="42">
        <v>0</v>
      </c>
      <c r="Y4185" s="42">
        <v>0</v>
      </c>
      <c r="Z4185" s="42">
        <v>0</v>
      </c>
      <c r="AA4185" s="42">
        <v>0</v>
      </c>
      <c r="AB4185" s="42">
        <v>0</v>
      </c>
      <c r="AC4185" s="42">
        <v>0</v>
      </c>
      <c r="AD4185" s="42">
        <v>0</v>
      </c>
      <c r="AE4185" s="42">
        <v>0</v>
      </c>
      <c r="AF4185" s="42">
        <v>0</v>
      </c>
      <c r="AG4185" s="42">
        <v>0</v>
      </c>
      <c r="AH4185" s="42">
        <v>0</v>
      </c>
      <c r="AI4185" s="42">
        <v>0</v>
      </c>
      <c r="AJ4185" s="42">
        <v>0</v>
      </c>
      <c r="AK4185" s="42">
        <v>0</v>
      </c>
      <c r="AL4185" s="43"/>
      <c r="AM4185" s="44"/>
    </row>
    <row r="4186" spans="4:39" s="9" customFormat="1" ht="13.7" customHeight="1" x14ac:dyDescent="0.2">
      <c r="D4186" s="38" t="s">
        <v>9823</v>
      </c>
      <c r="E4186" s="38" t="s">
        <v>197</v>
      </c>
      <c r="F4186" s="38" t="s">
        <v>9758</v>
      </c>
      <c r="G4186" s="38" t="s">
        <v>342</v>
      </c>
      <c r="H4186" s="38" t="s">
        <v>343</v>
      </c>
      <c r="I4186" s="38" t="s">
        <v>9810</v>
      </c>
      <c r="J4186" s="38" t="s">
        <v>344</v>
      </c>
      <c r="K4186" s="38" t="s">
        <v>345</v>
      </c>
      <c r="L4186" s="39">
        <v>20</v>
      </c>
      <c r="M4186" s="35">
        <f t="shared" si="190"/>
        <v>20</v>
      </c>
      <c r="N4186" s="35">
        <v>50</v>
      </c>
      <c r="O4186" s="35">
        <f t="shared" si="191"/>
        <v>50</v>
      </c>
      <c r="P4186" s="40">
        <f t="shared" si="192"/>
        <v>1</v>
      </c>
      <c r="Q4186" s="41" t="s">
        <v>9649</v>
      </c>
      <c r="R4186" s="42">
        <v>0</v>
      </c>
      <c r="S4186" s="42">
        <v>0</v>
      </c>
      <c r="T4186" s="42">
        <v>1</v>
      </c>
      <c r="U4186" s="42">
        <v>0</v>
      </c>
      <c r="V4186" s="42">
        <v>0</v>
      </c>
      <c r="W4186" s="42">
        <v>0</v>
      </c>
      <c r="X4186" s="42">
        <v>0</v>
      </c>
      <c r="Y4186" s="42">
        <v>0</v>
      </c>
      <c r="Z4186" s="42">
        <v>0</v>
      </c>
      <c r="AA4186" s="42">
        <v>0</v>
      </c>
      <c r="AB4186" s="42">
        <v>0</v>
      </c>
      <c r="AC4186" s="42">
        <v>0</v>
      </c>
      <c r="AD4186" s="42">
        <v>0</v>
      </c>
      <c r="AE4186" s="42">
        <v>0</v>
      </c>
      <c r="AF4186" s="42">
        <v>0</v>
      </c>
      <c r="AG4186" s="42">
        <v>0</v>
      </c>
      <c r="AH4186" s="42">
        <v>0</v>
      </c>
      <c r="AI4186" s="42">
        <v>0</v>
      </c>
      <c r="AJ4186" s="42">
        <v>0</v>
      </c>
      <c r="AK4186" s="42">
        <v>0</v>
      </c>
      <c r="AL4186" s="43"/>
      <c r="AM4186" s="44"/>
    </row>
    <row r="4187" spans="4:39" s="9" customFormat="1" ht="13.7" customHeight="1" x14ac:dyDescent="0.2">
      <c r="D4187" s="38" t="s">
        <v>9823</v>
      </c>
      <c r="E4187" s="38" t="s">
        <v>197</v>
      </c>
      <c r="F4187" s="38" t="s">
        <v>9758</v>
      </c>
      <c r="G4187" s="38" t="s">
        <v>346</v>
      </c>
      <c r="H4187" s="38" t="s">
        <v>347</v>
      </c>
      <c r="I4187" s="38" t="s">
        <v>10004</v>
      </c>
      <c r="J4187" s="38" t="s">
        <v>348</v>
      </c>
      <c r="K4187" s="38" t="s">
        <v>349</v>
      </c>
      <c r="L4187" s="39">
        <v>28</v>
      </c>
      <c r="M4187" s="35">
        <f t="shared" si="190"/>
        <v>28</v>
      </c>
      <c r="N4187" s="35">
        <v>70</v>
      </c>
      <c r="O4187" s="35">
        <f t="shared" si="191"/>
        <v>70</v>
      </c>
      <c r="P4187" s="40">
        <f t="shared" si="192"/>
        <v>1</v>
      </c>
      <c r="Q4187" s="41" t="s">
        <v>9649</v>
      </c>
      <c r="R4187" s="42">
        <v>0</v>
      </c>
      <c r="S4187" s="42">
        <v>0</v>
      </c>
      <c r="T4187" s="42">
        <v>1</v>
      </c>
      <c r="U4187" s="42">
        <v>0</v>
      </c>
      <c r="V4187" s="42">
        <v>0</v>
      </c>
      <c r="W4187" s="42">
        <v>0</v>
      </c>
      <c r="X4187" s="42">
        <v>0</v>
      </c>
      <c r="Y4187" s="42">
        <v>0</v>
      </c>
      <c r="Z4187" s="42">
        <v>0</v>
      </c>
      <c r="AA4187" s="42">
        <v>0</v>
      </c>
      <c r="AB4187" s="42">
        <v>0</v>
      </c>
      <c r="AC4187" s="42">
        <v>0</v>
      </c>
      <c r="AD4187" s="42">
        <v>0</v>
      </c>
      <c r="AE4187" s="42">
        <v>0</v>
      </c>
      <c r="AF4187" s="42">
        <v>0</v>
      </c>
      <c r="AG4187" s="42">
        <v>0</v>
      </c>
      <c r="AH4187" s="42">
        <v>0</v>
      </c>
      <c r="AI4187" s="42">
        <v>0</v>
      </c>
      <c r="AJ4187" s="42">
        <v>0</v>
      </c>
      <c r="AK4187" s="42">
        <v>0</v>
      </c>
      <c r="AL4187" s="43"/>
      <c r="AM4187" s="44"/>
    </row>
    <row r="4188" spans="4:39" s="9" customFormat="1" ht="13.7" customHeight="1" x14ac:dyDescent="0.2">
      <c r="D4188" s="38" t="s">
        <v>9823</v>
      </c>
      <c r="E4188" s="38" t="s">
        <v>197</v>
      </c>
      <c r="F4188" s="38" t="s">
        <v>9758</v>
      </c>
      <c r="G4188" s="38" t="s">
        <v>350</v>
      </c>
      <c r="H4188" s="38" t="s">
        <v>347</v>
      </c>
      <c r="I4188" s="38" t="s">
        <v>10004</v>
      </c>
      <c r="J4188" s="38" t="s">
        <v>351</v>
      </c>
      <c r="K4188" s="38" t="s">
        <v>352</v>
      </c>
      <c r="L4188" s="39">
        <v>24</v>
      </c>
      <c r="M4188" s="35">
        <f t="shared" si="190"/>
        <v>24</v>
      </c>
      <c r="N4188" s="35">
        <v>60</v>
      </c>
      <c r="O4188" s="35">
        <f t="shared" si="191"/>
        <v>60</v>
      </c>
      <c r="P4188" s="40">
        <f t="shared" si="192"/>
        <v>1</v>
      </c>
      <c r="Q4188" s="41" t="s">
        <v>9649</v>
      </c>
      <c r="R4188" s="42">
        <v>0</v>
      </c>
      <c r="S4188" s="42">
        <v>0</v>
      </c>
      <c r="T4188" s="42">
        <v>1</v>
      </c>
      <c r="U4188" s="42">
        <v>0</v>
      </c>
      <c r="V4188" s="42">
        <v>0</v>
      </c>
      <c r="W4188" s="42">
        <v>0</v>
      </c>
      <c r="X4188" s="42">
        <v>0</v>
      </c>
      <c r="Y4188" s="42">
        <v>0</v>
      </c>
      <c r="Z4188" s="42">
        <v>0</v>
      </c>
      <c r="AA4188" s="42">
        <v>0</v>
      </c>
      <c r="AB4188" s="42">
        <v>0</v>
      </c>
      <c r="AC4188" s="42">
        <v>0</v>
      </c>
      <c r="AD4188" s="42">
        <v>0</v>
      </c>
      <c r="AE4188" s="42">
        <v>0</v>
      </c>
      <c r="AF4188" s="42">
        <v>0</v>
      </c>
      <c r="AG4188" s="42">
        <v>0</v>
      </c>
      <c r="AH4188" s="42">
        <v>0</v>
      </c>
      <c r="AI4188" s="42">
        <v>0</v>
      </c>
      <c r="AJ4188" s="42">
        <v>0</v>
      </c>
      <c r="AK4188" s="42">
        <v>0</v>
      </c>
      <c r="AL4188" s="43"/>
      <c r="AM4188" s="44"/>
    </row>
    <row r="4189" spans="4:39" s="9" customFormat="1" ht="13.7" customHeight="1" x14ac:dyDescent="0.2">
      <c r="D4189" s="38" t="s">
        <v>9823</v>
      </c>
      <c r="E4189" s="38" t="s">
        <v>197</v>
      </c>
      <c r="F4189" s="38" t="s">
        <v>9758</v>
      </c>
      <c r="G4189" s="38" t="s">
        <v>350</v>
      </c>
      <c r="H4189" s="38" t="s">
        <v>347</v>
      </c>
      <c r="I4189" s="38" t="s">
        <v>8379</v>
      </c>
      <c r="J4189" s="38" t="s">
        <v>351</v>
      </c>
      <c r="K4189" s="38" t="s">
        <v>352</v>
      </c>
      <c r="L4189" s="39">
        <v>24</v>
      </c>
      <c r="M4189" s="35">
        <f t="shared" si="190"/>
        <v>24</v>
      </c>
      <c r="N4189" s="35">
        <v>60</v>
      </c>
      <c r="O4189" s="35">
        <f t="shared" si="191"/>
        <v>60</v>
      </c>
      <c r="P4189" s="40">
        <f t="shared" si="192"/>
        <v>1</v>
      </c>
      <c r="Q4189" s="41" t="s">
        <v>9649</v>
      </c>
      <c r="R4189" s="42">
        <v>0</v>
      </c>
      <c r="S4189" s="42">
        <v>0</v>
      </c>
      <c r="T4189" s="42">
        <v>1</v>
      </c>
      <c r="U4189" s="42">
        <v>0</v>
      </c>
      <c r="V4189" s="42">
        <v>0</v>
      </c>
      <c r="W4189" s="42">
        <v>0</v>
      </c>
      <c r="X4189" s="42">
        <v>0</v>
      </c>
      <c r="Y4189" s="42">
        <v>0</v>
      </c>
      <c r="Z4189" s="42">
        <v>0</v>
      </c>
      <c r="AA4189" s="42">
        <v>0</v>
      </c>
      <c r="AB4189" s="42">
        <v>0</v>
      </c>
      <c r="AC4189" s="42">
        <v>0</v>
      </c>
      <c r="AD4189" s="42">
        <v>0</v>
      </c>
      <c r="AE4189" s="42">
        <v>0</v>
      </c>
      <c r="AF4189" s="42">
        <v>0</v>
      </c>
      <c r="AG4189" s="42">
        <v>0</v>
      </c>
      <c r="AH4189" s="42">
        <v>0</v>
      </c>
      <c r="AI4189" s="42">
        <v>0</v>
      </c>
      <c r="AJ4189" s="42">
        <v>0</v>
      </c>
      <c r="AK4189" s="42">
        <v>0</v>
      </c>
      <c r="AL4189" s="43"/>
      <c r="AM4189" s="44"/>
    </row>
    <row r="4190" spans="4:39" s="9" customFormat="1" ht="13.7" customHeight="1" x14ac:dyDescent="0.2">
      <c r="D4190" s="38" t="s">
        <v>9823</v>
      </c>
      <c r="E4190" s="38" t="s">
        <v>197</v>
      </c>
      <c r="F4190" s="38" t="s">
        <v>9758</v>
      </c>
      <c r="G4190" s="38" t="s">
        <v>353</v>
      </c>
      <c r="H4190" s="38" t="s">
        <v>354</v>
      </c>
      <c r="I4190" s="38" t="s">
        <v>8379</v>
      </c>
      <c r="J4190" s="38" t="s">
        <v>355</v>
      </c>
      <c r="K4190" s="38" t="s">
        <v>356</v>
      </c>
      <c r="L4190" s="39">
        <v>24</v>
      </c>
      <c r="M4190" s="35">
        <f t="shared" si="190"/>
        <v>96</v>
      </c>
      <c r="N4190" s="35">
        <v>60</v>
      </c>
      <c r="O4190" s="35">
        <f t="shared" si="191"/>
        <v>240</v>
      </c>
      <c r="P4190" s="40">
        <f t="shared" si="192"/>
        <v>4</v>
      </c>
      <c r="Q4190" s="41" t="s">
        <v>9649</v>
      </c>
      <c r="R4190" s="42">
        <v>0</v>
      </c>
      <c r="S4190" s="42">
        <v>0</v>
      </c>
      <c r="T4190" s="42">
        <v>4</v>
      </c>
      <c r="U4190" s="42">
        <v>0</v>
      </c>
      <c r="V4190" s="42">
        <v>0</v>
      </c>
      <c r="W4190" s="42">
        <v>0</v>
      </c>
      <c r="X4190" s="42">
        <v>0</v>
      </c>
      <c r="Y4190" s="42">
        <v>0</v>
      </c>
      <c r="Z4190" s="42">
        <v>0</v>
      </c>
      <c r="AA4190" s="42">
        <v>0</v>
      </c>
      <c r="AB4190" s="42">
        <v>0</v>
      </c>
      <c r="AC4190" s="42">
        <v>0</v>
      </c>
      <c r="AD4190" s="42">
        <v>0</v>
      </c>
      <c r="AE4190" s="42">
        <v>0</v>
      </c>
      <c r="AF4190" s="42">
        <v>0</v>
      </c>
      <c r="AG4190" s="42">
        <v>0</v>
      </c>
      <c r="AH4190" s="42">
        <v>0</v>
      </c>
      <c r="AI4190" s="42">
        <v>0</v>
      </c>
      <c r="AJ4190" s="42">
        <v>0</v>
      </c>
      <c r="AK4190" s="42">
        <v>0</v>
      </c>
      <c r="AL4190" s="43"/>
      <c r="AM4190" s="44"/>
    </row>
    <row r="4191" spans="4:39" s="9" customFormat="1" ht="13.7" customHeight="1" x14ac:dyDescent="0.2">
      <c r="D4191" s="38" t="s">
        <v>9792</v>
      </c>
      <c r="E4191" s="38" t="s">
        <v>197</v>
      </c>
      <c r="F4191" s="38" t="s">
        <v>9758</v>
      </c>
      <c r="G4191" s="38" t="s">
        <v>357</v>
      </c>
      <c r="H4191" s="38" t="s">
        <v>358</v>
      </c>
      <c r="I4191" s="38" t="s">
        <v>9810</v>
      </c>
      <c r="J4191" s="38" t="s">
        <v>359</v>
      </c>
      <c r="K4191" s="38" t="s">
        <v>360</v>
      </c>
      <c r="L4191" s="39">
        <v>20</v>
      </c>
      <c r="M4191" s="35">
        <f t="shared" si="190"/>
        <v>20</v>
      </c>
      <c r="N4191" s="35">
        <v>50</v>
      </c>
      <c r="O4191" s="35">
        <f t="shared" si="191"/>
        <v>50</v>
      </c>
      <c r="P4191" s="40">
        <f t="shared" si="192"/>
        <v>1</v>
      </c>
      <c r="Q4191" s="41" t="s">
        <v>9649</v>
      </c>
      <c r="R4191" s="42">
        <v>1</v>
      </c>
      <c r="S4191" s="42">
        <v>0</v>
      </c>
      <c r="T4191" s="42">
        <v>0</v>
      </c>
      <c r="U4191" s="42">
        <v>0</v>
      </c>
      <c r="V4191" s="42">
        <v>0</v>
      </c>
      <c r="W4191" s="42">
        <v>0</v>
      </c>
      <c r="X4191" s="42">
        <v>0</v>
      </c>
      <c r="Y4191" s="42">
        <v>0</v>
      </c>
      <c r="Z4191" s="42">
        <v>0</v>
      </c>
      <c r="AA4191" s="42">
        <v>0</v>
      </c>
      <c r="AB4191" s="42">
        <v>0</v>
      </c>
      <c r="AC4191" s="42">
        <v>0</v>
      </c>
      <c r="AD4191" s="42">
        <v>0</v>
      </c>
      <c r="AE4191" s="42">
        <v>0</v>
      </c>
      <c r="AF4191" s="42">
        <v>0</v>
      </c>
      <c r="AG4191" s="42">
        <v>0</v>
      </c>
      <c r="AH4191" s="42">
        <v>0</v>
      </c>
      <c r="AI4191" s="42">
        <v>0</v>
      </c>
      <c r="AJ4191" s="42">
        <v>0</v>
      </c>
      <c r="AK4191" s="42">
        <v>0</v>
      </c>
      <c r="AL4191" s="43"/>
      <c r="AM4191" s="44"/>
    </row>
    <row r="4192" spans="4:39" s="9" customFormat="1" ht="13.7" customHeight="1" x14ac:dyDescent="0.2">
      <c r="D4192" s="38" t="s">
        <v>9792</v>
      </c>
      <c r="E4192" s="38" t="s">
        <v>197</v>
      </c>
      <c r="F4192" s="38" t="s">
        <v>9758</v>
      </c>
      <c r="G4192" s="38" t="s">
        <v>357</v>
      </c>
      <c r="H4192" s="38" t="s">
        <v>358</v>
      </c>
      <c r="I4192" s="38" t="s">
        <v>9843</v>
      </c>
      <c r="J4192" s="38" t="s">
        <v>359</v>
      </c>
      <c r="K4192" s="38" t="s">
        <v>360</v>
      </c>
      <c r="L4192" s="39">
        <v>20</v>
      </c>
      <c r="M4192" s="35">
        <f t="shared" si="190"/>
        <v>40</v>
      </c>
      <c r="N4192" s="35">
        <v>50</v>
      </c>
      <c r="O4192" s="35">
        <f t="shared" si="191"/>
        <v>100</v>
      </c>
      <c r="P4192" s="40">
        <f t="shared" si="192"/>
        <v>2</v>
      </c>
      <c r="Q4192" s="41" t="s">
        <v>9649</v>
      </c>
      <c r="R4192" s="42">
        <v>0</v>
      </c>
      <c r="S4192" s="42">
        <v>0</v>
      </c>
      <c r="T4192" s="42">
        <v>2</v>
      </c>
      <c r="U4192" s="42">
        <v>0</v>
      </c>
      <c r="V4192" s="42">
        <v>0</v>
      </c>
      <c r="W4192" s="42">
        <v>0</v>
      </c>
      <c r="X4192" s="42">
        <v>0</v>
      </c>
      <c r="Y4192" s="42">
        <v>0</v>
      </c>
      <c r="Z4192" s="42">
        <v>0</v>
      </c>
      <c r="AA4192" s="42">
        <v>0</v>
      </c>
      <c r="AB4192" s="42">
        <v>0</v>
      </c>
      <c r="AC4192" s="42">
        <v>0</v>
      </c>
      <c r="AD4192" s="42">
        <v>0</v>
      </c>
      <c r="AE4192" s="42">
        <v>0</v>
      </c>
      <c r="AF4192" s="42">
        <v>0</v>
      </c>
      <c r="AG4192" s="42">
        <v>0</v>
      </c>
      <c r="AH4192" s="42">
        <v>0</v>
      </c>
      <c r="AI4192" s="42">
        <v>0</v>
      </c>
      <c r="AJ4192" s="42">
        <v>0</v>
      </c>
      <c r="AK4192" s="42">
        <v>0</v>
      </c>
      <c r="AL4192" s="43"/>
      <c r="AM4192" s="44"/>
    </row>
    <row r="4193" spans="4:39" s="9" customFormat="1" ht="13.7" customHeight="1" x14ac:dyDescent="0.2">
      <c r="D4193" s="38" t="s">
        <v>9792</v>
      </c>
      <c r="E4193" s="38" t="s">
        <v>197</v>
      </c>
      <c r="F4193" s="38" t="s">
        <v>9758</v>
      </c>
      <c r="G4193" s="38" t="s">
        <v>357</v>
      </c>
      <c r="H4193" s="38" t="s">
        <v>358</v>
      </c>
      <c r="I4193" s="38" t="s">
        <v>9843</v>
      </c>
      <c r="J4193" s="38" t="s">
        <v>359</v>
      </c>
      <c r="K4193" s="38" t="s">
        <v>360</v>
      </c>
      <c r="L4193" s="39">
        <v>20</v>
      </c>
      <c r="M4193" s="35">
        <f t="shared" si="190"/>
        <v>20</v>
      </c>
      <c r="N4193" s="35">
        <v>50</v>
      </c>
      <c r="O4193" s="35">
        <f t="shared" si="191"/>
        <v>50</v>
      </c>
      <c r="P4193" s="40">
        <f t="shared" si="192"/>
        <v>1</v>
      </c>
      <c r="Q4193" s="41" t="s">
        <v>9649</v>
      </c>
      <c r="R4193" s="42">
        <v>0</v>
      </c>
      <c r="S4193" s="42">
        <v>0</v>
      </c>
      <c r="T4193" s="42">
        <v>1</v>
      </c>
      <c r="U4193" s="42">
        <v>0</v>
      </c>
      <c r="V4193" s="42">
        <v>0</v>
      </c>
      <c r="W4193" s="42">
        <v>0</v>
      </c>
      <c r="X4193" s="42">
        <v>0</v>
      </c>
      <c r="Y4193" s="42">
        <v>0</v>
      </c>
      <c r="Z4193" s="42">
        <v>0</v>
      </c>
      <c r="AA4193" s="42">
        <v>0</v>
      </c>
      <c r="AB4193" s="42">
        <v>0</v>
      </c>
      <c r="AC4193" s="42">
        <v>0</v>
      </c>
      <c r="AD4193" s="42">
        <v>0</v>
      </c>
      <c r="AE4193" s="42">
        <v>0</v>
      </c>
      <c r="AF4193" s="42">
        <v>0</v>
      </c>
      <c r="AG4193" s="42">
        <v>0</v>
      </c>
      <c r="AH4193" s="42">
        <v>0</v>
      </c>
      <c r="AI4193" s="42">
        <v>0</v>
      </c>
      <c r="AJ4193" s="42">
        <v>0</v>
      </c>
      <c r="AK4193" s="42">
        <v>0</v>
      </c>
      <c r="AL4193" s="43"/>
      <c r="AM4193" s="44"/>
    </row>
    <row r="4194" spans="4:39" s="9" customFormat="1" ht="13.7" customHeight="1" x14ac:dyDescent="0.2">
      <c r="D4194" s="38" t="s">
        <v>9792</v>
      </c>
      <c r="E4194" s="38" t="s">
        <v>197</v>
      </c>
      <c r="F4194" s="38" t="s">
        <v>9758</v>
      </c>
      <c r="G4194" s="38" t="s">
        <v>357</v>
      </c>
      <c r="H4194" s="38" t="s">
        <v>361</v>
      </c>
      <c r="I4194" s="38" t="s">
        <v>9810</v>
      </c>
      <c r="J4194" s="38" t="s">
        <v>359</v>
      </c>
      <c r="K4194" s="38" t="s">
        <v>362</v>
      </c>
      <c r="L4194" s="39">
        <v>20</v>
      </c>
      <c r="M4194" s="35">
        <f t="shared" si="190"/>
        <v>20</v>
      </c>
      <c r="N4194" s="35">
        <v>50</v>
      </c>
      <c r="O4194" s="35">
        <f t="shared" si="191"/>
        <v>50</v>
      </c>
      <c r="P4194" s="40">
        <f t="shared" si="192"/>
        <v>1</v>
      </c>
      <c r="Q4194" s="41" t="s">
        <v>9649</v>
      </c>
      <c r="R4194" s="42">
        <v>0</v>
      </c>
      <c r="S4194" s="42">
        <v>0</v>
      </c>
      <c r="T4194" s="42">
        <v>1</v>
      </c>
      <c r="U4194" s="42">
        <v>0</v>
      </c>
      <c r="V4194" s="42">
        <v>0</v>
      </c>
      <c r="W4194" s="42">
        <v>0</v>
      </c>
      <c r="X4194" s="42">
        <v>0</v>
      </c>
      <c r="Y4194" s="42">
        <v>0</v>
      </c>
      <c r="Z4194" s="42">
        <v>0</v>
      </c>
      <c r="AA4194" s="42">
        <v>0</v>
      </c>
      <c r="AB4194" s="42">
        <v>0</v>
      </c>
      <c r="AC4194" s="42">
        <v>0</v>
      </c>
      <c r="AD4194" s="42">
        <v>0</v>
      </c>
      <c r="AE4194" s="42">
        <v>0</v>
      </c>
      <c r="AF4194" s="42">
        <v>0</v>
      </c>
      <c r="AG4194" s="42">
        <v>0</v>
      </c>
      <c r="AH4194" s="42">
        <v>0</v>
      </c>
      <c r="AI4194" s="42">
        <v>0</v>
      </c>
      <c r="AJ4194" s="42">
        <v>0</v>
      </c>
      <c r="AK4194" s="42">
        <v>0</v>
      </c>
      <c r="AL4194" s="43"/>
      <c r="AM4194" s="44"/>
    </row>
    <row r="4195" spans="4:39" s="9" customFormat="1" ht="13.7" customHeight="1" x14ac:dyDescent="0.2">
      <c r="D4195" s="38" t="s">
        <v>9792</v>
      </c>
      <c r="E4195" s="38" t="s">
        <v>197</v>
      </c>
      <c r="F4195" s="38" t="s">
        <v>9758</v>
      </c>
      <c r="G4195" s="38" t="s">
        <v>357</v>
      </c>
      <c r="H4195" s="38" t="s">
        <v>363</v>
      </c>
      <c r="I4195" s="38" t="s">
        <v>8379</v>
      </c>
      <c r="J4195" s="38" t="s">
        <v>359</v>
      </c>
      <c r="K4195" s="38" t="s">
        <v>364</v>
      </c>
      <c r="L4195" s="39">
        <v>24</v>
      </c>
      <c r="M4195" s="35">
        <f t="shared" si="190"/>
        <v>120</v>
      </c>
      <c r="N4195" s="35">
        <v>60</v>
      </c>
      <c r="O4195" s="35">
        <f t="shared" si="191"/>
        <v>300</v>
      </c>
      <c r="P4195" s="40">
        <f t="shared" si="192"/>
        <v>5</v>
      </c>
      <c r="Q4195" s="41" t="s">
        <v>9649</v>
      </c>
      <c r="R4195" s="42">
        <v>0</v>
      </c>
      <c r="S4195" s="42">
        <v>0</v>
      </c>
      <c r="T4195" s="42">
        <v>5</v>
      </c>
      <c r="U4195" s="42">
        <v>0</v>
      </c>
      <c r="V4195" s="42">
        <v>0</v>
      </c>
      <c r="W4195" s="42">
        <v>0</v>
      </c>
      <c r="X4195" s="42">
        <v>0</v>
      </c>
      <c r="Y4195" s="42">
        <v>0</v>
      </c>
      <c r="Z4195" s="42">
        <v>0</v>
      </c>
      <c r="AA4195" s="42">
        <v>0</v>
      </c>
      <c r="AB4195" s="42">
        <v>0</v>
      </c>
      <c r="AC4195" s="42">
        <v>0</v>
      </c>
      <c r="AD4195" s="42">
        <v>0</v>
      </c>
      <c r="AE4195" s="42">
        <v>0</v>
      </c>
      <c r="AF4195" s="42">
        <v>0</v>
      </c>
      <c r="AG4195" s="42">
        <v>0</v>
      </c>
      <c r="AH4195" s="42">
        <v>0</v>
      </c>
      <c r="AI4195" s="42">
        <v>0</v>
      </c>
      <c r="AJ4195" s="42">
        <v>0</v>
      </c>
      <c r="AK4195" s="42">
        <v>0</v>
      </c>
      <c r="AL4195" s="43"/>
      <c r="AM4195" s="44"/>
    </row>
    <row r="4196" spans="4:39" s="9" customFormat="1" ht="13.7" customHeight="1" x14ac:dyDescent="0.2">
      <c r="D4196" s="38" t="s">
        <v>9792</v>
      </c>
      <c r="E4196" s="38" t="s">
        <v>197</v>
      </c>
      <c r="F4196" s="38" t="s">
        <v>9758</v>
      </c>
      <c r="G4196" s="38" t="s">
        <v>357</v>
      </c>
      <c r="H4196" s="38" t="s">
        <v>363</v>
      </c>
      <c r="I4196" s="38" t="s">
        <v>9843</v>
      </c>
      <c r="J4196" s="38" t="s">
        <v>359</v>
      </c>
      <c r="K4196" s="38" t="s">
        <v>364</v>
      </c>
      <c r="L4196" s="39">
        <v>24</v>
      </c>
      <c r="M4196" s="35">
        <f t="shared" si="190"/>
        <v>24</v>
      </c>
      <c r="N4196" s="35">
        <v>60</v>
      </c>
      <c r="O4196" s="35">
        <f t="shared" si="191"/>
        <v>60</v>
      </c>
      <c r="P4196" s="40">
        <f t="shared" si="192"/>
        <v>1</v>
      </c>
      <c r="Q4196" s="41" t="s">
        <v>9649</v>
      </c>
      <c r="R4196" s="42">
        <v>0</v>
      </c>
      <c r="S4196" s="42">
        <v>0</v>
      </c>
      <c r="T4196" s="42">
        <v>1</v>
      </c>
      <c r="U4196" s="42">
        <v>0</v>
      </c>
      <c r="V4196" s="42">
        <v>0</v>
      </c>
      <c r="W4196" s="42">
        <v>0</v>
      </c>
      <c r="X4196" s="42">
        <v>0</v>
      </c>
      <c r="Y4196" s="42">
        <v>0</v>
      </c>
      <c r="Z4196" s="42">
        <v>0</v>
      </c>
      <c r="AA4196" s="42">
        <v>0</v>
      </c>
      <c r="AB4196" s="42">
        <v>0</v>
      </c>
      <c r="AC4196" s="42">
        <v>0</v>
      </c>
      <c r="AD4196" s="42">
        <v>0</v>
      </c>
      <c r="AE4196" s="42">
        <v>0</v>
      </c>
      <c r="AF4196" s="42">
        <v>0</v>
      </c>
      <c r="AG4196" s="42">
        <v>0</v>
      </c>
      <c r="AH4196" s="42">
        <v>0</v>
      </c>
      <c r="AI4196" s="42">
        <v>0</v>
      </c>
      <c r="AJ4196" s="42">
        <v>0</v>
      </c>
      <c r="AK4196" s="42">
        <v>0</v>
      </c>
      <c r="AL4196" s="43"/>
      <c r="AM4196" s="44"/>
    </row>
    <row r="4197" spans="4:39" s="9" customFormat="1" ht="13.7" customHeight="1" x14ac:dyDescent="0.2">
      <c r="D4197" s="38" t="s">
        <v>9792</v>
      </c>
      <c r="E4197" s="38" t="s">
        <v>197</v>
      </c>
      <c r="F4197" s="38" t="s">
        <v>9758</v>
      </c>
      <c r="G4197" s="38" t="s">
        <v>365</v>
      </c>
      <c r="H4197" s="38" t="s">
        <v>366</v>
      </c>
      <c r="I4197" s="38" t="s">
        <v>9668</v>
      </c>
      <c r="J4197" s="38" t="s">
        <v>367</v>
      </c>
      <c r="K4197" s="38" t="s">
        <v>368</v>
      </c>
      <c r="L4197" s="39">
        <v>20</v>
      </c>
      <c r="M4197" s="35">
        <f t="shared" si="190"/>
        <v>100</v>
      </c>
      <c r="N4197" s="35">
        <v>50</v>
      </c>
      <c r="O4197" s="35">
        <f t="shared" si="191"/>
        <v>250</v>
      </c>
      <c r="P4197" s="40">
        <f t="shared" si="192"/>
        <v>5</v>
      </c>
      <c r="Q4197" s="41" t="s">
        <v>9649</v>
      </c>
      <c r="R4197" s="42">
        <v>0</v>
      </c>
      <c r="S4197" s="42">
        <v>0</v>
      </c>
      <c r="T4197" s="42">
        <v>3</v>
      </c>
      <c r="U4197" s="42">
        <v>2</v>
      </c>
      <c r="V4197" s="42">
        <v>0</v>
      </c>
      <c r="W4197" s="42">
        <v>0</v>
      </c>
      <c r="X4197" s="42">
        <v>0</v>
      </c>
      <c r="Y4197" s="42">
        <v>0</v>
      </c>
      <c r="Z4197" s="42">
        <v>0</v>
      </c>
      <c r="AA4197" s="42">
        <v>0</v>
      </c>
      <c r="AB4197" s="42">
        <v>0</v>
      </c>
      <c r="AC4197" s="42">
        <v>0</v>
      </c>
      <c r="AD4197" s="42">
        <v>0</v>
      </c>
      <c r="AE4197" s="42">
        <v>0</v>
      </c>
      <c r="AF4197" s="42">
        <v>0</v>
      </c>
      <c r="AG4197" s="42">
        <v>0</v>
      </c>
      <c r="AH4197" s="42">
        <v>0</v>
      </c>
      <c r="AI4197" s="42">
        <v>0</v>
      </c>
      <c r="AJ4197" s="42">
        <v>0</v>
      </c>
      <c r="AK4197" s="42">
        <v>0</v>
      </c>
      <c r="AL4197" s="43"/>
      <c r="AM4197" s="44"/>
    </row>
    <row r="4198" spans="4:39" s="9" customFormat="1" ht="13.7" customHeight="1" x14ac:dyDescent="0.2">
      <c r="D4198" s="38" t="s">
        <v>9792</v>
      </c>
      <c r="E4198" s="38" t="s">
        <v>197</v>
      </c>
      <c r="F4198" s="38" t="s">
        <v>9758</v>
      </c>
      <c r="G4198" s="38" t="s">
        <v>369</v>
      </c>
      <c r="H4198" s="38" t="s">
        <v>370</v>
      </c>
      <c r="I4198" s="38" t="s">
        <v>9647</v>
      </c>
      <c r="J4198" s="38" t="s">
        <v>371</v>
      </c>
      <c r="K4198" s="38" t="s">
        <v>372</v>
      </c>
      <c r="L4198" s="39">
        <v>18</v>
      </c>
      <c r="M4198" s="35">
        <f t="shared" si="190"/>
        <v>36</v>
      </c>
      <c r="N4198" s="35">
        <v>45</v>
      </c>
      <c r="O4198" s="35">
        <f t="shared" si="191"/>
        <v>90</v>
      </c>
      <c r="P4198" s="40">
        <f t="shared" si="192"/>
        <v>2</v>
      </c>
      <c r="Q4198" s="41" t="s">
        <v>9649</v>
      </c>
      <c r="R4198" s="42">
        <v>0</v>
      </c>
      <c r="S4198" s="42">
        <v>0</v>
      </c>
      <c r="T4198" s="42">
        <v>2</v>
      </c>
      <c r="U4198" s="42">
        <v>0</v>
      </c>
      <c r="V4198" s="42">
        <v>0</v>
      </c>
      <c r="W4198" s="42">
        <v>0</v>
      </c>
      <c r="X4198" s="42">
        <v>0</v>
      </c>
      <c r="Y4198" s="42">
        <v>0</v>
      </c>
      <c r="Z4198" s="42">
        <v>0</v>
      </c>
      <c r="AA4198" s="42">
        <v>0</v>
      </c>
      <c r="AB4198" s="42">
        <v>0</v>
      </c>
      <c r="AC4198" s="42">
        <v>0</v>
      </c>
      <c r="AD4198" s="42">
        <v>0</v>
      </c>
      <c r="AE4198" s="42">
        <v>0</v>
      </c>
      <c r="AF4198" s="42">
        <v>0</v>
      </c>
      <c r="AG4198" s="42">
        <v>0</v>
      </c>
      <c r="AH4198" s="42">
        <v>0</v>
      </c>
      <c r="AI4198" s="42">
        <v>0</v>
      </c>
      <c r="AJ4198" s="42">
        <v>0</v>
      </c>
      <c r="AK4198" s="42">
        <v>0</v>
      </c>
      <c r="AL4198" s="43"/>
      <c r="AM4198" s="44"/>
    </row>
    <row r="4199" spans="4:39" s="9" customFormat="1" ht="13.7" customHeight="1" x14ac:dyDescent="0.2">
      <c r="D4199" s="38" t="s">
        <v>9792</v>
      </c>
      <c r="E4199" s="38" t="s">
        <v>197</v>
      </c>
      <c r="F4199" s="38" t="s">
        <v>9758</v>
      </c>
      <c r="G4199" s="38" t="s">
        <v>369</v>
      </c>
      <c r="H4199" s="38" t="s">
        <v>373</v>
      </c>
      <c r="I4199" s="38" t="s">
        <v>9647</v>
      </c>
      <c r="J4199" s="38" t="s">
        <v>371</v>
      </c>
      <c r="K4199" s="38" t="s">
        <v>374</v>
      </c>
      <c r="L4199" s="39">
        <v>18</v>
      </c>
      <c r="M4199" s="35">
        <f t="shared" si="190"/>
        <v>90</v>
      </c>
      <c r="N4199" s="35">
        <v>45</v>
      </c>
      <c r="O4199" s="35">
        <f t="shared" si="191"/>
        <v>225</v>
      </c>
      <c r="P4199" s="40">
        <f t="shared" si="192"/>
        <v>5</v>
      </c>
      <c r="Q4199" s="41" t="s">
        <v>9649</v>
      </c>
      <c r="R4199" s="42">
        <v>0</v>
      </c>
      <c r="S4199" s="42">
        <v>0</v>
      </c>
      <c r="T4199" s="42">
        <v>5</v>
      </c>
      <c r="U4199" s="42">
        <v>0</v>
      </c>
      <c r="V4199" s="42">
        <v>0</v>
      </c>
      <c r="W4199" s="42">
        <v>0</v>
      </c>
      <c r="X4199" s="42">
        <v>0</v>
      </c>
      <c r="Y4199" s="42">
        <v>0</v>
      </c>
      <c r="Z4199" s="42">
        <v>0</v>
      </c>
      <c r="AA4199" s="42">
        <v>0</v>
      </c>
      <c r="AB4199" s="42">
        <v>0</v>
      </c>
      <c r="AC4199" s="42">
        <v>0</v>
      </c>
      <c r="AD4199" s="42">
        <v>0</v>
      </c>
      <c r="AE4199" s="42">
        <v>0</v>
      </c>
      <c r="AF4199" s="42">
        <v>0</v>
      </c>
      <c r="AG4199" s="42">
        <v>0</v>
      </c>
      <c r="AH4199" s="42">
        <v>0</v>
      </c>
      <c r="AI4199" s="42">
        <v>0</v>
      </c>
      <c r="AJ4199" s="42">
        <v>0</v>
      </c>
      <c r="AK4199" s="42">
        <v>0</v>
      </c>
      <c r="AL4199" s="43"/>
      <c r="AM4199" s="44"/>
    </row>
    <row r="4200" spans="4:39" s="9" customFormat="1" ht="13.7" customHeight="1" x14ac:dyDescent="0.2">
      <c r="D4200" s="38" t="s">
        <v>9823</v>
      </c>
      <c r="E4200" s="38" t="s">
        <v>197</v>
      </c>
      <c r="F4200" s="38" t="s">
        <v>9758</v>
      </c>
      <c r="G4200" s="38" t="s">
        <v>375</v>
      </c>
      <c r="H4200" s="38" t="s">
        <v>376</v>
      </c>
      <c r="I4200" s="38" t="s">
        <v>9810</v>
      </c>
      <c r="J4200" s="38" t="s">
        <v>377</v>
      </c>
      <c r="K4200" s="38" t="s">
        <v>378</v>
      </c>
      <c r="L4200" s="39">
        <v>28</v>
      </c>
      <c r="M4200" s="35">
        <f t="shared" si="190"/>
        <v>28</v>
      </c>
      <c r="N4200" s="35">
        <v>70</v>
      </c>
      <c r="O4200" s="35">
        <f t="shared" si="191"/>
        <v>70</v>
      </c>
      <c r="P4200" s="40">
        <f t="shared" si="192"/>
        <v>1</v>
      </c>
      <c r="Q4200" s="41" t="s">
        <v>9649</v>
      </c>
      <c r="R4200" s="42">
        <v>0</v>
      </c>
      <c r="S4200" s="42">
        <v>0</v>
      </c>
      <c r="T4200" s="42">
        <v>1</v>
      </c>
      <c r="U4200" s="42">
        <v>0</v>
      </c>
      <c r="V4200" s="42">
        <v>0</v>
      </c>
      <c r="W4200" s="42">
        <v>0</v>
      </c>
      <c r="X4200" s="42">
        <v>0</v>
      </c>
      <c r="Y4200" s="42">
        <v>0</v>
      </c>
      <c r="Z4200" s="42">
        <v>0</v>
      </c>
      <c r="AA4200" s="42">
        <v>0</v>
      </c>
      <c r="AB4200" s="42">
        <v>0</v>
      </c>
      <c r="AC4200" s="42">
        <v>0</v>
      </c>
      <c r="AD4200" s="42">
        <v>0</v>
      </c>
      <c r="AE4200" s="42">
        <v>0</v>
      </c>
      <c r="AF4200" s="42">
        <v>0</v>
      </c>
      <c r="AG4200" s="42">
        <v>0</v>
      </c>
      <c r="AH4200" s="42">
        <v>0</v>
      </c>
      <c r="AI4200" s="42">
        <v>0</v>
      </c>
      <c r="AJ4200" s="42">
        <v>0</v>
      </c>
      <c r="AK4200" s="42">
        <v>0</v>
      </c>
      <c r="AL4200" s="43"/>
      <c r="AM4200" s="44"/>
    </row>
    <row r="4201" spans="4:39" s="9" customFormat="1" ht="13.7" customHeight="1" x14ac:dyDescent="0.2">
      <c r="D4201" s="38" t="s">
        <v>9823</v>
      </c>
      <c r="E4201" s="38" t="s">
        <v>197</v>
      </c>
      <c r="F4201" s="38" t="s">
        <v>9758</v>
      </c>
      <c r="G4201" s="38" t="s">
        <v>379</v>
      </c>
      <c r="H4201" s="38" t="s">
        <v>380</v>
      </c>
      <c r="I4201" s="38" t="s">
        <v>9647</v>
      </c>
      <c r="J4201" s="38" t="s">
        <v>381</v>
      </c>
      <c r="K4201" s="38" t="s">
        <v>382</v>
      </c>
      <c r="L4201" s="39">
        <v>16</v>
      </c>
      <c r="M4201" s="35">
        <f t="shared" si="190"/>
        <v>48</v>
      </c>
      <c r="N4201" s="35">
        <v>40</v>
      </c>
      <c r="O4201" s="35">
        <f t="shared" si="191"/>
        <v>120</v>
      </c>
      <c r="P4201" s="40">
        <f t="shared" si="192"/>
        <v>3</v>
      </c>
      <c r="Q4201" s="41" t="s">
        <v>9649</v>
      </c>
      <c r="R4201" s="42">
        <v>0</v>
      </c>
      <c r="S4201" s="42">
        <v>0</v>
      </c>
      <c r="T4201" s="42">
        <v>2</v>
      </c>
      <c r="U4201" s="42">
        <v>0</v>
      </c>
      <c r="V4201" s="42">
        <v>1</v>
      </c>
      <c r="W4201" s="42">
        <v>0</v>
      </c>
      <c r="X4201" s="42">
        <v>0</v>
      </c>
      <c r="Y4201" s="42">
        <v>0</v>
      </c>
      <c r="Z4201" s="42">
        <v>0</v>
      </c>
      <c r="AA4201" s="42">
        <v>0</v>
      </c>
      <c r="AB4201" s="42">
        <v>0</v>
      </c>
      <c r="AC4201" s="42">
        <v>0</v>
      </c>
      <c r="AD4201" s="42">
        <v>0</v>
      </c>
      <c r="AE4201" s="42">
        <v>0</v>
      </c>
      <c r="AF4201" s="42">
        <v>0</v>
      </c>
      <c r="AG4201" s="42">
        <v>0</v>
      </c>
      <c r="AH4201" s="42">
        <v>0</v>
      </c>
      <c r="AI4201" s="42">
        <v>0</v>
      </c>
      <c r="AJ4201" s="42">
        <v>0</v>
      </c>
      <c r="AK4201" s="42">
        <v>0</v>
      </c>
      <c r="AL4201" s="43"/>
      <c r="AM4201" s="44"/>
    </row>
    <row r="4202" spans="4:39" s="9" customFormat="1" ht="13.7" customHeight="1" x14ac:dyDescent="0.2">
      <c r="D4202" s="38" t="s">
        <v>9823</v>
      </c>
      <c r="E4202" s="38" t="s">
        <v>197</v>
      </c>
      <c r="F4202" s="38" t="s">
        <v>9758</v>
      </c>
      <c r="G4202" s="38" t="s">
        <v>353</v>
      </c>
      <c r="H4202" s="38" t="s">
        <v>358</v>
      </c>
      <c r="I4202" s="38" t="s">
        <v>9810</v>
      </c>
      <c r="J4202" s="38" t="s">
        <v>355</v>
      </c>
      <c r="K4202" s="38" t="s">
        <v>383</v>
      </c>
      <c r="L4202" s="39">
        <v>18</v>
      </c>
      <c r="M4202" s="35">
        <f t="shared" si="190"/>
        <v>18</v>
      </c>
      <c r="N4202" s="35">
        <v>45</v>
      </c>
      <c r="O4202" s="35">
        <f t="shared" si="191"/>
        <v>45</v>
      </c>
      <c r="P4202" s="40">
        <f t="shared" si="192"/>
        <v>1</v>
      </c>
      <c r="Q4202" s="41" t="s">
        <v>9649</v>
      </c>
      <c r="R4202" s="42">
        <v>0</v>
      </c>
      <c r="S4202" s="42">
        <v>0</v>
      </c>
      <c r="T4202" s="42">
        <v>0</v>
      </c>
      <c r="U4202" s="42">
        <v>0</v>
      </c>
      <c r="V4202" s="42">
        <v>1</v>
      </c>
      <c r="W4202" s="42">
        <v>0</v>
      </c>
      <c r="X4202" s="42">
        <v>0</v>
      </c>
      <c r="Y4202" s="42">
        <v>0</v>
      </c>
      <c r="Z4202" s="42">
        <v>0</v>
      </c>
      <c r="AA4202" s="42">
        <v>0</v>
      </c>
      <c r="AB4202" s="42">
        <v>0</v>
      </c>
      <c r="AC4202" s="42">
        <v>0</v>
      </c>
      <c r="AD4202" s="42">
        <v>0</v>
      </c>
      <c r="AE4202" s="42">
        <v>0</v>
      </c>
      <c r="AF4202" s="42">
        <v>0</v>
      </c>
      <c r="AG4202" s="42">
        <v>0</v>
      </c>
      <c r="AH4202" s="42">
        <v>0</v>
      </c>
      <c r="AI4202" s="42">
        <v>0</v>
      </c>
      <c r="AJ4202" s="42">
        <v>0</v>
      </c>
      <c r="AK4202" s="42">
        <v>0</v>
      </c>
      <c r="AL4202" s="43"/>
      <c r="AM4202" s="44"/>
    </row>
    <row r="4203" spans="4:39" s="9" customFormat="1" ht="13.7" customHeight="1" x14ac:dyDescent="0.2">
      <c r="D4203" s="38" t="s">
        <v>9823</v>
      </c>
      <c r="E4203" s="38" t="s">
        <v>197</v>
      </c>
      <c r="F4203" s="38" t="s">
        <v>9758</v>
      </c>
      <c r="G4203" s="38" t="s">
        <v>353</v>
      </c>
      <c r="H4203" s="38" t="s">
        <v>358</v>
      </c>
      <c r="I4203" s="38" t="s">
        <v>9843</v>
      </c>
      <c r="J4203" s="38" t="s">
        <v>355</v>
      </c>
      <c r="K4203" s="38" t="s">
        <v>383</v>
      </c>
      <c r="L4203" s="39">
        <v>18</v>
      </c>
      <c r="M4203" s="35">
        <f t="shared" si="190"/>
        <v>18</v>
      </c>
      <c r="N4203" s="35">
        <v>45</v>
      </c>
      <c r="O4203" s="35">
        <f t="shared" si="191"/>
        <v>45</v>
      </c>
      <c r="P4203" s="40">
        <f t="shared" si="192"/>
        <v>1</v>
      </c>
      <c r="Q4203" s="41" t="s">
        <v>9649</v>
      </c>
      <c r="R4203" s="42">
        <v>0</v>
      </c>
      <c r="S4203" s="42">
        <v>0</v>
      </c>
      <c r="T4203" s="42">
        <v>1</v>
      </c>
      <c r="U4203" s="42">
        <v>0</v>
      </c>
      <c r="V4203" s="42">
        <v>0</v>
      </c>
      <c r="W4203" s="42">
        <v>0</v>
      </c>
      <c r="X4203" s="42">
        <v>0</v>
      </c>
      <c r="Y4203" s="42">
        <v>0</v>
      </c>
      <c r="Z4203" s="42">
        <v>0</v>
      </c>
      <c r="AA4203" s="42">
        <v>0</v>
      </c>
      <c r="AB4203" s="42">
        <v>0</v>
      </c>
      <c r="AC4203" s="42">
        <v>0</v>
      </c>
      <c r="AD4203" s="42">
        <v>0</v>
      </c>
      <c r="AE4203" s="42">
        <v>0</v>
      </c>
      <c r="AF4203" s="42">
        <v>0</v>
      </c>
      <c r="AG4203" s="42">
        <v>0</v>
      </c>
      <c r="AH4203" s="42">
        <v>0</v>
      </c>
      <c r="AI4203" s="42">
        <v>0</v>
      </c>
      <c r="AJ4203" s="42">
        <v>0</v>
      </c>
      <c r="AK4203" s="42">
        <v>0</v>
      </c>
      <c r="AL4203" s="43"/>
      <c r="AM4203" s="44"/>
    </row>
    <row r="4204" spans="4:39" s="9" customFormat="1" ht="13.7" customHeight="1" x14ac:dyDescent="0.2">
      <c r="D4204" s="38" t="s">
        <v>9823</v>
      </c>
      <c r="E4204" s="38" t="s">
        <v>197</v>
      </c>
      <c r="F4204" s="38" t="s">
        <v>9758</v>
      </c>
      <c r="G4204" s="38" t="s">
        <v>353</v>
      </c>
      <c r="H4204" s="38" t="s">
        <v>361</v>
      </c>
      <c r="I4204" s="38" t="s">
        <v>9810</v>
      </c>
      <c r="J4204" s="38" t="s">
        <v>355</v>
      </c>
      <c r="K4204" s="38" t="s">
        <v>384</v>
      </c>
      <c r="L4204" s="39">
        <v>18</v>
      </c>
      <c r="M4204" s="35">
        <f t="shared" si="190"/>
        <v>36</v>
      </c>
      <c r="N4204" s="35">
        <v>45</v>
      </c>
      <c r="O4204" s="35">
        <f t="shared" si="191"/>
        <v>90</v>
      </c>
      <c r="P4204" s="40">
        <f t="shared" si="192"/>
        <v>2</v>
      </c>
      <c r="Q4204" s="41" t="s">
        <v>9649</v>
      </c>
      <c r="R4204" s="42">
        <v>0</v>
      </c>
      <c r="S4204" s="42">
        <v>0</v>
      </c>
      <c r="T4204" s="42">
        <v>2</v>
      </c>
      <c r="U4204" s="42">
        <v>0</v>
      </c>
      <c r="V4204" s="42">
        <v>0</v>
      </c>
      <c r="W4204" s="42">
        <v>0</v>
      </c>
      <c r="X4204" s="42">
        <v>0</v>
      </c>
      <c r="Y4204" s="42">
        <v>0</v>
      </c>
      <c r="Z4204" s="42">
        <v>0</v>
      </c>
      <c r="AA4204" s="42">
        <v>0</v>
      </c>
      <c r="AB4204" s="42">
        <v>0</v>
      </c>
      <c r="AC4204" s="42">
        <v>0</v>
      </c>
      <c r="AD4204" s="42">
        <v>0</v>
      </c>
      <c r="AE4204" s="42">
        <v>0</v>
      </c>
      <c r="AF4204" s="42">
        <v>0</v>
      </c>
      <c r="AG4204" s="42">
        <v>0</v>
      </c>
      <c r="AH4204" s="42">
        <v>0</v>
      </c>
      <c r="AI4204" s="42">
        <v>0</v>
      </c>
      <c r="AJ4204" s="42">
        <v>0</v>
      </c>
      <c r="AK4204" s="42">
        <v>0</v>
      </c>
      <c r="AL4204" s="43"/>
      <c r="AM4204" s="44"/>
    </row>
    <row r="4205" spans="4:39" s="9" customFormat="1" ht="13.7" customHeight="1" x14ac:dyDescent="0.2">
      <c r="D4205" s="38" t="s">
        <v>9823</v>
      </c>
      <c r="E4205" s="38" t="s">
        <v>197</v>
      </c>
      <c r="F4205" s="38" t="s">
        <v>9758</v>
      </c>
      <c r="G4205" s="38" t="s">
        <v>353</v>
      </c>
      <c r="H4205" s="38" t="s">
        <v>361</v>
      </c>
      <c r="I4205" s="38" t="s">
        <v>9843</v>
      </c>
      <c r="J4205" s="38" t="s">
        <v>355</v>
      </c>
      <c r="K4205" s="38" t="s">
        <v>384</v>
      </c>
      <c r="L4205" s="39">
        <v>18</v>
      </c>
      <c r="M4205" s="35">
        <f t="shared" si="190"/>
        <v>36</v>
      </c>
      <c r="N4205" s="35">
        <v>45</v>
      </c>
      <c r="O4205" s="35">
        <f t="shared" si="191"/>
        <v>90</v>
      </c>
      <c r="P4205" s="40">
        <f t="shared" si="192"/>
        <v>2</v>
      </c>
      <c r="Q4205" s="41" t="s">
        <v>9649</v>
      </c>
      <c r="R4205" s="42">
        <v>0</v>
      </c>
      <c r="S4205" s="42">
        <v>0</v>
      </c>
      <c r="T4205" s="42">
        <v>2</v>
      </c>
      <c r="U4205" s="42">
        <v>0</v>
      </c>
      <c r="V4205" s="42">
        <v>0</v>
      </c>
      <c r="W4205" s="42">
        <v>0</v>
      </c>
      <c r="X4205" s="42">
        <v>0</v>
      </c>
      <c r="Y4205" s="42">
        <v>0</v>
      </c>
      <c r="Z4205" s="42">
        <v>0</v>
      </c>
      <c r="AA4205" s="42">
        <v>0</v>
      </c>
      <c r="AB4205" s="42">
        <v>0</v>
      </c>
      <c r="AC4205" s="42">
        <v>0</v>
      </c>
      <c r="AD4205" s="42">
        <v>0</v>
      </c>
      <c r="AE4205" s="42">
        <v>0</v>
      </c>
      <c r="AF4205" s="42">
        <v>0</v>
      </c>
      <c r="AG4205" s="42">
        <v>0</v>
      </c>
      <c r="AH4205" s="42">
        <v>0</v>
      </c>
      <c r="AI4205" s="42">
        <v>0</v>
      </c>
      <c r="AJ4205" s="42">
        <v>0</v>
      </c>
      <c r="AK4205" s="42">
        <v>0</v>
      </c>
      <c r="AL4205" s="43"/>
      <c r="AM4205" s="44"/>
    </row>
    <row r="4206" spans="4:39" s="9" customFormat="1" ht="13.7" customHeight="1" x14ac:dyDescent="0.2">
      <c r="D4206" s="38" t="s">
        <v>9823</v>
      </c>
      <c r="E4206" s="38" t="s">
        <v>197</v>
      </c>
      <c r="F4206" s="38" t="s">
        <v>9758</v>
      </c>
      <c r="G4206" s="38" t="s">
        <v>385</v>
      </c>
      <c r="H4206" s="38" t="s">
        <v>386</v>
      </c>
      <c r="I4206" s="38" t="s">
        <v>9843</v>
      </c>
      <c r="J4206" s="38" t="s">
        <v>387</v>
      </c>
      <c r="K4206" s="38" t="s">
        <v>388</v>
      </c>
      <c r="L4206" s="39">
        <v>24</v>
      </c>
      <c r="M4206" s="35">
        <f t="shared" si="190"/>
        <v>72</v>
      </c>
      <c r="N4206" s="35">
        <v>60</v>
      </c>
      <c r="O4206" s="35">
        <f t="shared" si="191"/>
        <v>180</v>
      </c>
      <c r="P4206" s="40">
        <f t="shared" si="192"/>
        <v>3</v>
      </c>
      <c r="Q4206" s="41" t="s">
        <v>9649</v>
      </c>
      <c r="R4206" s="42">
        <v>0</v>
      </c>
      <c r="S4206" s="42">
        <v>0</v>
      </c>
      <c r="T4206" s="42">
        <v>3</v>
      </c>
      <c r="U4206" s="42">
        <v>0</v>
      </c>
      <c r="V4206" s="42">
        <v>0</v>
      </c>
      <c r="W4206" s="42">
        <v>0</v>
      </c>
      <c r="X4206" s="42">
        <v>0</v>
      </c>
      <c r="Y4206" s="42">
        <v>0</v>
      </c>
      <c r="Z4206" s="42">
        <v>0</v>
      </c>
      <c r="AA4206" s="42">
        <v>0</v>
      </c>
      <c r="AB4206" s="42">
        <v>0</v>
      </c>
      <c r="AC4206" s="42">
        <v>0</v>
      </c>
      <c r="AD4206" s="42">
        <v>0</v>
      </c>
      <c r="AE4206" s="42">
        <v>0</v>
      </c>
      <c r="AF4206" s="42">
        <v>0</v>
      </c>
      <c r="AG4206" s="42">
        <v>0</v>
      </c>
      <c r="AH4206" s="42">
        <v>0</v>
      </c>
      <c r="AI4206" s="42">
        <v>0</v>
      </c>
      <c r="AJ4206" s="42">
        <v>0</v>
      </c>
      <c r="AK4206" s="42">
        <v>0</v>
      </c>
      <c r="AL4206" s="43"/>
      <c r="AM4206" s="44"/>
    </row>
    <row r="4207" spans="4:39" s="9" customFormat="1" ht="13.7" customHeight="1" x14ac:dyDescent="0.2">
      <c r="D4207" s="38" t="s">
        <v>9823</v>
      </c>
      <c r="E4207" s="38" t="s">
        <v>197</v>
      </c>
      <c r="F4207" s="38" t="s">
        <v>9758</v>
      </c>
      <c r="G4207" s="38" t="s">
        <v>389</v>
      </c>
      <c r="H4207" s="38" t="s">
        <v>386</v>
      </c>
      <c r="I4207" s="38" t="s">
        <v>9843</v>
      </c>
      <c r="J4207" s="38" t="s">
        <v>390</v>
      </c>
      <c r="K4207" s="38" t="s">
        <v>391</v>
      </c>
      <c r="L4207" s="39">
        <v>18</v>
      </c>
      <c r="M4207" s="35">
        <f t="shared" si="190"/>
        <v>54</v>
      </c>
      <c r="N4207" s="35">
        <v>45</v>
      </c>
      <c r="O4207" s="35">
        <f t="shared" si="191"/>
        <v>135</v>
      </c>
      <c r="P4207" s="40">
        <f t="shared" si="192"/>
        <v>3</v>
      </c>
      <c r="Q4207" s="41" t="s">
        <v>9649</v>
      </c>
      <c r="R4207" s="42">
        <v>0</v>
      </c>
      <c r="S4207" s="42">
        <v>0</v>
      </c>
      <c r="T4207" s="42">
        <v>3</v>
      </c>
      <c r="U4207" s="42">
        <v>0</v>
      </c>
      <c r="V4207" s="42">
        <v>0</v>
      </c>
      <c r="W4207" s="42">
        <v>0</v>
      </c>
      <c r="X4207" s="42">
        <v>0</v>
      </c>
      <c r="Y4207" s="42">
        <v>0</v>
      </c>
      <c r="Z4207" s="42">
        <v>0</v>
      </c>
      <c r="AA4207" s="42">
        <v>0</v>
      </c>
      <c r="AB4207" s="42">
        <v>0</v>
      </c>
      <c r="AC4207" s="42">
        <v>0</v>
      </c>
      <c r="AD4207" s="42">
        <v>0</v>
      </c>
      <c r="AE4207" s="42">
        <v>0</v>
      </c>
      <c r="AF4207" s="42">
        <v>0</v>
      </c>
      <c r="AG4207" s="42">
        <v>0</v>
      </c>
      <c r="AH4207" s="42">
        <v>0</v>
      </c>
      <c r="AI4207" s="42">
        <v>0</v>
      </c>
      <c r="AJ4207" s="42">
        <v>0</v>
      </c>
      <c r="AK4207" s="42">
        <v>0</v>
      </c>
      <c r="AL4207" s="43"/>
      <c r="AM4207" s="44"/>
    </row>
    <row r="4208" spans="4:39" s="9" customFormat="1" ht="13.7" customHeight="1" x14ac:dyDescent="0.2">
      <c r="D4208" s="38" t="s">
        <v>9823</v>
      </c>
      <c r="E4208" s="38" t="s">
        <v>197</v>
      </c>
      <c r="F4208" s="38" t="s">
        <v>9758</v>
      </c>
      <c r="G4208" s="38" t="s">
        <v>392</v>
      </c>
      <c r="H4208" s="38" t="s">
        <v>358</v>
      </c>
      <c r="I4208" s="38" t="s">
        <v>9810</v>
      </c>
      <c r="J4208" s="38" t="s">
        <v>393</v>
      </c>
      <c r="K4208" s="38" t="s">
        <v>394</v>
      </c>
      <c r="L4208" s="39">
        <v>14</v>
      </c>
      <c r="M4208" s="35">
        <f t="shared" si="190"/>
        <v>14</v>
      </c>
      <c r="N4208" s="35">
        <v>35</v>
      </c>
      <c r="O4208" s="35">
        <f t="shared" si="191"/>
        <v>35</v>
      </c>
      <c r="P4208" s="40">
        <f t="shared" ref="P4208:P4239" si="193">SUM(R4208:AK4208)</f>
        <v>1</v>
      </c>
      <c r="Q4208" s="41" t="s">
        <v>9649</v>
      </c>
      <c r="R4208" s="42">
        <v>0</v>
      </c>
      <c r="S4208" s="42">
        <v>0</v>
      </c>
      <c r="T4208" s="42">
        <v>1</v>
      </c>
      <c r="U4208" s="42">
        <v>0</v>
      </c>
      <c r="V4208" s="42">
        <v>0</v>
      </c>
      <c r="W4208" s="42">
        <v>0</v>
      </c>
      <c r="X4208" s="42">
        <v>0</v>
      </c>
      <c r="Y4208" s="42">
        <v>0</v>
      </c>
      <c r="Z4208" s="42">
        <v>0</v>
      </c>
      <c r="AA4208" s="42">
        <v>0</v>
      </c>
      <c r="AB4208" s="42">
        <v>0</v>
      </c>
      <c r="AC4208" s="42">
        <v>0</v>
      </c>
      <c r="AD4208" s="42">
        <v>0</v>
      </c>
      <c r="AE4208" s="42">
        <v>0</v>
      </c>
      <c r="AF4208" s="42">
        <v>0</v>
      </c>
      <c r="AG4208" s="42">
        <v>0</v>
      </c>
      <c r="AH4208" s="42">
        <v>0</v>
      </c>
      <c r="AI4208" s="42">
        <v>0</v>
      </c>
      <c r="AJ4208" s="42">
        <v>0</v>
      </c>
      <c r="AK4208" s="42">
        <v>0</v>
      </c>
      <c r="AL4208" s="43"/>
      <c r="AM4208" s="44"/>
    </row>
    <row r="4209" spans="4:39" s="9" customFormat="1" ht="13.7" customHeight="1" x14ac:dyDescent="0.2">
      <c r="D4209" s="38" t="s">
        <v>9778</v>
      </c>
      <c r="E4209" s="38" t="s">
        <v>197</v>
      </c>
      <c r="F4209" s="38" t="s">
        <v>9758</v>
      </c>
      <c r="G4209" s="38" t="s">
        <v>395</v>
      </c>
      <c r="H4209" s="38" t="s">
        <v>224</v>
      </c>
      <c r="I4209" s="38" t="s">
        <v>396</v>
      </c>
      <c r="J4209" s="38" t="s">
        <v>397</v>
      </c>
      <c r="K4209" s="38" t="s">
        <v>398</v>
      </c>
      <c r="L4209" s="39">
        <v>12.8</v>
      </c>
      <c r="M4209" s="35">
        <f t="shared" si="190"/>
        <v>12.8</v>
      </c>
      <c r="N4209" s="35">
        <v>32</v>
      </c>
      <c r="O4209" s="35">
        <f t="shared" si="191"/>
        <v>32</v>
      </c>
      <c r="P4209" s="40">
        <f t="shared" si="193"/>
        <v>1</v>
      </c>
      <c r="Q4209" s="41" t="s">
        <v>9649</v>
      </c>
      <c r="R4209" s="42">
        <v>0</v>
      </c>
      <c r="S4209" s="42">
        <v>0</v>
      </c>
      <c r="T4209" s="42">
        <v>1</v>
      </c>
      <c r="U4209" s="42">
        <v>0</v>
      </c>
      <c r="V4209" s="42">
        <v>0</v>
      </c>
      <c r="W4209" s="42">
        <v>0</v>
      </c>
      <c r="X4209" s="42">
        <v>0</v>
      </c>
      <c r="Y4209" s="42">
        <v>0</v>
      </c>
      <c r="Z4209" s="42">
        <v>0</v>
      </c>
      <c r="AA4209" s="42">
        <v>0</v>
      </c>
      <c r="AB4209" s="42">
        <v>0</v>
      </c>
      <c r="AC4209" s="42">
        <v>0</v>
      </c>
      <c r="AD4209" s="42">
        <v>0</v>
      </c>
      <c r="AE4209" s="42">
        <v>0</v>
      </c>
      <c r="AF4209" s="42">
        <v>0</v>
      </c>
      <c r="AG4209" s="42">
        <v>0</v>
      </c>
      <c r="AH4209" s="42">
        <v>0</v>
      </c>
      <c r="AI4209" s="42">
        <v>0</v>
      </c>
      <c r="AJ4209" s="42">
        <v>0</v>
      </c>
      <c r="AK4209" s="42">
        <v>0</v>
      </c>
      <c r="AL4209" s="43"/>
      <c r="AM4209" s="44"/>
    </row>
    <row r="4210" spans="4:39" s="9" customFormat="1" ht="13.7" customHeight="1" x14ac:dyDescent="0.2">
      <c r="D4210" s="38" t="s">
        <v>9778</v>
      </c>
      <c r="E4210" s="38" t="s">
        <v>197</v>
      </c>
      <c r="F4210" s="38" t="s">
        <v>9758</v>
      </c>
      <c r="G4210" s="38" t="s">
        <v>395</v>
      </c>
      <c r="H4210" s="38" t="s">
        <v>224</v>
      </c>
      <c r="I4210" s="38" t="s">
        <v>1575</v>
      </c>
      <c r="J4210" s="38" t="s">
        <v>397</v>
      </c>
      <c r="K4210" s="38" t="s">
        <v>398</v>
      </c>
      <c r="L4210" s="39">
        <v>12.8</v>
      </c>
      <c r="M4210" s="35">
        <f t="shared" si="190"/>
        <v>12.8</v>
      </c>
      <c r="N4210" s="35">
        <v>32</v>
      </c>
      <c r="O4210" s="35">
        <f t="shared" si="191"/>
        <v>32</v>
      </c>
      <c r="P4210" s="40">
        <f t="shared" si="193"/>
        <v>1</v>
      </c>
      <c r="Q4210" s="41" t="s">
        <v>9649</v>
      </c>
      <c r="R4210" s="42">
        <v>0</v>
      </c>
      <c r="S4210" s="42">
        <v>0</v>
      </c>
      <c r="T4210" s="42">
        <v>1</v>
      </c>
      <c r="U4210" s="42">
        <v>0</v>
      </c>
      <c r="V4210" s="42">
        <v>0</v>
      </c>
      <c r="W4210" s="42">
        <v>0</v>
      </c>
      <c r="X4210" s="42">
        <v>0</v>
      </c>
      <c r="Y4210" s="42">
        <v>0</v>
      </c>
      <c r="Z4210" s="42">
        <v>0</v>
      </c>
      <c r="AA4210" s="42">
        <v>0</v>
      </c>
      <c r="AB4210" s="42">
        <v>0</v>
      </c>
      <c r="AC4210" s="42">
        <v>0</v>
      </c>
      <c r="AD4210" s="42">
        <v>0</v>
      </c>
      <c r="AE4210" s="42">
        <v>0</v>
      </c>
      <c r="AF4210" s="42">
        <v>0</v>
      </c>
      <c r="AG4210" s="42">
        <v>0</v>
      </c>
      <c r="AH4210" s="42">
        <v>0</v>
      </c>
      <c r="AI4210" s="42">
        <v>0</v>
      </c>
      <c r="AJ4210" s="42">
        <v>0</v>
      </c>
      <c r="AK4210" s="42">
        <v>0</v>
      </c>
      <c r="AL4210" s="43"/>
      <c r="AM4210" s="44"/>
    </row>
    <row r="4211" spans="4:39" s="9" customFormat="1" ht="13.7" customHeight="1" x14ac:dyDescent="0.2">
      <c r="D4211" s="38" t="s">
        <v>9778</v>
      </c>
      <c r="E4211" s="38" t="s">
        <v>197</v>
      </c>
      <c r="F4211" s="38" t="s">
        <v>9758</v>
      </c>
      <c r="G4211" s="38" t="s">
        <v>399</v>
      </c>
      <c r="H4211" s="38" t="s">
        <v>400</v>
      </c>
      <c r="I4211" s="38" t="s">
        <v>8379</v>
      </c>
      <c r="J4211" s="38" t="s">
        <v>401</v>
      </c>
      <c r="K4211" s="38" t="s">
        <v>402</v>
      </c>
      <c r="L4211" s="39">
        <v>16.8</v>
      </c>
      <c r="M4211" s="35">
        <f t="shared" si="190"/>
        <v>84</v>
      </c>
      <c r="N4211" s="35">
        <v>42</v>
      </c>
      <c r="O4211" s="35">
        <f t="shared" si="191"/>
        <v>210</v>
      </c>
      <c r="P4211" s="40">
        <f t="shared" si="193"/>
        <v>5</v>
      </c>
      <c r="Q4211" s="41" t="s">
        <v>9649</v>
      </c>
      <c r="R4211" s="42">
        <v>0</v>
      </c>
      <c r="S4211" s="42">
        <v>0</v>
      </c>
      <c r="T4211" s="42">
        <v>5</v>
      </c>
      <c r="U4211" s="42">
        <v>0</v>
      </c>
      <c r="V4211" s="42">
        <v>0</v>
      </c>
      <c r="W4211" s="42">
        <v>0</v>
      </c>
      <c r="X4211" s="42">
        <v>0</v>
      </c>
      <c r="Y4211" s="42">
        <v>0</v>
      </c>
      <c r="Z4211" s="42">
        <v>0</v>
      </c>
      <c r="AA4211" s="42">
        <v>0</v>
      </c>
      <c r="AB4211" s="42">
        <v>0</v>
      </c>
      <c r="AC4211" s="42">
        <v>0</v>
      </c>
      <c r="AD4211" s="42">
        <v>0</v>
      </c>
      <c r="AE4211" s="42">
        <v>0</v>
      </c>
      <c r="AF4211" s="42">
        <v>0</v>
      </c>
      <c r="AG4211" s="42">
        <v>0</v>
      </c>
      <c r="AH4211" s="42">
        <v>0</v>
      </c>
      <c r="AI4211" s="42">
        <v>0</v>
      </c>
      <c r="AJ4211" s="42">
        <v>0</v>
      </c>
      <c r="AK4211" s="42">
        <v>0</v>
      </c>
      <c r="AL4211" s="43"/>
      <c r="AM4211" s="44"/>
    </row>
    <row r="4212" spans="4:39" s="9" customFormat="1" ht="13.7" customHeight="1" x14ac:dyDescent="0.2">
      <c r="D4212" s="38" t="s">
        <v>9778</v>
      </c>
      <c r="E4212" s="38" t="s">
        <v>197</v>
      </c>
      <c r="F4212" s="38" t="s">
        <v>9758</v>
      </c>
      <c r="G4212" s="38" t="s">
        <v>399</v>
      </c>
      <c r="H4212" s="38" t="s">
        <v>400</v>
      </c>
      <c r="I4212" s="38" t="s">
        <v>9843</v>
      </c>
      <c r="J4212" s="38" t="s">
        <v>401</v>
      </c>
      <c r="K4212" s="38" t="s">
        <v>402</v>
      </c>
      <c r="L4212" s="39">
        <v>16.8</v>
      </c>
      <c r="M4212" s="35">
        <f t="shared" si="190"/>
        <v>33.6</v>
      </c>
      <c r="N4212" s="35">
        <v>42</v>
      </c>
      <c r="O4212" s="35">
        <f t="shared" si="191"/>
        <v>84</v>
      </c>
      <c r="P4212" s="40">
        <f t="shared" si="193"/>
        <v>2</v>
      </c>
      <c r="Q4212" s="41" t="s">
        <v>9649</v>
      </c>
      <c r="R4212" s="42">
        <v>0</v>
      </c>
      <c r="S4212" s="42">
        <v>0</v>
      </c>
      <c r="T4212" s="42">
        <v>2</v>
      </c>
      <c r="U4212" s="42">
        <v>0</v>
      </c>
      <c r="V4212" s="42">
        <v>0</v>
      </c>
      <c r="W4212" s="42">
        <v>0</v>
      </c>
      <c r="X4212" s="42">
        <v>0</v>
      </c>
      <c r="Y4212" s="42">
        <v>0</v>
      </c>
      <c r="Z4212" s="42">
        <v>0</v>
      </c>
      <c r="AA4212" s="42">
        <v>0</v>
      </c>
      <c r="AB4212" s="42">
        <v>0</v>
      </c>
      <c r="AC4212" s="42">
        <v>0</v>
      </c>
      <c r="AD4212" s="42">
        <v>0</v>
      </c>
      <c r="AE4212" s="42">
        <v>0</v>
      </c>
      <c r="AF4212" s="42">
        <v>0</v>
      </c>
      <c r="AG4212" s="42">
        <v>0</v>
      </c>
      <c r="AH4212" s="42">
        <v>0</v>
      </c>
      <c r="AI4212" s="42">
        <v>0</v>
      </c>
      <c r="AJ4212" s="42">
        <v>0</v>
      </c>
      <c r="AK4212" s="42">
        <v>0</v>
      </c>
      <c r="AL4212" s="43"/>
      <c r="AM4212" s="44"/>
    </row>
    <row r="4213" spans="4:39" s="9" customFormat="1" ht="13.7" customHeight="1" x14ac:dyDescent="0.2">
      <c r="D4213" s="38" t="s">
        <v>9778</v>
      </c>
      <c r="E4213" s="38" t="s">
        <v>197</v>
      </c>
      <c r="F4213" s="38" t="s">
        <v>9758</v>
      </c>
      <c r="G4213" s="38" t="s">
        <v>403</v>
      </c>
      <c r="H4213" s="38" t="s">
        <v>370</v>
      </c>
      <c r="I4213" s="38" t="s">
        <v>9647</v>
      </c>
      <c r="J4213" s="38" t="s">
        <v>404</v>
      </c>
      <c r="K4213" s="38" t="s">
        <v>405</v>
      </c>
      <c r="L4213" s="39">
        <v>14</v>
      </c>
      <c r="M4213" s="35">
        <f t="shared" si="190"/>
        <v>28</v>
      </c>
      <c r="N4213" s="35">
        <v>35</v>
      </c>
      <c r="O4213" s="35">
        <f t="shared" si="191"/>
        <v>70</v>
      </c>
      <c r="P4213" s="40">
        <f t="shared" si="193"/>
        <v>2</v>
      </c>
      <c r="Q4213" s="41" t="s">
        <v>9649</v>
      </c>
      <c r="R4213" s="42">
        <v>0</v>
      </c>
      <c r="S4213" s="42">
        <v>0</v>
      </c>
      <c r="T4213" s="42">
        <v>2</v>
      </c>
      <c r="U4213" s="42">
        <v>0</v>
      </c>
      <c r="V4213" s="42">
        <v>0</v>
      </c>
      <c r="W4213" s="42">
        <v>0</v>
      </c>
      <c r="X4213" s="42">
        <v>0</v>
      </c>
      <c r="Y4213" s="42">
        <v>0</v>
      </c>
      <c r="Z4213" s="42">
        <v>0</v>
      </c>
      <c r="AA4213" s="42">
        <v>0</v>
      </c>
      <c r="AB4213" s="42">
        <v>0</v>
      </c>
      <c r="AC4213" s="42">
        <v>0</v>
      </c>
      <c r="AD4213" s="42">
        <v>0</v>
      </c>
      <c r="AE4213" s="42">
        <v>0</v>
      </c>
      <c r="AF4213" s="42">
        <v>0</v>
      </c>
      <c r="AG4213" s="42">
        <v>0</v>
      </c>
      <c r="AH4213" s="42">
        <v>0</v>
      </c>
      <c r="AI4213" s="42">
        <v>0</v>
      </c>
      <c r="AJ4213" s="42">
        <v>0</v>
      </c>
      <c r="AK4213" s="42">
        <v>0</v>
      </c>
      <c r="AL4213" s="43"/>
      <c r="AM4213" s="44"/>
    </row>
    <row r="4214" spans="4:39" s="9" customFormat="1" ht="13.7" customHeight="1" x14ac:dyDescent="0.2">
      <c r="D4214" s="38" t="s">
        <v>9778</v>
      </c>
      <c r="E4214" s="38" t="s">
        <v>197</v>
      </c>
      <c r="F4214" s="38" t="s">
        <v>9758</v>
      </c>
      <c r="G4214" s="38" t="s">
        <v>406</v>
      </c>
      <c r="H4214" s="38" t="s">
        <v>370</v>
      </c>
      <c r="I4214" s="38" t="s">
        <v>9647</v>
      </c>
      <c r="J4214" s="38" t="s">
        <v>407</v>
      </c>
      <c r="K4214" s="38" t="s">
        <v>408</v>
      </c>
      <c r="L4214" s="39">
        <v>18</v>
      </c>
      <c r="M4214" s="35">
        <f t="shared" si="190"/>
        <v>36</v>
      </c>
      <c r="N4214" s="35">
        <v>45</v>
      </c>
      <c r="O4214" s="35">
        <f t="shared" si="191"/>
        <v>90</v>
      </c>
      <c r="P4214" s="40">
        <f t="shared" si="193"/>
        <v>2</v>
      </c>
      <c r="Q4214" s="41" t="s">
        <v>9649</v>
      </c>
      <c r="R4214" s="42">
        <v>0</v>
      </c>
      <c r="S4214" s="42">
        <v>0</v>
      </c>
      <c r="T4214" s="42">
        <v>2</v>
      </c>
      <c r="U4214" s="42">
        <v>0</v>
      </c>
      <c r="V4214" s="42">
        <v>0</v>
      </c>
      <c r="W4214" s="42">
        <v>0</v>
      </c>
      <c r="X4214" s="42">
        <v>0</v>
      </c>
      <c r="Y4214" s="42">
        <v>0</v>
      </c>
      <c r="Z4214" s="42">
        <v>0</v>
      </c>
      <c r="AA4214" s="42">
        <v>0</v>
      </c>
      <c r="AB4214" s="42">
        <v>0</v>
      </c>
      <c r="AC4214" s="42">
        <v>0</v>
      </c>
      <c r="AD4214" s="42">
        <v>0</v>
      </c>
      <c r="AE4214" s="42">
        <v>0</v>
      </c>
      <c r="AF4214" s="42">
        <v>0</v>
      </c>
      <c r="AG4214" s="42">
        <v>0</v>
      </c>
      <c r="AH4214" s="42">
        <v>0</v>
      </c>
      <c r="AI4214" s="42">
        <v>0</v>
      </c>
      <c r="AJ4214" s="42">
        <v>0</v>
      </c>
      <c r="AK4214" s="42">
        <v>0</v>
      </c>
      <c r="AL4214" s="43"/>
      <c r="AM4214" s="44"/>
    </row>
    <row r="4215" spans="4:39" s="9" customFormat="1" ht="13.7" customHeight="1" x14ac:dyDescent="0.2">
      <c r="D4215" s="38" t="s">
        <v>9778</v>
      </c>
      <c r="E4215" s="38" t="s">
        <v>197</v>
      </c>
      <c r="F4215" s="38" t="s">
        <v>9758</v>
      </c>
      <c r="G4215" s="38" t="s">
        <v>406</v>
      </c>
      <c r="H4215" s="38" t="s">
        <v>373</v>
      </c>
      <c r="I4215" s="38" t="s">
        <v>9647</v>
      </c>
      <c r="J4215" s="38" t="s">
        <v>409</v>
      </c>
      <c r="K4215" s="38" t="s">
        <v>410</v>
      </c>
      <c r="L4215" s="39">
        <v>18</v>
      </c>
      <c r="M4215" s="35">
        <f t="shared" si="190"/>
        <v>90</v>
      </c>
      <c r="N4215" s="35">
        <v>45</v>
      </c>
      <c r="O4215" s="35">
        <f t="shared" si="191"/>
        <v>225</v>
      </c>
      <c r="P4215" s="40">
        <f t="shared" si="193"/>
        <v>5</v>
      </c>
      <c r="Q4215" s="41" t="s">
        <v>9649</v>
      </c>
      <c r="R4215" s="42">
        <v>0</v>
      </c>
      <c r="S4215" s="42">
        <v>0</v>
      </c>
      <c r="T4215" s="42">
        <v>5</v>
      </c>
      <c r="U4215" s="42">
        <v>0</v>
      </c>
      <c r="V4215" s="42">
        <v>0</v>
      </c>
      <c r="W4215" s="42">
        <v>0</v>
      </c>
      <c r="X4215" s="42">
        <v>0</v>
      </c>
      <c r="Y4215" s="42">
        <v>0</v>
      </c>
      <c r="Z4215" s="42">
        <v>0</v>
      </c>
      <c r="AA4215" s="42">
        <v>0</v>
      </c>
      <c r="AB4215" s="42">
        <v>0</v>
      </c>
      <c r="AC4215" s="42">
        <v>0</v>
      </c>
      <c r="AD4215" s="42">
        <v>0</v>
      </c>
      <c r="AE4215" s="42">
        <v>0</v>
      </c>
      <c r="AF4215" s="42">
        <v>0</v>
      </c>
      <c r="AG4215" s="42">
        <v>0</v>
      </c>
      <c r="AH4215" s="42">
        <v>0</v>
      </c>
      <c r="AI4215" s="42">
        <v>0</v>
      </c>
      <c r="AJ4215" s="42">
        <v>0</v>
      </c>
      <c r="AK4215" s="42">
        <v>0</v>
      </c>
      <c r="AL4215" s="43"/>
      <c r="AM4215" s="44"/>
    </row>
    <row r="4216" spans="4:39" s="9" customFormat="1" ht="13.7" customHeight="1" x14ac:dyDescent="0.2">
      <c r="D4216" s="38" t="s">
        <v>411</v>
      </c>
      <c r="E4216" s="38" t="s">
        <v>412</v>
      </c>
      <c r="F4216" s="38" t="s">
        <v>9758</v>
      </c>
      <c r="G4216" s="38" t="s">
        <v>413</v>
      </c>
      <c r="H4216" s="38" t="s">
        <v>414</v>
      </c>
      <c r="I4216" s="38" t="s">
        <v>9810</v>
      </c>
      <c r="J4216" s="38" t="s">
        <v>415</v>
      </c>
      <c r="K4216" s="38" t="s">
        <v>416</v>
      </c>
      <c r="L4216" s="39">
        <v>16</v>
      </c>
      <c r="M4216" s="35">
        <f t="shared" si="190"/>
        <v>16</v>
      </c>
      <c r="N4216" s="35">
        <v>40</v>
      </c>
      <c r="O4216" s="35">
        <f t="shared" si="191"/>
        <v>40</v>
      </c>
      <c r="P4216" s="40">
        <f t="shared" si="193"/>
        <v>1</v>
      </c>
      <c r="Q4216" s="41" t="s">
        <v>9666</v>
      </c>
      <c r="R4216" s="42">
        <v>0</v>
      </c>
      <c r="S4216" s="42">
        <v>0</v>
      </c>
      <c r="T4216" s="42">
        <v>1</v>
      </c>
      <c r="U4216" s="42">
        <v>0</v>
      </c>
      <c r="V4216" s="42">
        <v>0</v>
      </c>
      <c r="W4216" s="42">
        <v>0</v>
      </c>
      <c r="X4216" s="42">
        <v>0</v>
      </c>
      <c r="Y4216" s="42">
        <v>0</v>
      </c>
      <c r="Z4216" s="42">
        <v>0</v>
      </c>
      <c r="AA4216" s="42">
        <v>0</v>
      </c>
      <c r="AB4216" s="42">
        <v>0</v>
      </c>
      <c r="AC4216" s="42">
        <v>0</v>
      </c>
      <c r="AD4216" s="42">
        <v>0</v>
      </c>
      <c r="AE4216" s="42">
        <v>0</v>
      </c>
      <c r="AF4216" s="42">
        <v>0</v>
      </c>
      <c r="AG4216" s="42">
        <v>0</v>
      </c>
      <c r="AH4216" s="42">
        <v>0</v>
      </c>
      <c r="AI4216" s="42">
        <v>0</v>
      </c>
      <c r="AJ4216" s="42">
        <v>0</v>
      </c>
      <c r="AK4216" s="42">
        <v>0</v>
      </c>
      <c r="AL4216" s="43"/>
      <c r="AM4216" s="44"/>
    </row>
    <row r="4217" spans="4:39" s="9" customFormat="1" ht="13.7" customHeight="1" x14ac:dyDescent="0.2">
      <c r="D4217" s="38" t="s">
        <v>411</v>
      </c>
      <c r="E4217" s="38" t="s">
        <v>412</v>
      </c>
      <c r="F4217" s="38" t="s">
        <v>9758</v>
      </c>
      <c r="G4217" s="38" t="s">
        <v>413</v>
      </c>
      <c r="H4217" s="38" t="s">
        <v>417</v>
      </c>
      <c r="I4217" s="38" t="s">
        <v>9669</v>
      </c>
      <c r="J4217" s="38" t="s">
        <v>415</v>
      </c>
      <c r="K4217" s="38" t="s">
        <v>418</v>
      </c>
      <c r="L4217" s="39">
        <v>18</v>
      </c>
      <c r="M4217" s="35">
        <f t="shared" si="190"/>
        <v>18</v>
      </c>
      <c r="N4217" s="35">
        <v>45</v>
      </c>
      <c r="O4217" s="35">
        <f t="shared" si="191"/>
        <v>45</v>
      </c>
      <c r="P4217" s="40">
        <f t="shared" si="193"/>
        <v>1</v>
      </c>
      <c r="Q4217" s="41" t="s">
        <v>9666</v>
      </c>
      <c r="R4217" s="42">
        <v>0</v>
      </c>
      <c r="S4217" s="42">
        <v>0</v>
      </c>
      <c r="T4217" s="42">
        <v>1</v>
      </c>
      <c r="U4217" s="42">
        <v>0</v>
      </c>
      <c r="V4217" s="42">
        <v>0</v>
      </c>
      <c r="W4217" s="42">
        <v>0</v>
      </c>
      <c r="X4217" s="42">
        <v>0</v>
      </c>
      <c r="Y4217" s="42">
        <v>0</v>
      </c>
      <c r="Z4217" s="42">
        <v>0</v>
      </c>
      <c r="AA4217" s="42">
        <v>0</v>
      </c>
      <c r="AB4217" s="42">
        <v>0</v>
      </c>
      <c r="AC4217" s="42">
        <v>0</v>
      </c>
      <c r="AD4217" s="42">
        <v>0</v>
      </c>
      <c r="AE4217" s="42">
        <v>0</v>
      </c>
      <c r="AF4217" s="42">
        <v>0</v>
      </c>
      <c r="AG4217" s="42">
        <v>0</v>
      </c>
      <c r="AH4217" s="42">
        <v>0</v>
      </c>
      <c r="AI4217" s="42">
        <v>0</v>
      </c>
      <c r="AJ4217" s="42">
        <v>0</v>
      </c>
      <c r="AK4217" s="42">
        <v>0</v>
      </c>
      <c r="AL4217" s="43"/>
      <c r="AM4217" s="44"/>
    </row>
    <row r="4218" spans="4:39" s="9" customFormat="1" ht="13.7" customHeight="1" x14ac:dyDescent="0.2">
      <c r="D4218" s="38" t="s">
        <v>411</v>
      </c>
      <c r="E4218" s="38" t="s">
        <v>412</v>
      </c>
      <c r="F4218" s="38" t="s">
        <v>9758</v>
      </c>
      <c r="G4218" s="38" t="s">
        <v>419</v>
      </c>
      <c r="H4218" s="38" t="s">
        <v>420</v>
      </c>
      <c r="I4218" s="38" t="s">
        <v>9647</v>
      </c>
      <c r="J4218" s="38" t="s">
        <v>421</v>
      </c>
      <c r="K4218" s="38" t="s">
        <v>422</v>
      </c>
      <c r="L4218" s="39">
        <v>34.799999999999997</v>
      </c>
      <c r="M4218" s="35">
        <f t="shared" si="190"/>
        <v>34.799999999999997</v>
      </c>
      <c r="N4218" s="35">
        <v>87.000000000000014</v>
      </c>
      <c r="O4218" s="35">
        <f t="shared" si="191"/>
        <v>87.000000000000014</v>
      </c>
      <c r="P4218" s="40">
        <f t="shared" si="193"/>
        <v>1</v>
      </c>
      <c r="Q4218" s="41" t="s">
        <v>9666</v>
      </c>
      <c r="R4218" s="42">
        <v>0</v>
      </c>
      <c r="S4218" s="42">
        <v>0</v>
      </c>
      <c r="T4218" s="42">
        <v>0</v>
      </c>
      <c r="U4218" s="42">
        <v>1</v>
      </c>
      <c r="V4218" s="42">
        <v>0</v>
      </c>
      <c r="W4218" s="42">
        <v>0</v>
      </c>
      <c r="X4218" s="42">
        <v>0</v>
      </c>
      <c r="Y4218" s="42">
        <v>0</v>
      </c>
      <c r="Z4218" s="42">
        <v>0</v>
      </c>
      <c r="AA4218" s="42">
        <v>0</v>
      </c>
      <c r="AB4218" s="42">
        <v>0</v>
      </c>
      <c r="AC4218" s="42">
        <v>0</v>
      </c>
      <c r="AD4218" s="42">
        <v>0</v>
      </c>
      <c r="AE4218" s="42">
        <v>0</v>
      </c>
      <c r="AF4218" s="42">
        <v>0</v>
      </c>
      <c r="AG4218" s="42">
        <v>0</v>
      </c>
      <c r="AH4218" s="42">
        <v>0</v>
      </c>
      <c r="AI4218" s="42">
        <v>0</v>
      </c>
      <c r="AJ4218" s="42">
        <v>0</v>
      </c>
      <c r="AK4218" s="42">
        <v>0</v>
      </c>
      <c r="AL4218" s="43"/>
      <c r="AM4218" s="44"/>
    </row>
    <row r="4219" spans="4:39" s="9" customFormat="1" ht="13.7" customHeight="1" x14ac:dyDescent="0.2">
      <c r="D4219" s="38" t="s">
        <v>423</v>
      </c>
      <c r="E4219" s="38" t="s">
        <v>412</v>
      </c>
      <c r="F4219" s="38" t="s">
        <v>9758</v>
      </c>
      <c r="G4219" s="38" t="s">
        <v>424</v>
      </c>
      <c r="H4219" s="38" t="s">
        <v>420</v>
      </c>
      <c r="I4219" s="38" t="s">
        <v>9668</v>
      </c>
      <c r="J4219" s="38" t="s">
        <v>425</v>
      </c>
      <c r="K4219" s="38" t="s">
        <v>426</v>
      </c>
      <c r="L4219" s="39">
        <v>27.6</v>
      </c>
      <c r="M4219" s="35">
        <f t="shared" si="190"/>
        <v>27.6</v>
      </c>
      <c r="N4219" s="35">
        <v>69</v>
      </c>
      <c r="O4219" s="35">
        <f t="shared" si="191"/>
        <v>69</v>
      </c>
      <c r="P4219" s="40">
        <f t="shared" si="193"/>
        <v>1</v>
      </c>
      <c r="Q4219" s="41" t="s">
        <v>9649</v>
      </c>
      <c r="R4219" s="42">
        <v>1</v>
      </c>
      <c r="S4219" s="42">
        <v>0</v>
      </c>
      <c r="T4219" s="42">
        <v>0</v>
      </c>
      <c r="U4219" s="42">
        <v>0</v>
      </c>
      <c r="V4219" s="42">
        <v>0</v>
      </c>
      <c r="W4219" s="42">
        <v>0</v>
      </c>
      <c r="X4219" s="42">
        <v>0</v>
      </c>
      <c r="Y4219" s="42">
        <v>0</v>
      </c>
      <c r="Z4219" s="42">
        <v>0</v>
      </c>
      <c r="AA4219" s="42">
        <v>0</v>
      </c>
      <c r="AB4219" s="42">
        <v>0</v>
      </c>
      <c r="AC4219" s="42">
        <v>0</v>
      </c>
      <c r="AD4219" s="42">
        <v>0</v>
      </c>
      <c r="AE4219" s="42">
        <v>0</v>
      </c>
      <c r="AF4219" s="42">
        <v>0</v>
      </c>
      <c r="AG4219" s="42">
        <v>0</v>
      </c>
      <c r="AH4219" s="42">
        <v>0</v>
      </c>
      <c r="AI4219" s="42">
        <v>0</v>
      </c>
      <c r="AJ4219" s="42">
        <v>0</v>
      </c>
      <c r="AK4219" s="42">
        <v>0</v>
      </c>
      <c r="AL4219" s="43"/>
      <c r="AM4219" s="44"/>
    </row>
    <row r="4220" spans="4:39" s="9" customFormat="1" ht="13.7" customHeight="1" x14ac:dyDescent="0.2">
      <c r="D4220" s="38" t="s">
        <v>423</v>
      </c>
      <c r="E4220" s="38" t="s">
        <v>412</v>
      </c>
      <c r="F4220" s="38" t="s">
        <v>9758</v>
      </c>
      <c r="G4220" s="38" t="s">
        <v>427</v>
      </c>
      <c r="H4220" s="38" t="s">
        <v>428</v>
      </c>
      <c r="I4220" s="38" t="s">
        <v>429</v>
      </c>
      <c r="J4220" s="38" t="s">
        <v>430</v>
      </c>
      <c r="K4220" s="38" t="s">
        <v>431</v>
      </c>
      <c r="L4220" s="39">
        <v>16</v>
      </c>
      <c r="M4220" s="35">
        <f t="shared" si="190"/>
        <v>16</v>
      </c>
      <c r="N4220" s="35">
        <v>40</v>
      </c>
      <c r="O4220" s="35">
        <f t="shared" si="191"/>
        <v>40</v>
      </c>
      <c r="P4220" s="40">
        <f t="shared" si="193"/>
        <v>1</v>
      </c>
      <c r="Q4220" s="41" t="s">
        <v>9649</v>
      </c>
      <c r="R4220" s="42">
        <v>0</v>
      </c>
      <c r="S4220" s="42">
        <v>0</v>
      </c>
      <c r="T4220" s="42">
        <v>1</v>
      </c>
      <c r="U4220" s="42">
        <v>0</v>
      </c>
      <c r="V4220" s="42">
        <v>0</v>
      </c>
      <c r="W4220" s="42">
        <v>0</v>
      </c>
      <c r="X4220" s="42">
        <v>0</v>
      </c>
      <c r="Y4220" s="42">
        <v>0</v>
      </c>
      <c r="Z4220" s="42">
        <v>0</v>
      </c>
      <c r="AA4220" s="42">
        <v>0</v>
      </c>
      <c r="AB4220" s="42">
        <v>0</v>
      </c>
      <c r="AC4220" s="42">
        <v>0</v>
      </c>
      <c r="AD4220" s="42">
        <v>0</v>
      </c>
      <c r="AE4220" s="42">
        <v>0</v>
      </c>
      <c r="AF4220" s="42">
        <v>0</v>
      </c>
      <c r="AG4220" s="42">
        <v>0</v>
      </c>
      <c r="AH4220" s="42">
        <v>0</v>
      </c>
      <c r="AI4220" s="42">
        <v>0</v>
      </c>
      <c r="AJ4220" s="42">
        <v>0</v>
      </c>
      <c r="AK4220" s="42">
        <v>0</v>
      </c>
      <c r="AL4220" s="43"/>
      <c r="AM4220" s="44"/>
    </row>
    <row r="4221" spans="4:39" s="9" customFormat="1" ht="13.7" customHeight="1" x14ac:dyDescent="0.2">
      <c r="D4221" s="38" t="s">
        <v>423</v>
      </c>
      <c r="E4221" s="38" t="s">
        <v>412</v>
      </c>
      <c r="F4221" s="38" t="s">
        <v>9758</v>
      </c>
      <c r="G4221" s="38" t="s">
        <v>432</v>
      </c>
      <c r="H4221" s="38" t="s">
        <v>433</v>
      </c>
      <c r="I4221" s="38" t="s">
        <v>9647</v>
      </c>
      <c r="J4221" s="38" t="s">
        <v>434</v>
      </c>
      <c r="K4221" s="38" t="s">
        <v>435</v>
      </c>
      <c r="L4221" s="39">
        <v>14</v>
      </c>
      <c r="M4221" s="35">
        <f t="shared" si="190"/>
        <v>14</v>
      </c>
      <c r="N4221" s="35">
        <v>35</v>
      </c>
      <c r="O4221" s="35">
        <f t="shared" si="191"/>
        <v>35</v>
      </c>
      <c r="P4221" s="40">
        <f t="shared" si="193"/>
        <v>1</v>
      </c>
      <c r="Q4221" s="41" t="s">
        <v>9649</v>
      </c>
      <c r="R4221" s="42">
        <v>0</v>
      </c>
      <c r="S4221" s="42">
        <v>0</v>
      </c>
      <c r="T4221" s="42">
        <v>1</v>
      </c>
      <c r="U4221" s="42">
        <v>0</v>
      </c>
      <c r="V4221" s="42">
        <v>0</v>
      </c>
      <c r="W4221" s="42">
        <v>0</v>
      </c>
      <c r="X4221" s="42">
        <v>0</v>
      </c>
      <c r="Y4221" s="42">
        <v>0</v>
      </c>
      <c r="Z4221" s="42">
        <v>0</v>
      </c>
      <c r="AA4221" s="42">
        <v>0</v>
      </c>
      <c r="AB4221" s="42">
        <v>0</v>
      </c>
      <c r="AC4221" s="42">
        <v>0</v>
      </c>
      <c r="AD4221" s="42">
        <v>0</v>
      </c>
      <c r="AE4221" s="42">
        <v>0</v>
      </c>
      <c r="AF4221" s="42">
        <v>0</v>
      </c>
      <c r="AG4221" s="42">
        <v>0</v>
      </c>
      <c r="AH4221" s="42">
        <v>0</v>
      </c>
      <c r="AI4221" s="42">
        <v>0</v>
      </c>
      <c r="AJ4221" s="42">
        <v>0</v>
      </c>
      <c r="AK4221" s="42">
        <v>0</v>
      </c>
      <c r="AL4221" s="43"/>
      <c r="AM4221" s="44"/>
    </row>
    <row r="4222" spans="4:39" s="9" customFormat="1" ht="13.7" customHeight="1" x14ac:dyDescent="0.2">
      <c r="D4222" s="38" t="s">
        <v>436</v>
      </c>
      <c r="E4222" s="38" t="s">
        <v>412</v>
      </c>
      <c r="F4222" s="38" t="s">
        <v>9758</v>
      </c>
      <c r="G4222" s="38" t="s">
        <v>437</v>
      </c>
      <c r="H4222" s="38" t="s">
        <v>438</v>
      </c>
      <c r="I4222" s="38" t="s">
        <v>9810</v>
      </c>
      <c r="J4222" s="38" t="s">
        <v>439</v>
      </c>
      <c r="K4222" s="38" t="s">
        <v>440</v>
      </c>
      <c r="L4222" s="39">
        <v>32</v>
      </c>
      <c r="M4222" s="35">
        <f t="shared" si="190"/>
        <v>32</v>
      </c>
      <c r="N4222" s="35">
        <v>80</v>
      </c>
      <c r="O4222" s="35">
        <f t="shared" si="191"/>
        <v>80</v>
      </c>
      <c r="P4222" s="40">
        <f t="shared" si="193"/>
        <v>1</v>
      </c>
      <c r="Q4222" s="41" t="s">
        <v>9649</v>
      </c>
      <c r="R4222" s="42">
        <v>0</v>
      </c>
      <c r="S4222" s="42">
        <v>0</v>
      </c>
      <c r="T4222" s="42">
        <v>1</v>
      </c>
      <c r="U4222" s="42">
        <v>0</v>
      </c>
      <c r="V4222" s="42">
        <v>0</v>
      </c>
      <c r="W4222" s="42">
        <v>0</v>
      </c>
      <c r="X4222" s="42">
        <v>0</v>
      </c>
      <c r="Y4222" s="42">
        <v>0</v>
      </c>
      <c r="Z4222" s="42">
        <v>0</v>
      </c>
      <c r="AA4222" s="42">
        <v>0</v>
      </c>
      <c r="AB4222" s="42">
        <v>0</v>
      </c>
      <c r="AC4222" s="42">
        <v>0</v>
      </c>
      <c r="AD4222" s="42">
        <v>0</v>
      </c>
      <c r="AE4222" s="42">
        <v>0</v>
      </c>
      <c r="AF4222" s="42">
        <v>0</v>
      </c>
      <c r="AG4222" s="42">
        <v>0</v>
      </c>
      <c r="AH4222" s="42">
        <v>0</v>
      </c>
      <c r="AI4222" s="42">
        <v>0</v>
      </c>
      <c r="AJ4222" s="42">
        <v>0</v>
      </c>
      <c r="AK4222" s="42">
        <v>0</v>
      </c>
      <c r="AL4222" s="43"/>
      <c r="AM4222" s="44"/>
    </row>
    <row r="4223" spans="4:39" s="9" customFormat="1" ht="13.7" customHeight="1" x14ac:dyDescent="0.2">
      <c r="D4223" s="38" t="s">
        <v>9778</v>
      </c>
      <c r="E4223" s="38" t="s">
        <v>412</v>
      </c>
      <c r="F4223" s="38" t="s">
        <v>9758</v>
      </c>
      <c r="G4223" s="38" t="s">
        <v>441</v>
      </c>
      <c r="H4223" s="38" t="s">
        <v>442</v>
      </c>
      <c r="I4223" s="38" t="s">
        <v>429</v>
      </c>
      <c r="J4223" s="38" t="s">
        <v>443</v>
      </c>
      <c r="K4223" s="38" t="s">
        <v>444</v>
      </c>
      <c r="L4223" s="39">
        <v>28</v>
      </c>
      <c r="M4223" s="35">
        <f t="shared" si="190"/>
        <v>28</v>
      </c>
      <c r="N4223" s="35">
        <v>70</v>
      </c>
      <c r="O4223" s="35">
        <f t="shared" si="191"/>
        <v>70</v>
      </c>
      <c r="P4223" s="40">
        <f t="shared" si="193"/>
        <v>1</v>
      </c>
      <c r="Q4223" s="41" t="s">
        <v>9649</v>
      </c>
      <c r="R4223" s="42">
        <v>0</v>
      </c>
      <c r="S4223" s="42">
        <v>0</v>
      </c>
      <c r="T4223" s="42">
        <v>1</v>
      </c>
      <c r="U4223" s="42">
        <v>0</v>
      </c>
      <c r="V4223" s="42">
        <v>0</v>
      </c>
      <c r="W4223" s="42">
        <v>0</v>
      </c>
      <c r="X4223" s="42">
        <v>0</v>
      </c>
      <c r="Y4223" s="42">
        <v>0</v>
      </c>
      <c r="Z4223" s="42">
        <v>0</v>
      </c>
      <c r="AA4223" s="42">
        <v>0</v>
      </c>
      <c r="AB4223" s="42">
        <v>0</v>
      </c>
      <c r="AC4223" s="42">
        <v>0</v>
      </c>
      <c r="AD4223" s="42">
        <v>0</v>
      </c>
      <c r="AE4223" s="42">
        <v>0</v>
      </c>
      <c r="AF4223" s="42">
        <v>0</v>
      </c>
      <c r="AG4223" s="42">
        <v>0</v>
      </c>
      <c r="AH4223" s="42">
        <v>0</v>
      </c>
      <c r="AI4223" s="42">
        <v>0</v>
      </c>
      <c r="AJ4223" s="42">
        <v>0</v>
      </c>
      <c r="AK4223" s="42">
        <v>0</v>
      </c>
      <c r="AL4223" s="43"/>
      <c r="AM4223" s="44"/>
    </row>
    <row r="4224" spans="4:39" s="9" customFormat="1" ht="13.7" customHeight="1" x14ac:dyDescent="0.2">
      <c r="D4224" s="38" t="s">
        <v>9778</v>
      </c>
      <c r="E4224" s="38" t="s">
        <v>412</v>
      </c>
      <c r="F4224" s="38" t="s">
        <v>9758</v>
      </c>
      <c r="G4224" s="38" t="s">
        <v>441</v>
      </c>
      <c r="H4224" s="38" t="s">
        <v>442</v>
      </c>
      <c r="I4224" s="38" t="s">
        <v>445</v>
      </c>
      <c r="J4224" s="38" t="s">
        <v>443</v>
      </c>
      <c r="K4224" s="38" t="s">
        <v>444</v>
      </c>
      <c r="L4224" s="39">
        <v>28</v>
      </c>
      <c r="M4224" s="35">
        <f t="shared" si="190"/>
        <v>28</v>
      </c>
      <c r="N4224" s="35">
        <v>70</v>
      </c>
      <c r="O4224" s="35">
        <f t="shared" si="191"/>
        <v>70</v>
      </c>
      <c r="P4224" s="40">
        <f t="shared" si="193"/>
        <v>1</v>
      </c>
      <c r="Q4224" s="41" t="s">
        <v>9649</v>
      </c>
      <c r="R4224" s="42">
        <v>0</v>
      </c>
      <c r="S4224" s="42">
        <v>0</v>
      </c>
      <c r="T4224" s="42">
        <v>1</v>
      </c>
      <c r="U4224" s="42">
        <v>0</v>
      </c>
      <c r="V4224" s="42">
        <v>0</v>
      </c>
      <c r="W4224" s="42">
        <v>0</v>
      </c>
      <c r="X4224" s="42">
        <v>0</v>
      </c>
      <c r="Y4224" s="42">
        <v>0</v>
      </c>
      <c r="Z4224" s="42">
        <v>0</v>
      </c>
      <c r="AA4224" s="42">
        <v>0</v>
      </c>
      <c r="AB4224" s="42">
        <v>0</v>
      </c>
      <c r="AC4224" s="42">
        <v>0</v>
      </c>
      <c r="AD4224" s="42">
        <v>0</v>
      </c>
      <c r="AE4224" s="42">
        <v>0</v>
      </c>
      <c r="AF4224" s="42">
        <v>0</v>
      </c>
      <c r="AG4224" s="42">
        <v>0</v>
      </c>
      <c r="AH4224" s="42">
        <v>0</v>
      </c>
      <c r="AI4224" s="42">
        <v>0</v>
      </c>
      <c r="AJ4224" s="42">
        <v>0</v>
      </c>
      <c r="AK4224" s="42">
        <v>0</v>
      </c>
      <c r="AL4224" s="43"/>
      <c r="AM4224" s="44"/>
    </row>
    <row r="4225" spans="4:39" s="9" customFormat="1" ht="13.7" customHeight="1" x14ac:dyDescent="0.2">
      <c r="D4225" s="38" t="s">
        <v>3104</v>
      </c>
      <c r="E4225" s="38" t="s">
        <v>412</v>
      </c>
      <c r="F4225" s="38" t="s">
        <v>9758</v>
      </c>
      <c r="G4225" s="38" t="s">
        <v>446</v>
      </c>
      <c r="H4225" s="38" t="s">
        <v>447</v>
      </c>
      <c r="I4225" s="38" t="s">
        <v>9668</v>
      </c>
      <c r="J4225" s="38" t="s">
        <v>448</v>
      </c>
      <c r="K4225" s="38" t="s">
        <v>449</v>
      </c>
      <c r="L4225" s="39">
        <v>26</v>
      </c>
      <c r="M4225" s="35">
        <f t="shared" si="190"/>
        <v>26</v>
      </c>
      <c r="N4225" s="35">
        <v>65</v>
      </c>
      <c r="O4225" s="35">
        <f t="shared" si="191"/>
        <v>65</v>
      </c>
      <c r="P4225" s="40">
        <f t="shared" si="193"/>
        <v>1</v>
      </c>
      <c r="Q4225" s="41" t="s">
        <v>9664</v>
      </c>
      <c r="R4225" s="42">
        <v>1</v>
      </c>
      <c r="S4225" s="42">
        <v>0</v>
      </c>
      <c r="T4225" s="42">
        <v>0</v>
      </c>
      <c r="U4225" s="42">
        <v>0</v>
      </c>
      <c r="V4225" s="42">
        <v>0</v>
      </c>
      <c r="W4225" s="42">
        <v>0</v>
      </c>
      <c r="X4225" s="42">
        <v>0</v>
      </c>
      <c r="Y4225" s="42">
        <v>0</v>
      </c>
      <c r="Z4225" s="42">
        <v>0</v>
      </c>
      <c r="AA4225" s="42">
        <v>0</v>
      </c>
      <c r="AB4225" s="42">
        <v>0</v>
      </c>
      <c r="AC4225" s="42">
        <v>0</v>
      </c>
      <c r="AD4225" s="42">
        <v>0</v>
      </c>
      <c r="AE4225" s="42">
        <v>0</v>
      </c>
      <c r="AF4225" s="42">
        <v>0</v>
      </c>
      <c r="AG4225" s="42">
        <v>0</v>
      </c>
      <c r="AH4225" s="42">
        <v>0</v>
      </c>
      <c r="AI4225" s="42">
        <v>0</v>
      </c>
      <c r="AJ4225" s="42">
        <v>0</v>
      </c>
      <c r="AK4225" s="42">
        <v>0</v>
      </c>
      <c r="AL4225" s="43"/>
      <c r="AM4225" s="44"/>
    </row>
    <row r="4226" spans="4:39" s="9" customFormat="1" ht="13.7" customHeight="1" x14ac:dyDescent="0.2">
      <c r="D4226" s="38" t="s">
        <v>423</v>
      </c>
      <c r="E4226" s="38" t="s">
        <v>412</v>
      </c>
      <c r="F4226" s="38" t="s">
        <v>9758</v>
      </c>
      <c r="G4226" s="38" t="s">
        <v>424</v>
      </c>
      <c r="H4226" s="38" t="s">
        <v>450</v>
      </c>
      <c r="I4226" s="38" t="s">
        <v>9810</v>
      </c>
      <c r="J4226" s="38" t="s">
        <v>425</v>
      </c>
      <c r="K4226" s="38" t="s">
        <v>451</v>
      </c>
      <c r="L4226" s="39">
        <v>13.2</v>
      </c>
      <c r="M4226" s="35">
        <f t="shared" si="190"/>
        <v>13.2</v>
      </c>
      <c r="N4226" s="35">
        <v>33</v>
      </c>
      <c r="O4226" s="35">
        <f t="shared" si="191"/>
        <v>33</v>
      </c>
      <c r="P4226" s="40">
        <f t="shared" si="193"/>
        <v>1</v>
      </c>
      <c r="Q4226" s="41" t="s">
        <v>9649</v>
      </c>
      <c r="R4226" s="42">
        <v>0</v>
      </c>
      <c r="S4226" s="42">
        <v>0</v>
      </c>
      <c r="T4226" s="42">
        <v>1</v>
      </c>
      <c r="U4226" s="42">
        <v>0</v>
      </c>
      <c r="V4226" s="42">
        <v>0</v>
      </c>
      <c r="W4226" s="42">
        <v>0</v>
      </c>
      <c r="X4226" s="42">
        <v>0</v>
      </c>
      <c r="Y4226" s="42">
        <v>0</v>
      </c>
      <c r="Z4226" s="42">
        <v>0</v>
      </c>
      <c r="AA4226" s="42">
        <v>0</v>
      </c>
      <c r="AB4226" s="42">
        <v>0</v>
      </c>
      <c r="AC4226" s="42">
        <v>0</v>
      </c>
      <c r="AD4226" s="42">
        <v>0</v>
      </c>
      <c r="AE4226" s="42">
        <v>0</v>
      </c>
      <c r="AF4226" s="42">
        <v>0</v>
      </c>
      <c r="AG4226" s="42">
        <v>0</v>
      </c>
      <c r="AH4226" s="42">
        <v>0</v>
      </c>
      <c r="AI4226" s="42">
        <v>0</v>
      </c>
      <c r="AJ4226" s="42">
        <v>0</v>
      </c>
      <c r="AK4226" s="42">
        <v>0</v>
      </c>
      <c r="AL4226" s="43"/>
      <c r="AM4226" s="44"/>
    </row>
    <row r="4227" spans="4:39" s="9" customFormat="1" ht="13.7" customHeight="1" x14ac:dyDescent="0.2">
      <c r="D4227" s="38" t="s">
        <v>423</v>
      </c>
      <c r="E4227" s="38" t="s">
        <v>412</v>
      </c>
      <c r="F4227" s="38" t="s">
        <v>9758</v>
      </c>
      <c r="G4227" s="38" t="s">
        <v>452</v>
      </c>
      <c r="H4227" s="38" t="s">
        <v>453</v>
      </c>
      <c r="I4227" s="38" t="s">
        <v>9445</v>
      </c>
      <c r="J4227" s="38" t="s">
        <v>454</v>
      </c>
      <c r="K4227" s="38" t="s">
        <v>455</v>
      </c>
      <c r="L4227" s="39">
        <v>25.2</v>
      </c>
      <c r="M4227" s="35">
        <f t="shared" si="190"/>
        <v>25.2</v>
      </c>
      <c r="N4227" s="35">
        <v>63</v>
      </c>
      <c r="O4227" s="35">
        <f t="shared" si="191"/>
        <v>63</v>
      </c>
      <c r="P4227" s="40">
        <f t="shared" si="193"/>
        <v>1</v>
      </c>
      <c r="Q4227" s="41" t="s">
        <v>9649</v>
      </c>
      <c r="R4227" s="42">
        <v>0</v>
      </c>
      <c r="S4227" s="42">
        <v>0</v>
      </c>
      <c r="T4227" s="42">
        <v>0</v>
      </c>
      <c r="U4227" s="42">
        <v>1</v>
      </c>
      <c r="V4227" s="42">
        <v>0</v>
      </c>
      <c r="W4227" s="42">
        <v>0</v>
      </c>
      <c r="X4227" s="42">
        <v>0</v>
      </c>
      <c r="Y4227" s="42">
        <v>0</v>
      </c>
      <c r="Z4227" s="42">
        <v>0</v>
      </c>
      <c r="AA4227" s="42">
        <v>0</v>
      </c>
      <c r="AB4227" s="42">
        <v>0</v>
      </c>
      <c r="AC4227" s="42">
        <v>0</v>
      </c>
      <c r="AD4227" s="42">
        <v>0</v>
      </c>
      <c r="AE4227" s="42">
        <v>0</v>
      </c>
      <c r="AF4227" s="42">
        <v>0</v>
      </c>
      <c r="AG4227" s="42">
        <v>0</v>
      </c>
      <c r="AH4227" s="42">
        <v>0</v>
      </c>
      <c r="AI4227" s="42">
        <v>0</v>
      </c>
      <c r="AJ4227" s="42">
        <v>0</v>
      </c>
      <c r="AK4227" s="42">
        <v>0</v>
      </c>
      <c r="AL4227" s="43"/>
      <c r="AM4227" s="44"/>
    </row>
    <row r="4228" spans="4:39" s="9" customFormat="1" ht="13.7" customHeight="1" x14ac:dyDescent="0.2">
      <c r="D4228" s="38" t="s">
        <v>9778</v>
      </c>
      <c r="E4228" s="38" t="s">
        <v>412</v>
      </c>
      <c r="F4228" s="38" t="s">
        <v>9758</v>
      </c>
      <c r="G4228" s="38" t="s">
        <v>456</v>
      </c>
      <c r="H4228" s="38" t="s">
        <v>457</v>
      </c>
      <c r="I4228" s="38" t="s">
        <v>9810</v>
      </c>
      <c r="J4228" s="38" t="s">
        <v>458</v>
      </c>
      <c r="K4228" s="38" t="s">
        <v>459</v>
      </c>
      <c r="L4228" s="39">
        <v>13.6</v>
      </c>
      <c r="M4228" s="35">
        <f t="shared" si="190"/>
        <v>13.6</v>
      </c>
      <c r="N4228" s="35">
        <v>34</v>
      </c>
      <c r="O4228" s="35">
        <f t="shared" si="191"/>
        <v>34</v>
      </c>
      <c r="P4228" s="40">
        <f t="shared" si="193"/>
        <v>1</v>
      </c>
      <c r="Q4228" s="41" t="s">
        <v>9649</v>
      </c>
      <c r="R4228" s="42">
        <v>0</v>
      </c>
      <c r="S4228" s="42">
        <v>0</v>
      </c>
      <c r="T4228" s="42">
        <v>1</v>
      </c>
      <c r="U4228" s="42">
        <v>0</v>
      </c>
      <c r="V4228" s="42">
        <v>0</v>
      </c>
      <c r="W4228" s="42">
        <v>0</v>
      </c>
      <c r="X4228" s="42">
        <v>0</v>
      </c>
      <c r="Y4228" s="42">
        <v>0</v>
      </c>
      <c r="Z4228" s="42">
        <v>0</v>
      </c>
      <c r="AA4228" s="42">
        <v>0</v>
      </c>
      <c r="AB4228" s="42">
        <v>0</v>
      </c>
      <c r="AC4228" s="42">
        <v>0</v>
      </c>
      <c r="AD4228" s="42">
        <v>0</v>
      </c>
      <c r="AE4228" s="42">
        <v>0</v>
      </c>
      <c r="AF4228" s="42">
        <v>0</v>
      </c>
      <c r="AG4228" s="42">
        <v>0</v>
      </c>
      <c r="AH4228" s="42">
        <v>0</v>
      </c>
      <c r="AI4228" s="42">
        <v>0</v>
      </c>
      <c r="AJ4228" s="42">
        <v>0</v>
      </c>
      <c r="AK4228" s="42">
        <v>0</v>
      </c>
      <c r="AL4228" s="43"/>
      <c r="AM4228" s="44"/>
    </row>
    <row r="4229" spans="4:39" s="9" customFormat="1" ht="13.7" customHeight="1" x14ac:dyDescent="0.2">
      <c r="D4229" s="38" t="s">
        <v>10189</v>
      </c>
      <c r="E4229" s="38" t="s">
        <v>412</v>
      </c>
      <c r="F4229" s="38" t="s">
        <v>9758</v>
      </c>
      <c r="G4229" s="38" t="s">
        <v>460</v>
      </c>
      <c r="H4229" s="38" t="s">
        <v>461</v>
      </c>
      <c r="I4229" s="38" t="s">
        <v>462</v>
      </c>
      <c r="J4229" s="38" t="s">
        <v>463</v>
      </c>
      <c r="K4229" s="38" t="s">
        <v>464</v>
      </c>
      <c r="L4229" s="39">
        <v>36</v>
      </c>
      <c r="M4229" s="35">
        <f t="shared" si="190"/>
        <v>36</v>
      </c>
      <c r="N4229" s="35">
        <v>90</v>
      </c>
      <c r="O4229" s="35">
        <f t="shared" si="191"/>
        <v>90</v>
      </c>
      <c r="P4229" s="40">
        <f t="shared" si="193"/>
        <v>1</v>
      </c>
      <c r="Q4229" s="41" t="s">
        <v>9649</v>
      </c>
      <c r="R4229" s="42">
        <v>0</v>
      </c>
      <c r="S4229" s="42">
        <v>0</v>
      </c>
      <c r="T4229" s="42">
        <v>1</v>
      </c>
      <c r="U4229" s="42">
        <v>0</v>
      </c>
      <c r="V4229" s="42">
        <v>0</v>
      </c>
      <c r="W4229" s="42">
        <v>0</v>
      </c>
      <c r="X4229" s="42">
        <v>0</v>
      </c>
      <c r="Y4229" s="42">
        <v>0</v>
      </c>
      <c r="Z4229" s="42">
        <v>0</v>
      </c>
      <c r="AA4229" s="42">
        <v>0</v>
      </c>
      <c r="AB4229" s="42">
        <v>0</v>
      </c>
      <c r="AC4229" s="42">
        <v>0</v>
      </c>
      <c r="AD4229" s="42">
        <v>0</v>
      </c>
      <c r="AE4229" s="42">
        <v>0</v>
      </c>
      <c r="AF4229" s="42">
        <v>0</v>
      </c>
      <c r="AG4229" s="42">
        <v>0</v>
      </c>
      <c r="AH4229" s="42">
        <v>0</v>
      </c>
      <c r="AI4229" s="42">
        <v>0</v>
      </c>
      <c r="AJ4229" s="42">
        <v>0</v>
      </c>
      <c r="AK4229" s="42">
        <v>0</v>
      </c>
      <c r="AL4229" s="43"/>
      <c r="AM4229" s="44"/>
    </row>
    <row r="4230" spans="4:39" s="9" customFormat="1" ht="13.7" customHeight="1" x14ac:dyDescent="0.2">
      <c r="D4230" s="38" t="s">
        <v>10189</v>
      </c>
      <c r="E4230" s="38" t="s">
        <v>412</v>
      </c>
      <c r="F4230" s="38" t="s">
        <v>9758</v>
      </c>
      <c r="G4230" s="38" t="s">
        <v>465</v>
      </c>
      <c r="H4230" s="38" t="s">
        <v>466</v>
      </c>
      <c r="I4230" s="38" t="s">
        <v>9647</v>
      </c>
      <c r="J4230" s="38" t="s">
        <v>467</v>
      </c>
      <c r="K4230" s="38" t="s">
        <v>468</v>
      </c>
      <c r="L4230" s="39">
        <v>20</v>
      </c>
      <c r="M4230" s="35">
        <f t="shared" si="190"/>
        <v>20</v>
      </c>
      <c r="N4230" s="35">
        <v>50</v>
      </c>
      <c r="O4230" s="35">
        <f t="shared" si="191"/>
        <v>50</v>
      </c>
      <c r="P4230" s="40">
        <f t="shared" si="193"/>
        <v>1</v>
      </c>
      <c r="Q4230" s="41" t="s">
        <v>9649</v>
      </c>
      <c r="R4230" s="42">
        <v>0</v>
      </c>
      <c r="S4230" s="42">
        <v>0</v>
      </c>
      <c r="T4230" s="42">
        <v>1</v>
      </c>
      <c r="U4230" s="42">
        <v>0</v>
      </c>
      <c r="V4230" s="42">
        <v>0</v>
      </c>
      <c r="W4230" s="42">
        <v>0</v>
      </c>
      <c r="X4230" s="42">
        <v>0</v>
      </c>
      <c r="Y4230" s="42">
        <v>0</v>
      </c>
      <c r="Z4230" s="42">
        <v>0</v>
      </c>
      <c r="AA4230" s="42">
        <v>0</v>
      </c>
      <c r="AB4230" s="42">
        <v>0</v>
      </c>
      <c r="AC4230" s="42">
        <v>0</v>
      </c>
      <c r="AD4230" s="42">
        <v>0</v>
      </c>
      <c r="AE4230" s="42">
        <v>0</v>
      </c>
      <c r="AF4230" s="42">
        <v>0</v>
      </c>
      <c r="AG4230" s="42">
        <v>0</v>
      </c>
      <c r="AH4230" s="42">
        <v>0</v>
      </c>
      <c r="AI4230" s="42">
        <v>0</v>
      </c>
      <c r="AJ4230" s="42">
        <v>0</v>
      </c>
      <c r="AK4230" s="42">
        <v>0</v>
      </c>
      <c r="AL4230" s="43"/>
      <c r="AM4230" s="44"/>
    </row>
    <row r="4231" spans="4:39" s="9" customFormat="1" ht="13.7" customHeight="1" x14ac:dyDescent="0.2">
      <c r="D4231" s="38" t="s">
        <v>411</v>
      </c>
      <c r="E4231" s="38" t="s">
        <v>412</v>
      </c>
      <c r="F4231" s="38" t="s">
        <v>9758</v>
      </c>
      <c r="G4231" s="38" t="s">
        <v>469</v>
      </c>
      <c r="H4231" s="38" t="s">
        <v>470</v>
      </c>
      <c r="I4231" s="38" t="s">
        <v>9810</v>
      </c>
      <c r="J4231" s="38" t="s">
        <v>471</v>
      </c>
      <c r="K4231" s="38" t="s">
        <v>472</v>
      </c>
      <c r="L4231" s="39">
        <v>26</v>
      </c>
      <c r="M4231" s="35">
        <f t="shared" si="190"/>
        <v>26</v>
      </c>
      <c r="N4231" s="35">
        <v>65</v>
      </c>
      <c r="O4231" s="35">
        <f t="shared" si="191"/>
        <v>65</v>
      </c>
      <c r="P4231" s="40">
        <f t="shared" si="193"/>
        <v>1</v>
      </c>
      <c r="Q4231" s="41" t="s">
        <v>9666</v>
      </c>
      <c r="R4231" s="42">
        <v>0</v>
      </c>
      <c r="S4231" s="42">
        <v>0</v>
      </c>
      <c r="T4231" s="42">
        <v>1</v>
      </c>
      <c r="U4231" s="42">
        <v>0</v>
      </c>
      <c r="V4231" s="42">
        <v>0</v>
      </c>
      <c r="W4231" s="42">
        <v>0</v>
      </c>
      <c r="X4231" s="42">
        <v>0</v>
      </c>
      <c r="Y4231" s="42">
        <v>0</v>
      </c>
      <c r="Z4231" s="42">
        <v>0</v>
      </c>
      <c r="AA4231" s="42">
        <v>0</v>
      </c>
      <c r="AB4231" s="42">
        <v>0</v>
      </c>
      <c r="AC4231" s="42">
        <v>0</v>
      </c>
      <c r="AD4231" s="42">
        <v>0</v>
      </c>
      <c r="AE4231" s="42">
        <v>0</v>
      </c>
      <c r="AF4231" s="42">
        <v>0</v>
      </c>
      <c r="AG4231" s="42">
        <v>0</v>
      </c>
      <c r="AH4231" s="42">
        <v>0</v>
      </c>
      <c r="AI4231" s="42">
        <v>0</v>
      </c>
      <c r="AJ4231" s="42">
        <v>0</v>
      </c>
      <c r="AK4231" s="42">
        <v>0</v>
      </c>
      <c r="AL4231" s="43"/>
      <c r="AM4231" s="44"/>
    </row>
    <row r="4232" spans="4:39" s="9" customFormat="1" ht="13.7" customHeight="1" x14ac:dyDescent="0.2">
      <c r="D4232" s="38" t="s">
        <v>411</v>
      </c>
      <c r="E4232" s="38" t="s">
        <v>412</v>
      </c>
      <c r="F4232" s="38" t="s">
        <v>9758</v>
      </c>
      <c r="G4232" s="38" t="s">
        <v>469</v>
      </c>
      <c r="H4232" s="38" t="s">
        <v>473</v>
      </c>
      <c r="I4232" s="38" t="s">
        <v>9647</v>
      </c>
      <c r="J4232" s="38" t="s">
        <v>471</v>
      </c>
      <c r="K4232" s="38" t="s">
        <v>474</v>
      </c>
      <c r="L4232" s="39">
        <v>22</v>
      </c>
      <c r="M4232" s="35">
        <f t="shared" si="190"/>
        <v>44</v>
      </c>
      <c r="N4232" s="35">
        <v>55</v>
      </c>
      <c r="O4232" s="35">
        <f t="shared" si="191"/>
        <v>110</v>
      </c>
      <c r="P4232" s="40">
        <f t="shared" si="193"/>
        <v>2</v>
      </c>
      <c r="Q4232" s="41" t="s">
        <v>9666</v>
      </c>
      <c r="R4232" s="42">
        <v>0</v>
      </c>
      <c r="S4232" s="42">
        <v>0</v>
      </c>
      <c r="T4232" s="42">
        <v>0</v>
      </c>
      <c r="U4232" s="42">
        <v>1</v>
      </c>
      <c r="V4232" s="42">
        <v>1</v>
      </c>
      <c r="W4232" s="42">
        <v>0</v>
      </c>
      <c r="X4232" s="42">
        <v>0</v>
      </c>
      <c r="Y4232" s="42">
        <v>0</v>
      </c>
      <c r="Z4232" s="42">
        <v>0</v>
      </c>
      <c r="AA4232" s="42">
        <v>0</v>
      </c>
      <c r="AB4232" s="42">
        <v>0</v>
      </c>
      <c r="AC4232" s="42">
        <v>0</v>
      </c>
      <c r="AD4232" s="42">
        <v>0</v>
      </c>
      <c r="AE4232" s="42">
        <v>0</v>
      </c>
      <c r="AF4232" s="42">
        <v>0</v>
      </c>
      <c r="AG4232" s="42">
        <v>0</v>
      </c>
      <c r="AH4232" s="42">
        <v>0</v>
      </c>
      <c r="AI4232" s="42">
        <v>0</v>
      </c>
      <c r="AJ4232" s="42">
        <v>0</v>
      </c>
      <c r="AK4232" s="42">
        <v>0</v>
      </c>
      <c r="AL4232" s="43"/>
      <c r="AM4232" s="44"/>
    </row>
    <row r="4233" spans="4:39" s="9" customFormat="1" ht="13.7" customHeight="1" x14ac:dyDescent="0.2">
      <c r="D4233" s="38" t="s">
        <v>411</v>
      </c>
      <c r="E4233" s="38" t="s">
        <v>412</v>
      </c>
      <c r="F4233" s="38" t="s">
        <v>9758</v>
      </c>
      <c r="G4233" s="38" t="s">
        <v>469</v>
      </c>
      <c r="H4233" s="38" t="s">
        <v>475</v>
      </c>
      <c r="I4233" s="38" t="s">
        <v>9647</v>
      </c>
      <c r="J4233" s="38" t="s">
        <v>471</v>
      </c>
      <c r="K4233" s="38" t="s">
        <v>476</v>
      </c>
      <c r="L4233" s="39">
        <v>28</v>
      </c>
      <c r="M4233" s="35">
        <f t="shared" si="190"/>
        <v>56</v>
      </c>
      <c r="N4233" s="35">
        <v>70</v>
      </c>
      <c r="O4233" s="35">
        <f t="shared" si="191"/>
        <v>140</v>
      </c>
      <c r="P4233" s="40">
        <f t="shared" si="193"/>
        <v>2</v>
      </c>
      <c r="Q4233" s="41" t="s">
        <v>9666</v>
      </c>
      <c r="R4233" s="42">
        <v>0</v>
      </c>
      <c r="S4233" s="42">
        <v>1</v>
      </c>
      <c r="T4233" s="42">
        <v>1</v>
      </c>
      <c r="U4233" s="42">
        <v>0</v>
      </c>
      <c r="V4233" s="42">
        <v>0</v>
      </c>
      <c r="W4233" s="42">
        <v>0</v>
      </c>
      <c r="X4233" s="42">
        <v>0</v>
      </c>
      <c r="Y4233" s="42">
        <v>0</v>
      </c>
      <c r="Z4233" s="42">
        <v>0</v>
      </c>
      <c r="AA4233" s="42">
        <v>0</v>
      </c>
      <c r="AB4233" s="42">
        <v>0</v>
      </c>
      <c r="AC4233" s="42">
        <v>0</v>
      </c>
      <c r="AD4233" s="42">
        <v>0</v>
      </c>
      <c r="AE4233" s="42">
        <v>0</v>
      </c>
      <c r="AF4233" s="42">
        <v>0</v>
      </c>
      <c r="AG4233" s="42">
        <v>0</v>
      </c>
      <c r="AH4233" s="42">
        <v>0</v>
      </c>
      <c r="AI4233" s="42">
        <v>0</v>
      </c>
      <c r="AJ4233" s="42">
        <v>0</v>
      </c>
      <c r="AK4233" s="42">
        <v>0</v>
      </c>
      <c r="AL4233" s="43"/>
      <c r="AM4233" s="44"/>
    </row>
    <row r="4234" spans="4:39" s="9" customFormat="1" ht="13.7" customHeight="1" x14ac:dyDescent="0.2">
      <c r="D4234" s="38" t="s">
        <v>411</v>
      </c>
      <c r="E4234" s="38" t="s">
        <v>412</v>
      </c>
      <c r="F4234" s="38" t="s">
        <v>9758</v>
      </c>
      <c r="G4234" s="38" t="s">
        <v>413</v>
      </c>
      <c r="H4234" s="38" t="s">
        <v>477</v>
      </c>
      <c r="I4234" s="38" t="s">
        <v>3416</v>
      </c>
      <c r="J4234" s="38" t="s">
        <v>415</v>
      </c>
      <c r="K4234" s="38" t="s">
        <v>478</v>
      </c>
      <c r="L4234" s="39">
        <v>22</v>
      </c>
      <c r="M4234" s="35">
        <f t="shared" si="190"/>
        <v>44</v>
      </c>
      <c r="N4234" s="35">
        <v>55</v>
      </c>
      <c r="O4234" s="35">
        <f t="shared" si="191"/>
        <v>110</v>
      </c>
      <c r="P4234" s="40">
        <f t="shared" si="193"/>
        <v>2</v>
      </c>
      <c r="Q4234" s="41" t="s">
        <v>9666</v>
      </c>
      <c r="R4234" s="42">
        <v>0</v>
      </c>
      <c r="S4234" s="42">
        <v>0</v>
      </c>
      <c r="T4234" s="42">
        <v>0</v>
      </c>
      <c r="U4234" s="42">
        <v>1</v>
      </c>
      <c r="V4234" s="42">
        <v>1</v>
      </c>
      <c r="W4234" s="42">
        <v>0</v>
      </c>
      <c r="X4234" s="42">
        <v>0</v>
      </c>
      <c r="Y4234" s="42">
        <v>0</v>
      </c>
      <c r="Z4234" s="42">
        <v>0</v>
      </c>
      <c r="AA4234" s="42">
        <v>0</v>
      </c>
      <c r="AB4234" s="42">
        <v>0</v>
      </c>
      <c r="AC4234" s="42">
        <v>0</v>
      </c>
      <c r="AD4234" s="42">
        <v>0</v>
      </c>
      <c r="AE4234" s="42">
        <v>0</v>
      </c>
      <c r="AF4234" s="42">
        <v>0</v>
      </c>
      <c r="AG4234" s="42">
        <v>0</v>
      </c>
      <c r="AH4234" s="42">
        <v>0</v>
      </c>
      <c r="AI4234" s="42">
        <v>0</v>
      </c>
      <c r="AJ4234" s="42">
        <v>0</v>
      </c>
      <c r="AK4234" s="42">
        <v>0</v>
      </c>
      <c r="AL4234" s="43"/>
      <c r="AM4234" s="44"/>
    </row>
    <row r="4235" spans="4:39" s="9" customFormat="1" ht="13.7" customHeight="1" x14ac:dyDescent="0.2">
      <c r="D4235" s="38" t="s">
        <v>411</v>
      </c>
      <c r="E4235" s="38" t="s">
        <v>412</v>
      </c>
      <c r="F4235" s="38" t="s">
        <v>9758</v>
      </c>
      <c r="G4235" s="38" t="s">
        <v>413</v>
      </c>
      <c r="H4235" s="38" t="s">
        <v>477</v>
      </c>
      <c r="I4235" s="38" t="s">
        <v>266</v>
      </c>
      <c r="J4235" s="38" t="s">
        <v>415</v>
      </c>
      <c r="K4235" s="38" t="s">
        <v>478</v>
      </c>
      <c r="L4235" s="39">
        <v>22</v>
      </c>
      <c r="M4235" s="35">
        <f t="shared" si="190"/>
        <v>22</v>
      </c>
      <c r="N4235" s="35">
        <v>55</v>
      </c>
      <c r="O4235" s="35">
        <f t="shared" si="191"/>
        <v>55</v>
      </c>
      <c r="P4235" s="40">
        <f t="shared" si="193"/>
        <v>1</v>
      </c>
      <c r="Q4235" s="41" t="s">
        <v>9666</v>
      </c>
      <c r="R4235" s="42">
        <v>0</v>
      </c>
      <c r="S4235" s="42">
        <v>0</v>
      </c>
      <c r="T4235" s="42">
        <v>1</v>
      </c>
      <c r="U4235" s="42">
        <v>0</v>
      </c>
      <c r="V4235" s="42">
        <v>0</v>
      </c>
      <c r="W4235" s="42">
        <v>0</v>
      </c>
      <c r="X4235" s="42">
        <v>0</v>
      </c>
      <c r="Y4235" s="42">
        <v>0</v>
      </c>
      <c r="Z4235" s="42">
        <v>0</v>
      </c>
      <c r="AA4235" s="42">
        <v>0</v>
      </c>
      <c r="AB4235" s="42">
        <v>0</v>
      </c>
      <c r="AC4235" s="42">
        <v>0</v>
      </c>
      <c r="AD4235" s="42">
        <v>0</v>
      </c>
      <c r="AE4235" s="42">
        <v>0</v>
      </c>
      <c r="AF4235" s="42">
        <v>0</v>
      </c>
      <c r="AG4235" s="42">
        <v>0</v>
      </c>
      <c r="AH4235" s="42">
        <v>0</v>
      </c>
      <c r="AI4235" s="42">
        <v>0</v>
      </c>
      <c r="AJ4235" s="42">
        <v>0</v>
      </c>
      <c r="AK4235" s="42">
        <v>0</v>
      </c>
      <c r="AL4235" s="43"/>
      <c r="AM4235" s="44"/>
    </row>
    <row r="4236" spans="4:39" s="9" customFormat="1" ht="13.7" customHeight="1" x14ac:dyDescent="0.2">
      <c r="D4236" s="38" t="s">
        <v>411</v>
      </c>
      <c r="E4236" s="38" t="s">
        <v>412</v>
      </c>
      <c r="F4236" s="38" t="s">
        <v>9758</v>
      </c>
      <c r="G4236" s="38" t="s">
        <v>413</v>
      </c>
      <c r="H4236" s="38" t="s">
        <v>479</v>
      </c>
      <c r="I4236" s="38" t="s">
        <v>9668</v>
      </c>
      <c r="J4236" s="38" t="s">
        <v>415</v>
      </c>
      <c r="K4236" s="38" t="s">
        <v>480</v>
      </c>
      <c r="L4236" s="39">
        <v>24</v>
      </c>
      <c r="M4236" s="35">
        <f t="shared" si="190"/>
        <v>72</v>
      </c>
      <c r="N4236" s="35">
        <v>60</v>
      </c>
      <c r="O4236" s="35">
        <f t="shared" si="191"/>
        <v>180</v>
      </c>
      <c r="P4236" s="40">
        <f t="shared" si="193"/>
        <v>3</v>
      </c>
      <c r="Q4236" s="41" t="s">
        <v>9666</v>
      </c>
      <c r="R4236" s="42">
        <v>0</v>
      </c>
      <c r="S4236" s="42">
        <v>0</v>
      </c>
      <c r="T4236" s="42">
        <v>1</v>
      </c>
      <c r="U4236" s="42">
        <v>1</v>
      </c>
      <c r="V4236" s="42">
        <v>1</v>
      </c>
      <c r="W4236" s="42">
        <v>0</v>
      </c>
      <c r="X4236" s="42">
        <v>0</v>
      </c>
      <c r="Y4236" s="42">
        <v>0</v>
      </c>
      <c r="Z4236" s="42">
        <v>0</v>
      </c>
      <c r="AA4236" s="42">
        <v>0</v>
      </c>
      <c r="AB4236" s="42">
        <v>0</v>
      </c>
      <c r="AC4236" s="42">
        <v>0</v>
      </c>
      <c r="AD4236" s="42">
        <v>0</v>
      </c>
      <c r="AE4236" s="42">
        <v>0</v>
      </c>
      <c r="AF4236" s="42">
        <v>0</v>
      </c>
      <c r="AG4236" s="42">
        <v>0</v>
      </c>
      <c r="AH4236" s="42">
        <v>0</v>
      </c>
      <c r="AI4236" s="42">
        <v>0</v>
      </c>
      <c r="AJ4236" s="42">
        <v>0</v>
      </c>
      <c r="AK4236" s="42">
        <v>0</v>
      </c>
      <c r="AL4236" s="43"/>
      <c r="AM4236" s="44"/>
    </row>
    <row r="4237" spans="4:39" s="9" customFormat="1" ht="13.7" customHeight="1" x14ac:dyDescent="0.2">
      <c r="D4237" s="38" t="s">
        <v>411</v>
      </c>
      <c r="E4237" s="38" t="s">
        <v>412</v>
      </c>
      <c r="F4237" s="38" t="s">
        <v>9758</v>
      </c>
      <c r="G4237" s="38" t="s">
        <v>481</v>
      </c>
      <c r="H4237" s="38" t="s">
        <v>470</v>
      </c>
      <c r="I4237" s="38" t="s">
        <v>9810</v>
      </c>
      <c r="J4237" s="38" t="s">
        <v>482</v>
      </c>
      <c r="K4237" s="38" t="s">
        <v>483</v>
      </c>
      <c r="L4237" s="39">
        <v>30</v>
      </c>
      <c r="M4237" s="35">
        <f t="shared" ref="M4237:M4300" si="194">L4237*P4237</f>
        <v>30</v>
      </c>
      <c r="N4237" s="35">
        <v>75</v>
      </c>
      <c r="O4237" s="35">
        <f t="shared" ref="O4237:O4300" si="195">N4237*P4237</f>
        <v>75</v>
      </c>
      <c r="P4237" s="40">
        <f t="shared" si="193"/>
        <v>1</v>
      </c>
      <c r="Q4237" s="41" t="s">
        <v>9666</v>
      </c>
      <c r="R4237" s="42">
        <v>0</v>
      </c>
      <c r="S4237" s="42">
        <v>0</v>
      </c>
      <c r="T4237" s="42">
        <v>1</v>
      </c>
      <c r="U4237" s="42">
        <v>0</v>
      </c>
      <c r="V4237" s="42">
        <v>0</v>
      </c>
      <c r="W4237" s="42">
        <v>0</v>
      </c>
      <c r="X4237" s="42">
        <v>0</v>
      </c>
      <c r="Y4237" s="42">
        <v>0</v>
      </c>
      <c r="Z4237" s="42">
        <v>0</v>
      </c>
      <c r="AA4237" s="42">
        <v>0</v>
      </c>
      <c r="AB4237" s="42">
        <v>0</v>
      </c>
      <c r="AC4237" s="42">
        <v>0</v>
      </c>
      <c r="AD4237" s="42">
        <v>0</v>
      </c>
      <c r="AE4237" s="42">
        <v>0</v>
      </c>
      <c r="AF4237" s="42">
        <v>0</v>
      </c>
      <c r="AG4237" s="42">
        <v>0</v>
      </c>
      <c r="AH4237" s="42">
        <v>0</v>
      </c>
      <c r="AI4237" s="42">
        <v>0</v>
      </c>
      <c r="AJ4237" s="42">
        <v>0</v>
      </c>
      <c r="AK4237" s="42">
        <v>0</v>
      </c>
      <c r="AL4237" s="43"/>
      <c r="AM4237" s="44"/>
    </row>
    <row r="4238" spans="4:39" s="9" customFormat="1" ht="13.7" customHeight="1" x14ac:dyDescent="0.2">
      <c r="D4238" s="38" t="s">
        <v>4</v>
      </c>
      <c r="E4238" s="38" t="s">
        <v>5</v>
      </c>
      <c r="F4238" s="38" t="s">
        <v>9758</v>
      </c>
      <c r="G4238" s="38" t="s">
        <v>484</v>
      </c>
      <c r="H4238" s="38" t="s">
        <v>60</v>
      </c>
      <c r="I4238" s="38" t="s">
        <v>485</v>
      </c>
      <c r="J4238" s="38" t="s">
        <v>486</v>
      </c>
      <c r="K4238" s="38" t="s">
        <v>487</v>
      </c>
      <c r="L4238" s="39">
        <v>16</v>
      </c>
      <c r="M4238" s="35">
        <f t="shared" si="194"/>
        <v>16</v>
      </c>
      <c r="N4238" s="35">
        <v>40</v>
      </c>
      <c r="O4238" s="35">
        <f t="shared" si="195"/>
        <v>40</v>
      </c>
      <c r="P4238" s="40">
        <f t="shared" si="193"/>
        <v>1</v>
      </c>
      <c r="Q4238" s="41" t="s">
        <v>9657</v>
      </c>
      <c r="R4238" s="42">
        <v>0</v>
      </c>
      <c r="S4238" s="42">
        <v>0</v>
      </c>
      <c r="T4238" s="42">
        <v>0</v>
      </c>
      <c r="U4238" s="42">
        <v>0</v>
      </c>
      <c r="V4238" s="42">
        <v>0</v>
      </c>
      <c r="W4238" s="42">
        <v>1</v>
      </c>
      <c r="X4238" s="42">
        <v>0</v>
      </c>
      <c r="Y4238" s="42">
        <v>0</v>
      </c>
      <c r="Z4238" s="42">
        <v>0</v>
      </c>
      <c r="AA4238" s="42">
        <v>0</v>
      </c>
      <c r="AB4238" s="42">
        <v>0</v>
      </c>
      <c r="AC4238" s="42">
        <v>0</v>
      </c>
      <c r="AD4238" s="42">
        <v>0</v>
      </c>
      <c r="AE4238" s="42">
        <v>0</v>
      </c>
      <c r="AF4238" s="42">
        <v>0</v>
      </c>
      <c r="AG4238" s="42">
        <v>0</v>
      </c>
      <c r="AH4238" s="42">
        <v>0</v>
      </c>
      <c r="AI4238" s="42">
        <v>0</v>
      </c>
      <c r="AJ4238" s="42">
        <v>0</v>
      </c>
      <c r="AK4238" s="42">
        <v>0</v>
      </c>
      <c r="AL4238" s="43"/>
      <c r="AM4238" s="44"/>
    </row>
    <row r="4239" spans="4:39" s="9" customFormat="1" ht="13.7" customHeight="1" x14ac:dyDescent="0.2">
      <c r="D4239" s="38" t="s">
        <v>4</v>
      </c>
      <c r="E4239" s="38" t="s">
        <v>5</v>
      </c>
      <c r="F4239" s="38" t="s">
        <v>9758</v>
      </c>
      <c r="G4239" s="38" t="s">
        <v>484</v>
      </c>
      <c r="H4239" s="38" t="s">
        <v>60</v>
      </c>
      <c r="I4239" s="38" t="s">
        <v>485</v>
      </c>
      <c r="J4239" s="38" t="s">
        <v>486</v>
      </c>
      <c r="K4239" s="38" t="s">
        <v>487</v>
      </c>
      <c r="L4239" s="39">
        <v>16</v>
      </c>
      <c r="M4239" s="35">
        <f t="shared" si="194"/>
        <v>16</v>
      </c>
      <c r="N4239" s="35">
        <v>40</v>
      </c>
      <c r="O4239" s="35">
        <f t="shared" si="195"/>
        <v>40</v>
      </c>
      <c r="P4239" s="40">
        <f t="shared" si="193"/>
        <v>1</v>
      </c>
      <c r="Q4239" s="41" t="s">
        <v>9657</v>
      </c>
      <c r="R4239" s="42">
        <v>0</v>
      </c>
      <c r="S4239" s="42">
        <v>0</v>
      </c>
      <c r="T4239" s="42">
        <v>0</v>
      </c>
      <c r="U4239" s="42">
        <v>0</v>
      </c>
      <c r="V4239" s="42">
        <v>0</v>
      </c>
      <c r="W4239" s="42">
        <v>1</v>
      </c>
      <c r="X4239" s="42">
        <v>0</v>
      </c>
      <c r="Y4239" s="42">
        <v>0</v>
      </c>
      <c r="Z4239" s="42">
        <v>0</v>
      </c>
      <c r="AA4239" s="42">
        <v>0</v>
      </c>
      <c r="AB4239" s="42">
        <v>0</v>
      </c>
      <c r="AC4239" s="42">
        <v>0</v>
      </c>
      <c r="AD4239" s="42">
        <v>0</v>
      </c>
      <c r="AE4239" s="42">
        <v>0</v>
      </c>
      <c r="AF4239" s="42">
        <v>0</v>
      </c>
      <c r="AG4239" s="42">
        <v>0</v>
      </c>
      <c r="AH4239" s="42">
        <v>0</v>
      </c>
      <c r="AI4239" s="42">
        <v>0</v>
      </c>
      <c r="AJ4239" s="42">
        <v>0</v>
      </c>
      <c r="AK4239" s="42">
        <v>0</v>
      </c>
      <c r="AL4239" s="43"/>
      <c r="AM4239" s="44"/>
    </row>
    <row r="4240" spans="4:39" s="9" customFormat="1" ht="13.7" customHeight="1" x14ac:dyDescent="0.2">
      <c r="D4240" s="38" t="s">
        <v>4</v>
      </c>
      <c r="E4240" s="38" t="s">
        <v>5</v>
      </c>
      <c r="F4240" s="38" t="s">
        <v>9758</v>
      </c>
      <c r="G4240" s="38" t="s">
        <v>484</v>
      </c>
      <c r="H4240" s="38" t="s">
        <v>60</v>
      </c>
      <c r="I4240" s="38" t="s">
        <v>488</v>
      </c>
      <c r="J4240" s="38" t="s">
        <v>486</v>
      </c>
      <c r="K4240" s="38" t="s">
        <v>487</v>
      </c>
      <c r="L4240" s="39">
        <v>16</v>
      </c>
      <c r="M4240" s="35">
        <f t="shared" si="194"/>
        <v>16</v>
      </c>
      <c r="N4240" s="35">
        <v>40</v>
      </c>
      <c r="O4240" s="35">
        <f t="shared" si="195"/>
        <v>40</v>
      </c>
      <c r="P4240" s="40">
        <f t="shared" ref="P4240:P4269" si="196">SUM(R4240:AK4240)</f>
        <v>1</v>
      </c>
      <c r="Q4240" s="41" t="s">
        <v>9657</v>
      </c>
      <c r="R4240" s="42">
        <v>0</v>
      </c>
      <c r="S4240" s="42">
        <v>0</v>
      </c>
      <c r="T4240" s="42">
        <v>0</v>
      </c>
      <c r="U4240" s="42">
        <v>0</v>
      </c>
      <c r="V4240" s="42">
        <v>0</v>
      </c>
      <c r="W4240" s="42">
        <v>1</v>
      </c>
      <c r="X4240" s="42">
        <v>0</v>
      </c>
      <c r="Y4240" s="42">
        <v>0</v>
      </c>
      <c r="Z4240" s="42">
        <v>0</v>
      </c>
      <c r="AA4240" s="42">
        <v>0</v>
      </c>
      <c r="AB4240" s="42">
        <v>0</v>
      </c>
      <c r="AC4240" s="42">
        <v>0</v>
      </c>
      <c r="AD4240" s="42">
        <v>0</v>
      </c>
      <c r="AE4240" s="42">
        <v>0</v>
      </c>
      <c r="AF4240" s="42">
        <v>0</v>
      </c>
      <c r="AG4240" s="42">
        <v>0</v>
      </c>
      <c r="AH4240" s="42">
        <v>0</v>
      </c>
      <c r="AI4240" s="42">
        <v>0</v>
      </c>
      <c r="AJ4240" s="42">
        <v>0</v>
      </c>
      <c r="AK4240" s="42">
        <v>0</v>
      </c>
      <c r="AL4240" s="43"/>
      <c r="AM4240" s="44"/>
    </row>
    <row r="4241" spans="4:39" s="9" customFormat="1" ht="13.7" customHeight="1" x14ac:dyDescent="0.2">
      <c r="D4241" s="38" t="s">
        <v>4</v>
      </c>
      <c r="E4241" s="38" t="s">
        <v>5</v>
      </c>
      <c r="F4241" s="38" t="s">
        <v>9758</v>
      </c>
      <c r="G4241" s="38" t="s">
        <v>489</v>
      </c>
      <c r="H4241" s="38" t="s">
        <v>60</v>
      </c>
      <c r="I4241" s="38" t="s">
        <v>490</v>
      </c>
      <c r="J4241" s="38" t="s">
        <v>491</v>
      </c>
      <c r="K4241" s="38" t="s">
        <v>492</v>
      </c>
      <c r="L4241" s="39">
        <v>22</v>
      </c>
      <c r="M4241" s="35">
        <f t="shared" si="194"/>
        <v>22</v>
      </c>
      <c r="N4241" s="35">
        <v>55</v>
      </c>
      <c r="O4241" s="35">
        <f t="shared" si="195"/>
        <v>55</v>
      </c>
      <c r="P4241" s="40">
        <f t="shared" si="196"/>
        <v>1</v>
      </c>
      <c r="Q4241" s="41" t="s">
        <v>9657</v>
      </c>
      <c r="R4241" s="42">
        <v>0</v>
      </c>
      <c r="S4241" s="42">
        <v>0</v>
      </c>
      <c r="T4241" s="42">
        <v>0</v>
      </c>
      <c r="U4241" s="42">
        <v>0</v>
      </c>
      <c r="V4241" s="42">
        <v>0</v>
      </c>
      <c r="W4241" s="42">
        <v>1</v>
      </c>
      <c r="X4241" s="42">
        <v>0</v>
      </c>
      <c r="Y4241" s="42">
        <v>0</v>
      </c>
      <c r="Z4241" s="42">
        <v>0</v>
      </c>
      <c r="AA4241" s="42">
        <v>0</v>
      </c>
      <c r="AB4241" s="42">
        <v>0</v>
      </c>
      <c r="AC4241" s="42">
        <v>0</v>
      </c>
      <c r="AD4241" s="42">
        <v>0</v>
      </c>
      <c r="AE4241" s="42">
        <v>0</v>
      </c>
      <c r="AF4241" s="42">
        <v>0</v>
      </c>
      <c r="AG4241" s="42">
        <v>0</v>
      </c>
      <c r="AH4241" s="42">
        <v>0</v>
      </c>
      <c r="AI4241" s="42">
        <v>0</v>
      </c>
      <c r="AJ4241" s="42">
        <v>0</v>
      </c>
      <c r="AK4241" s="42">
        <v>0</v>
      </c>
      <c r="AL4241" s="43"/>
      <c r="AM4241" s="44"/>
    </row>
    <row r="4242" spans="4:39" s="9" customFormat="1" ht="13.7" customHeight="1" x14ac:dyDescent="0.2">
      <c r="D4242" s="38" t="s">
        <v>4</v>
      </c>
      <c r="E4242" s="38" t="s">
        <v>5</v>
      </c>
      <c r="F4242" s="38" t="s">
        <v>9758</v>
      </c>
      <c r="G4242" s="38" t="s">
        <v>489</v>
      </c>
      <c r="H4242" s="38" t="s">
        <v>60</v>
      </c>
      <c r="I4242" s="38" t="s">
        <v>490</v>
      </c>
      <c r="J4242" s="38" t="s">
        <v>491</v>
      </c>
      <c r="K4242" s="38" t="s">
        <v>492</v>
      </c>
      <c r="L4242" s="39">
        <v>22</v>
      </c>
      <c r="M4242" s="35">
        <f t="shared" si="194"/>
        <v>22</v>
      </c>
      <c r="N4242" s="35">
        <v>55</v>
      </c>
      <c r="O4242" s="35">
        <f t="shared" si="195"/>
        <v>55</v>
      </c>
      <c r="P4242" s="40">
        <f t="shared" si="196"/>
        <v>1</v>
      </c>
      <c r="Q4242" s="41" t="s">
        <v>9657</v>
      </c>
      <c r="R4242" s="42">
        <v>0</v>
      </c>
      <c r="S4242" s="42">
        <v>0</v>
      </c>
      <c r="T4242" s="42">
        <v>0</v>
      </c>
      <c r="U4242" s="42">
        <v>0</v>
      </c>
      <c r="V4242" s="42">
        <v>0</v>
      </c>
      <c r="W4242" s="42">
        <v>1</v>
      </c>
      <c r="X4242" s="42">
        <v>0</v>
      </c>
      <c r="Y4242" s="42">
        <v>0</v>
      </c>
      <c r="Z4242" s="42">
        <v>0</v>
      </c>
      <c r="AA4242" s="42">
        <v>0</v>
      </c>
      <c r="AB4242" s="42">
        <v>0</v>
      </c>
      <c r="AC4242" s="42">
        <v>0</v>
      </c>
      <c r="AD4242" s="42">
        <v>0</v>
      </c>
      <c r="AE4242" s="42">
        <v>0</v>
      </c>
      <c r="AF4242" s="42">
        <v>0</v>
      </c>
      <c r="AG4242" s="42">
        <v>0</v>
      </c>
      <c r="AH4242" s="42">
        <v>0</v>
      </c>
      <c r="AI4242" s="42">
        <v>0</v>
      </c>
      <c r="AJ4242" s="42">
        <v>0</v>
      </c>
      <c r="AK4242" s="42">
        <v>0</v>
      </c>
      <c r="AL4242" s="43"/>
      <c r="AM4242" s="44"/>
    </row>
    <row r="4243" spans="4:39" s="9" customFormat="1" ht="13.7" customHeight="1" x14ac:dyDescent="0.2">
      <c r="D4243" s="38" t="s">
        <v>4</v>
      </c>
      <c r="E4243" s="38" t="s">
        <v>5</v>
      </c>
      <c r="F4243" s="38" t="s">
        <v>9758</v>
      </c>
      <c r="G4243" s="38" t="s">
        <v>493</v>
      </c>
      <c r="H4243" s="38" t="s">
        <v>494</v>
      </c>
      <c r="I4243" s="38" t="s">
        <v>495</v>
      </c>
      <c r="J4243" s="38" t="s">
        <v>496</v>
      </c>
      <c r="K4243" s="38" t="s">
        <v>497</v>
      </c>
      <c r="L4243" s="39">
        <v>26</v>
      </c>
      <c r="M4243" s="35">
        <f t="shared" si="194"/>
        <v>26</v>
      </c>
      <c r="N4243" s="35">
        <v>65</v>
      </c>
      <c r="O4243" s="35">
        <f t="shared" si="195"/>
        <v>65</v>
      </c>
      <c r="P4243" s="40">
        <f t="shared" si="196"/>
        <v>1</v>
      </c>
      <c r="Q4243" s="41" t="s">
        <v>9657</v>
      </c>
      <c r="R4243" s="42">
        <v>0</v>
      </c>
      <c r="S4243" s="42">
        <v>0</v>
      </c>
      <c r="T4243" s="42">
        <v>0</v>
      </c>
      <c r="U4243" s="42">
        <v>0</v>
      </c>
      <c r="V4243" s="42">
        <v>0</v>
      </c>
      <c r="W4243" s="42">
        <v>1</v>
      </c>
      <c r="X4243" s="42">
        <v>0</v>
      </c>
      <c r="Y4243" s="42">
        <v>0</v>
      </c>
      <c r="Z4243" s="42">
        <v>0</v>
      </c>
      <c r="AA4243" s="42">
        <v>0</v>
      </c>
      <c r="AB4243" s="42">
        <v>0</v>
      </c>
      <c r="AC4243" s="42">
        <v>0</v>
      </c>
      <c r="AD4243" s="42">
        <v>0</v>
      </c>
      <c r="AE4243" s="42">
        <v>0</v>
      </c>
      <c r="AF4243" s="42">
        <v>0</v>
      </c>
      <c r="AG4243" s="42">
        <v>0</v>
      </c>
      <c r="AH4243" s="42">
        <v>0</v>
      </c>
      <c r="AI4243" s="42">
        <v>0</v>
      </c>
      <c r="AJ4243" s="42">
        <v>0</v>
      </c>
      <c r="AK4243" s="42">
        <v>0</v>
      </c>
      <c r="AL4243" s="43"/>
      <c r="AM4243" s="44"/>
    </row>
    <row r="4244" spans="4:39" s="9" customFormat="1" ht="13.7" customHeight="1" x14ac:dyDescent="0.2">
      <c r="D4244" s="38" t="s">
        <v>4</v>
      </c>
      <c r="E4244" s="38" t="s">
        <v>5</v>
      </c>
      <c r="F4244" s="38" t="s">
        <v>9758</v>
      </c>
      <c r="G4244" s="38" t="s">
        <v>493</v>
      </c>
      <c r="H4244" s="38" t="s">
        <v>494</v>
      </c>
      <c r="I4244" s="38" t="s">
        <v>495</v>
      </c>
      <c r="J4244" s="38" t="s">
        <v>496</v>
      </c>
      <c r="K4244" s="38" t="s">
        <v>497</v>
      </c>
      <c r="L4244" s="39">
        <v>26</v>
      </c>
      <c r="M4244" s="35">
        <f t="shared" si="194"/>
        <v>26</v>
      </c>
      <c r="N4244" s="35">
        <v>65</v>
      </c>
      <c r="O4244" s="35">
        <f t="shared" si="195"/>
        <v>65</v>
      </c>
      <c r="P4244" s="40">
        <f t="shared" si="196"/>
        <v>1</v>
      </c>
      <c r="Q4244" s="41" t="s">
        <v>9657</v>
      </c>
      <c r="R4244" s="42">
        <v>0</v>
      </c>
      <c r="S4244" s="42">
        <v>0</v>
      </c>
      <c r="T4244" s="42">
        <v>0</v>
      </c>
      <c r="U4244" s="42">
        <v>0</v>
      </c>
      <c r="V4244" s="42">
        <v>0</v>
      </c>
      <c r="W4244" s="42">
        <v>1</v>
      </c>
      <c r="X4244" s="42">
        <v>0</v>
      </c>
      <c r="Y4244" s="42">
        <v>0</v>
      </c>
      <c r="Z4244" s="42">
        <v>0</v>
      </c>
      <c r="AA4244" s="42">
        <v>0</v>
      </c>
      <c r="AB4244" s="42">
        <v>0</v>
      </c>
      <c r="AC4244" s="42">
        <v>0</v>
      </c>
      <c r="AD4244" s="42">
        <v>0</v>
      </c>
      <c r="AE4244" s="42">
        <v>0</v>
      </c>
      <c r="AF4244" s="42">
        <v>0</v>
      </c>
      <c r="AG4244" s="42">
        <v>0</v>
      </c>
      <c r="AH4244" s="42">
        <v>0</v>
      </c>
      <c r="AI4244" s="42">
        <v>0</v>
      </c>
      <c r="AJ4244" s="42">
        <v>0</v>
      </c>
      <c r="AK4244" s="42">
        <v>0</v>
      </c>
      <c r="AL4244" s="43"/>
      <c r="AM4244" s="44"/>
    </row>
    <row r="4245" spans="4:39" s="9" customFormat="1" ht="13.7" customHeight="1" x14ac:dyDescent="0.2">
      <c r="D4245" s="38" t="s">
        <v>4</v>
      </c>
      <c r="E4245" s="38" t="s">
        <v>5</v>
      </c>
      <c r="F4245" s="38" t="s">
        <v>9758</v>
      </c>
      <c r="G4245" s="38" t="s">
        <v>493</v>
      </c>
      <c r="H4245" s="38" t="s">
        <v>494</v>
      </c>
      <c r="I4245" s="38" t="s">
        <v>495</v>
      </c>
      <c r="J4245" s="38" t="s">
        <v>496</v>
      </c>
      <c r="K4245" s="38" t="s">
        <v>497</v>
      </c>
      <c r="L4245" s="39">
        <v>26</v>
      </c>
      <c r="M4245" s="35">
        <f t="shared" si="194"/>
        <v>26</v>
      </c>
      <c r="N4245" s="35">
        <v>65</v>
      </c>
      <c r="O4245" s="35">
        <f t="shared" si="195"/>
        <v>65</v>
      </c>
      <c r="P4245" s="40">
        <f t="shared" si="196"/>
        <v>1</v>
      </c>
      <c r="Q4245" s="41" t="s">
        <v>9657</v>
      </c>
      <c r="R4245" s="42">
        <v>0</v>
      </c>
      <c r="S4245" s="42">
        <v>0</v>
      </c>
      <c r="T4245" s="42">
        <v>0</v>
      </c>
      <c r="U4245" s="42">
        <v>0</v>
      </c>
      <c r="V4245" s="42">
        <v>0</v>
      </c>
      <c r="W4245" s="42">
        <v>1</v>
      </c>
      <c r="X4245" s="42">
        <v>0</v>
      </c>
      <c r="Y4245" s="42">
        <v>0</v>
      </c>
      <c r="Z4245" s="42">
        <v>0</v>
      </c>
      <c r="AA4245" s="42">
        <v>0</v>
      </c>
      <c r="AB4245" s="42">
        <v>0</v>
      </c>
      <c r="AC4245" s="42">
        <v>0</v>
      </c>
      <c r="AD4245" s="42">
        <v>0</v>
      </c>
      <c r="AE4245" s="42">
        <v>0</v>
      </c>
      <c r="AF4245" s="42">
        <v>0</v>
      </c>
      <c r="AG4245" s="42">
        <v>0</v>
      </c>
      <c r="AH4245" s="42">
        <v>0</v>
      </c>
      <c r="AI4245" s="42">
        <v>0</v>
      </c>
      <c r="AJ4245" s="42">
        <v>0</v>
      </c>
      <c r="AK4245" s="42">
        <v>0</v>
      </c>
      <c r="AL4245" s="43"/>
      <c r="AM4245" s="44"/>
    </row>
    <row r="4246" spans="4:39" s="9" customFormat="1" ht="13.7" customHeight="1" x14ac:dyDescent="0.2">
      <c r="D4246" s="38" t="s">
        <v>4</v>
      </c>
      <c r="E4246" s="38" t="s">
        <v>5</v>
      </c>
      <c r="F4246" s="38" t="s">
        <v>9758</v>
      </c>
      <c r="G4246" s="38" t="s">
        <v>493</v>
      </c>
      <c r="H4246" s="38" t="s">
        <v>494</v>
      </c>
      <c r="I4246" s="38" t="s">
        <v>498</v>
      </c>
      <c r="J4246" s="38" t="s">
        <v>496</v>
      </c>
      <c r="K4246" s="38" t="s">
        <v>497</v>
      </c>
      <c r="L4246" s="39">
        <v>26</v>
      </c>
      <c r="M4246" s="35">
        <f t="shared" si="194"/>
        <v>26</v>
      </c>
      <c r="N4246" s="35">
        <v>65</v>
      </c>
      <c r="O4246" s="35">
        <f t="shared" si="195"/>
        <v>65</v>
      </c>
      <c r="P4246" s="40">
        <f t="shared" si="196"/>
        <v>1</v>
      </c>
      <c r="Q4246" s="41" t="s">
        <v>9657</v>
      </c>
      <c r="R4246" s="42">
        <v>0</v>
      </c>
      <c r="S4246" s="42">
        <v>0</v>
      </c>
      <c r="T4246" s="42">
        <v>0</v>
      </c>
      <c r="U4246" s="42">
        <v>0</v>
      </c>
      <c r="V4246" s="42">
        <v>0</v>
      </c>
      <c r="W4246" s="42">
        <v>1</v>
      </c>
      <c r="X4246" s="42">
        <v>0</v>
      </c>
      <c r="Y4246" s="42">
        <v>0</v>
      </c>
      <c r="Z4246" s="42">
        <v>0</v>
      </c>
      <c r="AA4246" s="42">
        <v>0</v>
      </c>
      <c r="AB4246" s="42">
        <v>0</v>
      </c>
      <c r="AC4246" s="42">
        <v>0</v>
      </c>
      <c r="AD4246" s="42">
        <v>0</v>
      </c>
      <c r="AE4246" s="42">
        <v>0</v>
      </c>
      <c r="AF4246" s="42">
        <v>0</v>
      </c>
      <c r="AG4246" s="42">
        <v>0</v>
      </c>
      <c r="AH4246" s="42">
        <v>0</v>
      </c>
      <c r="AI4246" s="42">
        <v>0</v>
      </c>
      <c r="AJ4246" s="42">
        <v>0</v>
      </c>
      <c r="AK4246" s="42">
        <v>0</v>
      </c>
      <c r="AL4246" s="43"/>
      <c r="AM4246" s="44"/>
    </row>
    <row r="4247" spans="4:39" s="9" customFormat="1" ht="13.7" customHeight="1" x14ac:dyDescent="0.2">
      <c r="D4247" s="38" t="s">
        <v>4</v>
      </c>
      <c r="E4247" s="38" t="s">
        <v>5</v>
      </c>
      <c r="F4247" s="38" t="s">
        <v>9758</v>
      </c>
      <c r="G4247" s="38" t="s">
        <v>493</v>
      </c>
      <c r="H4247" s="38" t="s">
        <v>494</v>
      </c>
      <c r="I4247" s="38" t="s">
        <v>8</v>
      </c>
      <c r="J4247" s="38" t="s">
        <v>496</v>
      </c>
      <c r="K4247" s="38" t="s">
        <v>497</v>
      </c>
      <c r="L4247" s="39">
        <v>26</v>
      </c>
      <c r="M4247" s="35">
        <f t="shared" si="194"/>
        <v>520</v>
      </c>
      <c r="N4247" s="35">
        <v>65</v>
      </c>
      <c r="O4247" s="35">
        <f t="shared" si="195"/>
        <v>1300</v>
      </c>
      <c r="P4247" s="40">
        <f t="shared" si="196"/>
        <v>20</v>
      </c>
      <c r="Q4247" s="41" t="s">
        <v>9657</v>
      </c>
      <c r="R4247" s="42">
        <v>0</v>
      </c>
      <c r="S4247" s="42">
        <v>0</v>
      </c>
      <c r="T4247" s="42">
        <v>0</v>
      </c>
      <c r="U4247" s="42">
        <v>1</v>
      </c>
      <c r="V4247" s="42">
        <v>5</v>
      </c>
      <c r="W4247" s="42">
        <v>7</v>
      </c>
      <c r="X4247" s="42">
        <v>6</v>
      </c>
      <c r="Y4247" s="42">
        <v>1</v>
      </c>
      <c r="Z4247" s="42">
        <v>0</v>
      </c>
      <c r="AA4247" s="42">
        <v>0</v>
      </c>
      <c r="AB4247" s="42">
        <v>0</v>
      </c>
      <c r="AC4247" s="42">
        <v>0</v>
      </c>
      <c r="AD4247" s="42">
        <v>0</v>
      </c>
      <c r="AE4247" s="42">
        <v>0</v>
      </c>
      <c r="AF4247" s="42">
        <v>0</v>
      </c>
      <c r="AG4247" s="42">
        <v>0</v>
      </c>
      <c r="AH4247" s="42">
        <v>0</v>
      </c>
      <c r="AI4247" s="42">
        <v>0</v>
      </c>
      <c r="AJ4247" s="42">
        <v>0</v>
      </c>
      <c r="AK4247" s="42">
        <v>0</v>
      </c>
      <c r="AL4247" s="43"/>
      <c r="AM4247" s="44"/>
    </row>
    <row r="4248" spans="4:39" s="9" customFormat="1" ht="13.7" customHeight="1" x14ac:dyDescent="0.2">
      <c r="D4248" s="38" t="s">
        <v>4</v>
      </c>
      <c r="E4248" s="38" t="s">
        <v>5</v>
      </c>
      <c r="F4248" s="38" t="s">
        <v>9758</v>
      </c>
      <c r="G4248" s="38" t="s">
        <v>499</v>
      </c>
      <c r="H4248" s="38" t="s">
        <v>7</v>
      </c>
      <c r="I4248" s="38" t="s">
        <v>500</v>
      </c>
      <c r="J4248" s="38" t="s">
        <v>501</v>
      </c>
      <c r="K4248" s="38" t="s">
        <v>502</v>
      </c>
      <c r="L4248" s="39">
        <v>36</v>
      </c>
      <c r="M4248" s="35">
        <f t="shared" si="194"/>
        <v>36</v>
      </c>
      <c r="N4248" s="35">
        <v>90</v>
      </c>
      <c r="O4248" s="35">
        <f t="shared" si="195"/>
        <v>90</v>
      </c>
      <c r="P4248" s="40">
        <f t="shared" si="196"/>
        <v>1</v>
      </c>
      <c r="Q4248" s="41" t="s">
        <v>9657</v>
      </c>
      <c r="R4248" s="42">
        <v>0</v>
      </c>
      <c r="S4248" s="42">
        <v>0</v>
      </c>
      <c r="T4248" s="42">
        <v>0</v>
      </c>
      <c r="U4248" s="42">
        <v>0</v>
      </c>
      <c r="V4248" s="42">
        <v>0</v>
      </c>
      <c r="W4248" s="42">
        <v>1</v>
      </c>
      <c r="X4248" s="42">
        <v>0</v>
      </c>
      <c r="Y4248" s="42">
        <v>0</v>
      </c>
      <c r="Z4248" s="42">
        <v>0</v>
      </c>
      <c r="AA4248" s="42">
        <v>0</v>
      </c>
      <c r="AB4248" s="42">
        <v>0</v>
      </c>
      <c r="AC4248" s="42">
        <v>0</v>
      </c>
      <c r="AD4248" s="42">
        <v>0</v>
      </c>
      <c r="AE4248" s="42">
        <v>0</v>
      </c>
      <c r="AF4248" s="42">
        <v>0</v>
      </c>
      <c r="AG4248" s="42">
        <v>0</v>
      </c>
      <c r="AH4248" s="42">
        <v>0</v>
      </c>
      <c r="AI4248" s="42">
        <v>0</v>
      </c>
      <c r="AJ4248" s="42">
        <v>0</v>
      </c>
      <c r="AK4248" s="42">
        <v>0</v>
      </c>
      <c r="AL4248" s="43"/>
      <c r="AM4248" s="44"/>
    </row>
    <row r="4249" spans="4:39" s="9" customFormat="1" ht="13.7" customHeight="1" x14ac:dyDescent="0.2">
      <c r="D4249" s="38" t="s">
        <v>4</v>
      </c>
      <c r="E4249" s="38" t="s">
        <v>5</v>
      </c>
      <c r="F4249" s="38" t="s">
        <v>9758</v>
      </c>
      <c r="G4249" s="38" t="s">
        <v>499</v>
      </c>
      <c r="H4249" s="38" t="s">
        <v>7</v>
      </c>
      <c r="I4249" s="38" t="s">
        <v>500</v>
      </c>
      <c r="J4249" s="38" t="s">
        <v>501</v>
      </c>
      <c r="K4249" s="38" t="s">
        <v>502</v>
      </c>
      <c r="L4249" s="39">
        <v>36</v>
      </c>
      <c r="M4249" s="35">
        <f t="shared" si="194"/>
        <v>144</v>
      </c>
      <c r="N4249" s="35">
        <v>90</v>
      </c>
      <c r="O4249" s="35">
        <f t="shared" si="195"/>
        <v>360</v>
      </c>
      <c r="P4249" s="40">
        <f t="shared" si="196"/>
        <v>4</v>
      </c>
      <c r="Q4249" s="41" t="s">
        <v>9657</v>
      </c>
      <c r="R4249" s="42">
        <v>0</v>
      </c>
      <c r="S4249" s="42">
        <v>0</v>
      </c>
      <c r="T4249" s="42">
        <v>0</v>
      </c>
      <c r="U4249" s="42">
        <v>0</v>
      </c>
      <c r="V4249" s="42">
        <v>0</v>
      </c>
      <c r="W4249" s="42">
        <v>4</v>
      </c>
      <c r="X4249" s="42">
        <v>0</v>
      </c>
      <c r="Y4249" s="42">
        <v>0</v>
      </c>
      <c r="Z4249" s="42">
        <v>0</v>
      </c>
      <c r="AA4249" s="42">
        <v>0</v>
      </c>
      <c r="AB4249" s="42">
        <v>0</v>
      </c>
      <c r="AC4249" s="42">
        <v>0</v>
      </c>
      <c r="AD4249" s="42">
        <v>0</v>
      </c>
      <c r="AE4249" s="42">
        <v>0</v>
      </c>
      <c r="AF4249" s="42">
        <v>0</v>
      </c>
      <c r="AG4249" s="42">
        <v>0</v>
      </c>
      <c r="AH4249" s="42">
        <v>0</v>
      </c>
      <c r="AI4249" s="42">
        <v>0</v>
      </c>
      <c r="AJ4249" s="42">
        <v>0</v>
      </c>
      <c r="AK4249" s="42">
        <v>0</v>
      </c>
      <c r="AL4249" s="43"/>
      <c r="AM4249" s="44"/>
    </row>
    <row r="4250" spans="4:39" s="9" customFormat="1" ht="13.7" customHeight="1" x14ac:dyDescent="0.2">
      <c r="D4250" s="38" t="s">
        <v>4</v>
      </c>
      <c r="E4250" s="38" t="s">
        <v>5</v>
      </c>
      <c r="F4250" s="38" t="s">
        <v>9758</v>
      </c>
      <c r="G4250" s="38" t="s">
        <v>499</v>
      </c>
      <c r="H4250" s="38" t="s">
        <v>7</v>
      </c>
      <c r="I4250" s="38" t="s">
        <v>500</v>
      </c>
      <c r="J4250" s="38" t="s">
        <v>501</v>
      </c>
      <c r="K4250" s="38" t="s">
        <v>502</v>
      </c>
      <c r="L4250" s="39">
        <v>36</v>
      </c>
      <c r="M4250" s="35">
        <f t="shared" si="194"/>
        <v>36</v>
      </c>
      <c r="N4250" s="35">
        <v>90</v>
      </c>
      <c r="O4250" s="35">
        <f t="shared" si="195"/>
        <v>90</v>
      </c>
      <c r="P4250" s="40">
        <f t="shared" si="196"/>
        <v>1</v>
      </c>
      <c r="Q4250" s="41" t="s">
        <v>9657</v>
      </c>
      <c r="R4250" s="42">
        <v>0</v>
      </c>
      <c r="S4250" s="42">
        <v>0</v>
      </c>
      <c r="T4250" s="42">
        <v>0</v>
      </c>
      <c r="U4250" s="42">
        <v>0</v>
      </c>
      <c r="V4250" s="42">
        <v>0</v>
      </c>
      <c r="W4250" s="42">
        <v>0</v>
      </c>
      <c r="X4250" s="42">
        <v>1</v>
      </c>
      <c r="Y4250" s="42">
        <v>0</v>
      </c>
      <c r="Z4250" s="42">
        <v>0</v>
      </c>
      <c r="AA4250" s="42">
        <v>0</v>
      </c>
      <c r="AB4250" s="42">
        <v>0</v>
      </c>
      <c r="AC4250" s="42">
        <v>0</v>
      </c>
      <c r="AD4250" s="42">
        <v>0</v>
      </c>
      <c r="AE4250" s="42">
        <v>0</v>
      </c>
      <c r="AF4250" s="42">
        <v>0</v>
      </c>
      <c r="AG4250" s="42">
        <v>0</v>
      </c>
      <c r="AH4250" s="42">
        <v>0</v>
      </c>
      <c r="AI4250" s="42">
        <v>0</v>
      </c>
      <c r="AJ4250" s="42">
        <v>0</v>
      </c>
      <c r="AK4250" s="42">
        <v>0</v>
      </c>
      <c r="AL4250" s="43"/>
      <c r="AM4250" s="44"/>
    </row>
    <row r="4251" spans="4:39" s="9" customFormat="1" ht="13.7" customHeight="1" x14ac:dyDescent="0.2">
      <c r="D4251" s="38" t="s">
        <v>4</v>
      </c>
      <c r="E4251" s="38" t="s">
        <v>5</v>
      </c>
      <c r="F4251" s="38" t="s">
        <v>9758</v>
      </c>
      <c r="G4251" s="38" t="s">
        <v>499</v>
      </c>
      <c r="H4251" s="38" t="s">
        <v>7</v>
      </c>
      <c r="I4251" s="38" t="s">
        <v>500</v>
      </c>
      <c r="J4251" s="38" t="s">
        <v>501</v>
      </c>
      <c r="K4251" s="38" t="s">
        <v>502</v>
      </c>
      <c r="L4251" s="39">
        <v>36</v>
      </c>
      <c r="M4251" s="35">
        <f t="shared" si="194"/>
        <v>36</v>
      </c>
      <c r="N4251" s="35">
        <v>90</v>
      </c>
      <c r="O4251" s="35">
        <f t="shared" si="195"/>
        <v>90</v>
      </c>
      <c r="P4251" s="40">
        <f t="shared" si="196"/>
        <v>1</v>
      </c>
      <c r="Q4251" s="41" t="s">
        <v>9657</v>
      </c>
      <c r="R4251" s="42">
        <v>0</v>
      </c>
      <c r="S4251" s="42">
        <v>0</v>
      </c>
      <c r="T4251" s="42">
        <v>0</v>
      </c>
      <c r="U4251" s="42">
        <v>0</v>
      </c>
      <c r="V4251" s="42">
        <v>0</v>
      </c>
      <c r="W4251" s="42">
        <v>0</v>
      </c>
      <c r="X4251" s="42">
        <v>0</v>
      </c>
      <c r="Y4251" s="42">
        <v>1</v>
      </c>
      <c r="Z4251" s="42">
        <v>0</v>
      </c>
      <c r="AA4251" s="42">
        <v>0</v>
      </c>
      <c r="AB4251" s="42">
        <v>0</v>
      </c>
      <c r="AC4251" s="42">
        <v>0</v>
      </c>
      <c r="AD4251" s="42">
        <v>0</v>
      </c>
      <c r="AE4251" s="42">
        <v>0</v>
      </c>
      <c r="AF4251" s="42">
        <v>0</v>
      </c>
      <c r="AG4251" s="42">
        <v>0</v>
      </c>
      <c r="AH4251" s="42">
        <v>0</v>
      </c>
      <c r="AI4251" s="42">
        <v>0</v>
      </c>
      <c r="AJ4251" s="42">
        <v>0</v>
      </c>
      <c r="AK4251" s="42">
        <v>0</v>
      </c>
      <c r="AL4251" s="43"/>
      <c r="AM4251" s="44"/>
    </row>
    <row r="4252" spans="4:39" s="9" customFormat="1" ht="13.7" customHeight="1" x14ac:dyDescent="0.2">
      <c r="D4252" s="38" t="s">
        <v>4</v>
      </c>
      <c r="E4252" s="38" t="s">
        <v>5</v>
      </c>
      <c r="F4252" s="38" t="s">
        <v>9758</v>
      </c>
      <c r="G4252" s="38" t="s">
        <v>499</v>
      </c>
      <c r="H4252" s="38" t="s">
        <v>7</v>
      </c>
      <c r="I4252" s="38" t="s">
        <v>8</v>
      </c>
      <c r="J4252" s="38" t="s">
        <v>501</v>
      </c>
      <c r="K4252" s="38" t="s">
        <v>502</v>
      </c>
      <c r="L4252" s="39">
        <v>36</v>
      </c>
      <c r="M4252" s="35">
        <f t="shared" si="194"/>
        <v>864</v>
      </c>
      <c r="N4252" s="35">
        <v>90</v>
      </c>
      <c r="O4252" s="35">
        <f t="shared" si="195"/>
        <v>2160</v>
      </c>
      <c r="P4252" s="40">
        <f t="shared" si="196"/>
        <v>24</v>
      </c>
      <c r="Q4252" s="41" t="s">
        <v>9657</v>
      </c>
      <c r="R4252" s="42">
        <v>0</v>
      </c>
      <c r="S4252" s="42">
        <v>0</v>
      </c>
      <c r="T4252" s="42">
        <v>0</v>
      </c>
      <c r="U4252" s="42">
        <v>1</v>
      </c>
      <c r="V4252" s="42">
        <v>3</v>
      </c>
      <c r="W4252" s="42">
        <v>8</v>
      </c>
      <c r="X4252" s="42">
        <v>6</v>
      </c>
      <c r="Y4252" s="42">
        <v>6</v>
      </c>
      <c r="Z4252" s="42">
        <v>0</v>
      </c>
      <c r="AA4252" s="42">
        <v>0</v>
      </c>
      <c r="AB4252" s="42">
        <v>0</v>
      </c>
      <c r="AC4252" s="42">
        <v>0</v>
      </c>
      <c r="AD4252" s="42">
        <v>0</v>
      </c>
      <c r="AE4252" s="42">
        <v>0</v>
      </c>
      <c r="AF4252" s="42">
        <v>0</v>
      </c>
      <c r="AG4252" s="42">
        <v>0</v>
      </c>
      <c r="AH4252" s="42">
        <v>0</v>
      </c>
      <c r="AI4252" s="42">
        <v>0</v>
      </c>
      <c r="AJ4252" s="42">
        <v>0</v>
      </c>
      <c r="AK4252" s="42">
        <v>0</v>
      </c>
      <c r="AL4252" s="43"/>
      <c r="AM4252" s="44"/>
    </row>
    <row r="4253" spans="4:39" s="9" customFormat="1" ht="13.7" customHeight="1" x14ac:dyDescent="0.2">
      <c r="D4253" s="38" t="s">
        <v>18</v>
      </c>
      <c r="E4253" s="38" t="s">
        <v>5</v>
      </c>
      <c r="F4253" s="38" t="s">
        <v>9758</v>
      </c>
      <c r="G4253" s="38" t="s">
        <v>503</v>
      </c>
      <c r="H4253" s="38" t="s">
        <v>7</v>
      </c>
      <c r="I4253" s="38" t="s">
        <v>504</v>
      </c>
      <c r="J4253" s="38" t="s">
        <v>505</v>
      </c>
      <c r="K4253" s="38" t="s">
        <v>506</v>
      </c>
      <c r="L4253" s="39">
        <v>14</v>
      </c>
      <c r="M4253" s="35">
        <f t="shared" si="194"/>
        <v>14</v>
      </c>
      <c r="N4253" s="35">
        <v>35</v>
      </c>
      <c r="O4253" s="35">
        <f t="shared" si="195"/>
        <v>35</v>
      </c>
      <c r="P4253" s="40">
        <f t="shared" si="196"/>
        <v>1</v>
      </c>
      <c r="Q4253" s="41" t="s">
        <v>9664</v>
      </c>
      <c r="R4253" s="42">
        <v>1</v>
      </c>
      <c r="S4253" s="42">
        <v>0</v>
      </c>
      <c r="T4253" s="42">
        <v>0</v>
      </c>
      <c r="U4253" s="42">
        <v>0</v>
      </c>
      <c r="V4253" s="42">
        <v>0</v>
      </c>
      <c r="W4253" s="42">
        <v>0</v>
      </c>
      <c r="X4253" s="42">
        <v>0</v>
      </c>
      <c r="Y4253" s="42">
        <v>0</v>
      </c>
      <c r="Z4253" s="42">
        <v>0</v>
      </c>
      <c r="AA4253" s="42">
        <v>0</v>
      </c>
      <c r="AB4253" s="42">
        <v>0</v>
      </c>
      <c r="AC4253" s="42">
        <v>0</v>
      </c>
      <c r="AD4253" s="42">
        <v>0</v>
      </c>
      <c r="AE4253" s="42">
        <v>0</v>
      </c>
      <c r="AF4253" s="42">
        <v>0</v>
      </c>
      <c r="AG4253" s="42">
        <v>0</v>
      </c>
      <c r="AH4253" s="42">
        <v>0</v>
      </c>
      <c r="AI4253" s="42">
        <v>0</v>
      </c>
      <c r="AJ4253" s="42">
        <v>0</v>
      </c>
      <c r="AK4253" s="42">
        <v>0</v>
      </c>
      <c r="AL4253" s="43"/>
      <c r="AM4253" s="44"/>
    </row>
    <row r="4254" spans="4:39" s="9" customFormat="1" ht="13.7" customHeight="1" x14ac:dyDescent="0.2">
      <c r="D4254" s="38" t="s">
        <v>18</v>
      </c>
      <c r="E4254" s="38" t="s">
        <v>5</v>
      </c>
      <c r="F4254" s="38" t="s">
        <v>9758</v>
      </c>
      <c r="G4254" s="38" t="s">
        <v>503</v>
      </c>
      <c r="H4254" s="38" t="s">
        <v>7</v>
      </c>
      <c r="I4254" s="38" t="s">
        <v>504</v>
      </c>
      <c r="J4254" s="38" t="s">
        <v>505</v>
      </c>
      <c r="K4254" s="38" t="s">
        <v>506</v>
      </c>
      <c r="L4254" s="39">
        <v>14</v>
      </c>
      <c r="M4254" s="35">
        <f t="shared" si="194"/>
        <v>532</v>
      </c>
      <c r="N4254" s="35">
        <v>35</v>
      </c>
      <c r="O4254" s="35">
        <f t="shared" si="195"/>
        <v>1330</v>
      </c>
      <c r="P4254" s="40">
        <f t="shared" si="196"/>
        <v>38</v>
      </c>
      <c r="Q4254" s="41" t="s">
        <v>9664</v>
      </c>
      <c r="R4254" s="42">
        <v>38</v>
      </c>
      <c r="S4254" s="42">
        <v>0</v>
      </c>
      <c r="T4254" s="42">
        <v>0</v>
      </c>
      <c r="U4254" s="42">
        <v>0</v>
      </c>
      <c r="V4254" s="42">
        <v>0</v>
      </c>
      <c r="W4254" s="42">
        <v>0</v>
      </c>
      <c r="X4254" s="42">
        <v>0</v>
      </c>
      <c r="Y4254" s="42">
        <v>0</v>
      </c>
      <c r="Z4254" s="42">
        <v>0</v>
      </c>
      <c r="AA4254" s="42">
        <v>0</v>
      </c>
      <c r="AB4254" s="42">
        <v>0</v>
      </c>
      <c r="AC4254" s="42">
        <v>0</v>
      </c>
      <c r="AD4254" s="42">
        <v>0</v>
      </c>
      <c r="AE4254" s="42">
        <v>0</v>
      </c>
      <c r="AF4254" s="42">
        <v>0</v>
      </c>
      <c r="AG4254" s="42">
        <v>0</v>
      </c>
      <c r="AH4254" s="42">
        <v>0</v>
      </c>
      <c r="AI4254" s="42">
        <v>0</v>
      </c>
      <c r="AJ4254" s="42">
        <v>0</v>
      </c>
      <c r="AK4254" s="42">
        <v>0</v>
      </c>
      <c r="AL4254" s="43"/>
      <c r="AM4254" s="44"/>
    </row>
    <row r="4255" spans="4:39" s="9" customFormat="1" ht="13.7" customHeight="1" x14ac:dyDescent="0.2">
      <c r="D4255" s="38" t="s">
        <v>18</v>
      </c>
      <c r="E4255" s="38" t="s">
        <v>5</v>
      </c>
      <c r="F4255" s="38" t="s">
        <v>9758</v>
      </c>
      <c r="G4255" s="38" t="s">
        <v>503</v>
      </c>
      <c r="H4255" s="38" t="s">
        <v>7</v>
      </c>
      <c r="I4255" s="38" t="s">
        <v>507</v>
      </c>
      <c r="J4255" s="38" t="s">
        <v>505</v>
      </c>
      <c r="K4255" s="38" t="s">
        <v>506</v>
      </c>
      <c r="L4255" s="39">
        <v>14</v>
      </c>
      <c r="M4255" s="35">
        <f t="shared" si="194"/>
        <v>14</v>
      </c>
      <c r="N4255" s="35">
        <v>35</v>
      </c>
      <c r="O4255" s="35">
        <f t="shared" si="195"/>
        <v>35</v>
      </c>
      <c r="P4255" s="40">
        <f t="shared" si="196"/>
        <v>1</v>
      </c>
      <c r="Q4255" s="41" t="s">
        <v>9664</v>
      </c>
      <c r="R4255" s="42">
        <v>1</v>
      </c>
      <c r="S4255" s="42">
        <v>0</v>
      </c>
      <c r="T4255" s="42">
        <v>0</v>
      </c>
      <c r="U4255" s="42">
        <v>0</v>
      </c>
      <c r="V4255" s="42">
        <v>0</v>
      </c>
      <c r="W4255" s="42">
        <v>0</v>
      </c>
      <c r="X4255" s="42">
        <v>0</v>
      </c>
      <c r="Y4255" s="42">
        <v>0</v>
      </c>
      <c r="Z4255" s="42">
        <v>0</v>
      </c>
      <c r="AA4255" s="42">
        <v>0</v>
      </c>
      <c r="AB4255" s="42">
        <v>0</v>
      </c>
      <c r="AC4255" s="42">
        <v>0</v>
      </c>
      <c r="AD4255" s="42">
        <v>0</v>
      </c>
      <c r="AE4255" s="42">
        <v>0</v>
      </c>
      <c r="AF4255" s="42">
        <v>0</v>
      </c>
      <c r="AG4255" s="42">
        <v>0</v>
      </c>
      <c r="AH4255" s="42">
        <v>0</v>
      </c>
      <c r="AI4255" s="42">
        <v>0</v>
      </c>
      <c r="AJ4255" s="42">
        <v>0</v>
      </c>
      <c r="AK4255" s="42">
        <v>0</v>
      </c>
      <c r="AL4255" s="43"/>
      <c r="AM4255" s="44"/>
    </row>
    <row r="4256" spans="4:39" s="9" customFormat="1" ht="13.7" customHeight="1" x14ac:dyDescent="0.2">
      <c r="D4256" s="38" t="s">
        <v>18</v>
      </c>
      <c r="E4256" s="38" t="s">
        <v>5</v>
      </c>
      <c r="F4256" s="38" t="s">
        <v>9758</v>
      </c>
      <c r="G4256" s="38" t="s">
        <v>503</v>
      </c>
      <c r="H4256" s="38" t="s">
        <v>7</v>
      </c>
      <c r="I4256" s="38" t="s">
        <v>507</v>
      </c>
      <c r="J4256" s="38" t="s">
        <v>505</v>
      </c>
      <c r="K4256" s="38" t="s">
        <v>506</v>
      </c>
      <c r="L4256" s="39">
        <v>14</v>
      </c>
      <c r="M4256" s="35">
        <f t="shared" si="194"/>
        <v>14</v>
      </c>
      <c r="N4256" s="35">
        <v>35</v>
      </c>
      <c r="O4256" s="35">
        <f t="shared" si="195"/>
        <v>35</v>
      </c>
      <c r="P4256" s="40">
        <f t="shared" si="196"/>
        <v>1</v>
      </c>
      <c r="Q4256" s="41" t="s">
        <v>9664</v>
      </c>
      <c r="R4256" s="42">
        <v>1</v>
      </c>
      <c r="S4256" s="42">
        <v>0</v>
      </c>
      <c r="T4256" s="42">
        <v>0</v>
      </c>
      <c r="U4256" s="42">
        <v>0</v>
      </c>
      <c r="V4256" s="42">
        <v>0</v>
      </c>
      <c r="W4256" s="42">
        <v>0</v>
      </c>
      <c r="X4256" s="42">
        <v>0</v>
      </c>
      <c r="Y4256" s="42">
        <v>0</v>
      </c>
      <c r="Z4256" s="42">
        <v>0</v>
      </c>
      <c r="AA4256" s="42">
        <v>0</v>
      </c>
      <c r="AB4256" s="42">
        <v>0</v>
      </c>
      <c r="AC4256" s="42">
        <v>0</v>
      </c>
      <c r="AD4256" s="42">
        <v>0</v>
      </c>
      <c r="AE4256" s="42">
        <v>0</v>
      </c>
      <c r="AF4256" s="42">
        <v>0</v>
      </c>
      <c r="AG4256" s="42">
        <v>0</v>
      </c>
      <c r="AH4256" s="42">
        <v>0</v>
      </c>
      <c r="AI4256" s="42">
        <v>0</v>
      </c>
      <c r="AJ4256" s="42">
        <v>0</v>
      </c>
      <c r="AK4256" s="42">
        <v>0</v>
      </c>
      <c r="AL4256" s="43"/>
      <c r="AM4256" s="44"/>
    </row>
    <row r="4257" spans="4:39" s="9" customFormat="1" ht="13.7" customHeight="1" x14ac:dyDescent="0.2">
      <c r="D4257" s="38" t="s">
        <v>18</v>
      </c>
      <c r="E4257" s="38" t="s">
        <v>5</v>
      </c>
      <c r="F4257" s="38" t="s">
        <v>9758</v>
      </c>
      <c r="G4257" s="38" t="s">
        <v>508</v>
      </c>
      <c r="H4257" s="38" t="s">
        <v>60</v>
      </c>
      <c r="I4257" s="38" t="s">
        <v>498</v>
      </c>
      <c r="J4257" s="38" t="s">
        <v>509</v>
      </c>
      <c r="K4257" s="38" t="s">
        <v>510</v>
      </c>
      <c r="L4257" s="39">
        <v>10</v>
      </c>
      <c r="M4257" s="35">
        <f t="shared" si="194"/>
        <v>10</v>
      </c>
      <c r="N4257" s="35">
        <v>25</v>
      </c>
      <c r="O4257" s="35">
        <f t="shared" si="195"/>
        <v>25</v>
      </c>
      <c r="P4257" s="40">
        <f t="shared" si="196"/>
        <v>1</v>
      </c>
      <c r="Q4257" s="41" t="s">
        <v>9664</v>
      </c>
      <c r="R4257" s="42">
        <v>1</v>
      </c>
      <c r="S4257" s="42">
        <v>0</v>
      </c>
      <c r="T4257" s="42">
        <v>0</v>
      </c>
      <c r="U4257" s="42">
        <v>0</v>
      </c>
      <c r="V4257" s="42">
        <v>0</v>
      </c>
      <c r="W4257" s="42">
        <v>0</v>
      </c>
      <c r="X4257" s="42">
        <v>0</v>
      </c>
      <c r="Y4257" s="42">
        <v>0</v>
      </c>
      <c r="Z4257" s="42">
        <v>0</v>
      </c>
      <c r="AA4257" s="42">
        <v>0</v>
      </c>
      <c r="AB4257" s="42">
        <v>0</v>
      </c>
      <c r="AC4257" s="42">
        <v>0</v>
      </c>
      <c r="AD4257" s="42">
        <v>0</v>
      </c>
      <c r="AE4257" s="42">
        <v>0</v>
      </c>
      <c r="AF4257" s="42">
        <v>0</v>
      </c>
      <c r="AG4257" s="42">
        <v>0</v>
      </c>
      <c r="AH4257" s="42">
        <v>0</v>
      </c>
      <c r="AI4257" s="42">
        <v>0</v>
      </c>
      <c r="AJ4257" s="42">
        <v>0</v>
      </c>
      <c r="AK4257" s="42">
        <v>0</v>
      </c>
      <c r="AL4257" s="43"/>
      <c r="AM4257" s="44"/>
    </row>
    <row r="4258" spans="4:39" s="9" customFormat="1" ht="13.7" customHeight="1" x14ac:dyDescent="0.2">
      <c r="D4258" s="38" t="s">
        <v>18</v>
      </c>
      <c r="E4258" s="38" t="s">
        <v>5</v>
      </c>
      <c r="F4258" s="38" t="s">
        <v>9758</v>
      </c>
      <c r="G4258" s="38" t="s">
        <v>508</v>
      </c>
      <c r="H4258" s="38" t="s">
        <v>60</v>
      </c>
      <c r="I4258" s="38" t="s">
        <v>498</v>
      </c>
      <c r="J4258" s="38" t="s">
        <v>509</v>
      </c>
      <c r="K4258" s="38" t="s">
        <v>510</v>
      </c>
      <c r="L4258" s="39">
        <v>10</v>
      </c>
      <c r="M4258" s="35">
        <f t="shared" si="194"/>
        <v>10</v>
      </c>
      <c r="N4258" s="35">
        <v>25</v>
      </c>
      <c r="O4258" s="35">
        <f t="shared" si="195"/>
        <v>25</v>
      </c>
      <c r="P4258" s="40">
        <f t="shared" si="196"/>
        <v>1</v>
      </c>
      <c r="Q4258" s="41" t="s">
        <v>9664</v>
      </c>
      <c r="R4258" s="42">
        <v>1</v>
      </c>
      <c r="S4258" s="42">
        <v>0</v>
      </c>
      <c r="T4258" s="42">
        <v>0</v>
      </c>
      <c r="U4258" s="42">
        <v>0</v>
      </c>
      <c r="V4258" s="42">
        <v>0</v>
      </c>
      <c r="W4258" s="42">
        <v>0</v>
      </c>
      <c r="X4258" s="42">
        <v>0</v>
      </c>
      <c r="Y4258" s="42">
        <v>0</v>
      </c>
      <c r="Z4258" s="42">
        <v>0</v>
      </c>
      <c r="AA4258" s="42">
        <v>0</v>
      </c>
      <c r="AB4258" s="42">
        <v>0</v>
      </c>
      <c r="AC4258" s="42">
        <v>0</v>
      </c>
      <c r="AD4258" s="42">
        <v>0</v>
      </c>
      <c r="AE4258" s="42">
        <v>0</v>
      </c>
      <c r="AF4258" s="42">
        <v>0</v>
      </c>
      <c r="AG4258" s="42">
        <v>0</v>
      </c>
      <c r="AH4258" s="42">
        <v>0</v>
      </c>
      <c r="AI4258" s="42">
        <v>0</v>
      </c>
      <c r="AJ4258" s="42">
        <v>0</v>
      </c>
      <c r="AK4258" s="42">
        <v>0</v>
      </c>
      <c r="AL4258" s="43"/>
      <c r="AM4258" s="44"/>
    </row>
    <row r="4259" spans="4:39" s="9" customFormat="1" ht="13.7" customHeight="1" x14ac:dyDescent="0.2">
      <c r="D4259" s="38" t="s">
        <v>18</v>
      </c>
      <c r="E4259" s="38" t="s">
        <v>5</v>
      </c>
      <c r="F4259" s="38" t="s">
        <v>9758</v>
      </c>
      <c r="G4259" s="38" t="s">
        <v>508</v>
      </c>
      <c r="H4259" s="38" t="s">
        <v>60</v>
      </c>
      <c r="I4259" s="38" t="s">
        <v>498</v>
      </c>
      <c r="J4259" s="38" t="s">
        <v>509</v>
      </c>
      <c r="K4259" s="38" t="s">
        <v>510</v>
      </c>
      <c r="L4259" s="39">
        <v>10</v>
      </c>
      <c r="M4259" s="35">
        <f t="shared" si="194"/>
        <v>10</v>
      </c>
      <c r="N4259" s="35">
        <v>25</v>
      </c>
      <c r="O4259" s="35">
        <f t="shared" si="195"/>
        <v>25</v>
      </c>
      <c r="P4259" s="40">
        <f t="shared" si="196"/>
        <v>1</v>
      </c>
      <c r="Q4259" s="41" t="s">
        <v>9664</v>
      </c>
      <c r="R4259" s="42">
        <v>1</v>
      </c>
      <c r="S4259" s="42">
        <v>0</v>
      </c>
      <c r="T4259" s="42">
        <v>0</v>
      </c>
      <c r="U4259" s="42">
        <v>0</v>
      </c>
      <c r="V4259" s="42">
        <v>0</v>
      </c>
      <c r="W4259" s="42">
        <v>0</v>
      </c>
      <c r="X4259" s="42">
        <v>0</v>
      </c>
      <c r="Y4259" s="42">
        <v>0</v>
      </c>
      <c r="Z4259" s="42">
        <v>0</v>
      </c>
      <c r="AA4259" s="42">
        <v>0</v>
      </c>
      <c r="AB4259" s="42">
        <v>0</v>
      </c>
      <c r="AC4259" s="42">
        <v>0</v>
      </c>
      <c r="AD4259" s="42">
        <v>0</v>
      </c>
      <c r="AE4259" s="42">
        <v>0</v>
      </c>
      <c r="AF4259" s="42">
        <v>0</v>
      </c>
      <c r="AG4259" s="42">
        <v>0</v>
      </c>
      <c r="AH4259" s="42">
        <v>0</v>
      </c>
      <c r="AI4259" s="42">
        <v>0</v>
      </c>
      <c r="AJ4259" s="42">
        <v>0</v>
      </c>
      <c r="AK4259" s="42">
        <v>0</v>
      </c>
      <c r="AL4259" s="43"/>
      <c r="AM4259" s="44"/>
    </row>
    <row r="4260" spans="4:39" s="9" customFormat="1" ht="13.7" customHeight="1" x14ac:dyDescent="0.2">
      <c r="D4260" s="38" t="s">
        <v>18</v>
      </c>
      <c r="E4260" s="38" t="s">
        <v>5</v>
      </c>
      <c r="F4260" s="38" t="s">
        <v>9758</v>
      </c>
      <c r="G4260" s="38" t="s">
        <v>508</v>
      </c>
      <c r="H4260" s="38" t="s">
        <v>60</v>
      </c>
      <c r="I4260" s="38" t="s">
        <v>8</v>
      </c>
      <c r="J4260" s="38" t="s">
        <v>509</v>
      </c>
      <c r="K4260" s="38" t="s">
        <v>510</v>
      </c>
      <c r="L4260" s="39">
        <v>10</v>
      </c>
      <c r="M4260" s="35">
        <f t="shared" si="194"/>
        <v>10</v>
      </c>
      <c r="N4260" s="35">
        <v>25</v>
      </c>
      <c r="O4260" s="35">
        <f t="shared" si="195"/>
        <v>25</v>
      </c>
      <c r="P4260" s="40">
        <f t="shared" si="196"/>
        <v>1</v>
      </c>
      <c r="Q4260" s="41" t="s">
        <v>9664</v>
      </c>
      <c r="R4260" s="42">
        <v>1</v>
      </c>
      <c r="S4260" s="42">
        <v>0</v>
      </c>
      <c r="T4260" s="42">
        <v>0</v>
      </c>
      <c r="U4260" s="42">
        <v>0</v>
      </c>
      <c r="V4260" s="42">
        <v>0</v>
      </c>
      <c r="W4260" s="42">
        <v>0</v>
      </c>
      <c r="X4260" s="42">
        <v>0</v>
      </c>
      <c r="Y4260" s="42">
        <v>0</v>
      </c>
      <c r="Z4260" s="42">
        <v>0</v>
      </c>
      <c r="AA4260" s="42">
        <v>0</v>
      </c>
      <c r="AB4260" s="42">
        <v>0</v>
      </c>
      <c r="AC4260" s="42">
        <v>0</v>
      </c>
      <c r="AD4260" s="42">
        <v>0</v>
      </c>
      <c r="AE4260" s="42">
        <v>0</v>
      </c>
      <c r="AF4260" s="42">
        <v>0</v>
      </c>
      <c r="AG4260" s="42">
        <v>0</v>
      </c>
      <c r="AH4260" s="42">
        <v>0</v>
      </c>
      <c r="AI4260" s="42">
        <v>0</v>
      </c>
      <c r="AJ4260" s="42">
        <v>0</v>
      </c>
      <c r="AK4260" s="42">
        <v>0</v>
      </c>
      <c r="AL4260" s="43"/>
      <c r="AM4260" s="44"/>
    </row>
    <row r="4261" spans="4:39" s="9" customFormat="1" ht="13.7" customHeight="1" x14ac:dyDescent="0.2">
      <c r="D4261" s="38" t="s">
        <v>18</v>
      </c>
      <c r="E4261" s="38" t="s">
        <v>5</v>
      </c>
      <c r="F4261" s="38" t="s">
        <v>9758</v>
      </c>
      <c r="G4261" s="38" t="s">
        <v>511</v>
      </c>
      <c r="H4261" s="38" t="s">
        <v>172</v>
      </c>
      <c r="I4261" s="38" t="s">
        <v>512</v>
      </c>
      <c r="J4261" s="38" t="s">
        <v>513</v>
      </c>
      <c r="K4261" s="38" t="s">
        <v>514</v>
      </c>
      <c r="L4261" s="39">
        <v>18</v>
      </c>
      <c r="M4261" s="35">
        <f t="shared" si="194"/>
        <v>36</v>
      </c>
      <c r="N4261" s="35">
        <v>45</v>
      </c>
      <c r="O4261" s="35">
        <f t="shared" si="195"/>
        <v>90</v>
      </c>
      <c r="P4261" s="40">
        <f t="shared" si="196"/>
        <v>2</v>
      </c>
      <c r="Q4261" s="41" t="s">
        <v>9664</v>
      </c>
      <c r="R4261" s="42">
        <v>2</v>
      </c>
      <c r="S4261" s="42">
        <v>0</v>
      </c>
      <c r="T4261" s="42">
        <v>0</v>
      </c>
      <c r="U4261" s="42">
        <v>0</v>
      </c>
      <c r="V4261" s="42">
        <v>0</v>
      </c>
      <c r="W4261" s="42">
        <v>0</v>
      </c>
      <c r="X4261" s="42">
        <v>0</v>
      </c>
      <c r="Y4261" s="42">
        <v>0</v>
      </c>
      <c r="Z4261" s="42">
        <v>0</v>
      </c>
      <c r="AA4261" s="42">
        <v>0</v>
      </c>
      <c r="AB4261" s="42">
        <v>0</v>
      </c>
      <c r="AC4261" s="42">
        <v>0</v>
      </c>
      <c r="AD4261" s="42">
        <v>0</v>
      </c>
      <c r="AE4261" s="42">
        <v>0</v>
      </c>
      <c r="AF4261" s="42">
        <v>0</v>
      </c>
      <c r="AG4261" s="42">
        <v>0</v>
      </c>
      <c r="AH4261" s="42">
        <v>0</v>
      </c>
      <c r="AI4261" s="42">
        <v>0</v>
      </c>
      <c r="AJ4261" s="42">
        <v>0</v>
      </c>
      <c r="AK4261" s="42">
        <v>0</v>
      </c>
      <c r="AL4261" s="43"/>
      <c r="AM4261" s="44"/>
    </row>
    <row r="4262" spans="4:39" s="9" customFormat="1" ht="13.7" customHeight="1" x14ac:dyDescent="0.2">
      <c r="D4262" s="38" t="s">
        <v>18</v>
      </c>
      <c r="E4262" s="38" t="s">
        <v>5</v>
      </c>
      <c r="F4262" s="38" t="s">
        <v>9758</v>
      </c>
      <c r="G4262" s="38" t="s">
        <v>511</v>
      </c>
      <c r="H4262" s="38" t="s">
        <v>172</v>
      </c>
      <c r="I4262" s="38" t="s">
        <v>512</v>
      </c>
      <c r="J4262" s="38" t="s">
        <v>513</v>
      </c>
      <c r="K4262" s="38" t="s">
        <v>514</v>
      </c>
      <c r="L4262" s="39">
        <v>18</v>
      </c>
      <c r="M4262" s="35">
        <f t="shared" si="194"/>
        <v>54</v>
      </c>
      <c r="N4262" s="35">
        <v>45</v>
      </c>
      <c r="O4262" s="35">
        <f t="shared" si="195"/>
        <v>135</v>
      </c>
      <c r="P4262" s="40">
        <f t="shared" si="196"/>
        <v>3</v>
      </c>
      <c r="Q4262" s="41" t="s">
        <v>9664</v>
      </c>
      <c r="R4262" s="42">
        <v>3</v>
      </c>
      <c r="S4262" s="42">
        <v>0</v>
      </c>
      <c r="T4262" s="42">
        <v>0</v>
      </c>
      <c r="U4262" s="42">
        <v>0</v>
      </c>
      <c r="V4262" s="42">
        <v>0</v>
      </c>
      <c r="W4262" s="42">
        <v>0</v>
      </c>
      <c r="X4262" s="42">
        <v>0</v>
      </c>
      <c r="Y4262" s="42">
        <v>0</v>
      </c>
      <c r="Z4262" s="42">
        <v>0</v>
      </c>
      <c r="AA4262" s="42">
        <v>0</v>
      </c>
      <c r="AB4262" s="42">
        <v>0</v>
      </c>
      <c r="AC4262" s="42">
        <v>0</v>
      </c>
      <c r="AD4262" s="42">
        <v>0</v>
      </c>
      <c r="AE4262" s="42">
        <v>0</v>
      </c>
      <c r="AF4262" s="42">
        <v>0</v>
      </c>
      <c r="AG4262" s="42">
        <v>0</v>
      </c>
      <c r="AH4262" s="42">
        <v>0</v>
      </c>
      <c r="AI4262" s="42">
        <v>0</v>
      </c>
      <c r="AJ4262" s="42">
        <v>0</v>
      </c>
      <c r="AK4262" s="42">
        <v>0</v>
      </c>
      <c r="AL4262" s="43"/>
      <c r="AM4262" s="44"/>
    </row>
    <row r="4263" spans="4:39" s="9" customFormat="1" ht="13.7" customHeight="1" x14ac:dyDescent="0.2">
      <c r="D4263" s="38" t="s">
        <v>18</v>
      </c>
      <c r="E4263" s="38" t="s">
        <v>5</v>
      </c>
      <c r="F4263" s="38" t="s">
        <v>9758</v>
      </c>
      <c r="G4263" s="38" t="s">
        <v>515</v>
      </c>
      <c r="H4263" s="38" t="s">
        <v>172</v>
      </c>
      <c r="I4263" s="38" t="s">
        <v>512</v>
      </c>
      <c r="J4263" s="38" t="s">
        <v>516</v>
      </c>
      <c r="K4263" s="38" t="s">
        <v>517</v>
      </c>
      <c r="L4263" s="39">
        <v>18</v>
      </c>
      <c r="M4263" s="35">
        <f t="shared" si="194"/>
        <v>18</v>
      </c>
      <c r="N4263" s="35">
        <v>45</v>
      </c>
      <c r="O4263" s="35">
        <f t="shared" si="195"/>
        <v>45</v>
      </c>
      <c r="P4263" s="40">
        <f t="shared" si="196"/>
        <v>1</v>
      </c>
      <c r="Q4263" s="41" t="s">
        <v>9664</v>
      </c>
      <c r="R4263" s="42">
        <v>1</v>
      </c>
      <c r="S4263" s="42">
        <v>0</v>
      </c>
      <c r="T4263" s="42">
        <v>0</v>
      </c>
      <c r="U4263" s="42">
        <v>0</v>
      </c>
      <c r="V4263" s="42">
        <v>0</v>
      </c>
      <c r="W4263" s="42">
        <v>0</v>
      </c>
      <c r="X4263" s="42">
        <v>0</v>
      </c>
      <c r="Y4263" s="42">
        <v>0</v>
      </c>
      <c r="Z4263" s="42">
        <v>0</v>
      </c>
      <c r="AA4263" s="42">
        <v>0</v>
      </c>
      <c r="AB4263" s="42">
        <v>0</v>
      </c>
      <c r="AC4263" s="42">
        <v>0</v>
      </c>
      <c r="AD4263" s="42">
        <v>0</v>
      </c>
      <c r="AE4263" s="42">
        <v>0</v>
      </c>
      <c r="AF4263" s="42">
        <v>0</v>
      </c>
      <c r="AG4263" s="42">
        <v>0</v>
      </c>
      <c r="AH4263" s="42">
        <v>0</v>
      </c>
      <c r="AI4263" s="42">
        <v>0</v>
      </c>
      <c r="AJ4263" s="42">
        <v>0</v>
      </c>
      <c r="AK4263" s="42">
        <v>0</v>
      </c>
      <c r="AL4263" s="43"/>
      <c r="AM4263" s="44"/>
    </row>
    <row r="4264" spans="4:39" s="9" customFormat="1" ht="13.7" customHeight="1" x14ac:dyDescent="0.2">
      <c r="D4264" s="38" t="s">
        <v>18</v>
      </c>
      <c r="E4264" s="38" t="s">
        <v>5</v>
      </c>
      <c r="F4264" s="38" t="s">
        <v>9758</v>
      </c>
      <c r="G4264" s="38" t="s">
        <v>515</v>
      </c>
      <c r="H4264" s="38" t="s">
        <v>172</v>
      </c>
      <c r="I4264" s="38" t="s">
        <v>512</v>
      </c>
      <c r="J4264" s="38" t="s">
        <v>516</v>
      </c>
      <c r="K4264" s="38" t="s">
        <v>517</v>
      </c>
      <c r="L4264" s="39">
        <v>18</v>
      </c>
      <c r="M4264" s="35">
        <f t="shared" si="194"/>
        <v>36</v>
      </c>
      <c r="N4264" s="35">
        <v>45</v>
      </c>
      <c r="O4264" s="35">
        <f t="shared" si="195"/>
        <v>90</v>
      </c>
      <c r="P4264" s="40">
        <f t="shared" si="196"/>
        <v>2</v>
      </c>
      <c r="Q4264" s="41" t="s">
        <v>9664</v>
      </c>
      <c r="R4264" s="42">
        <v>2</v>
      </c>
      <c r="S4264" s="42">
        <v>0</v>
      </c>
      <c r="T4264" s="42">
        <v>0</v>
      </c>
      <c r="U4264" s="42">
        <v>0</v>
      </c>
      <c r="V4264" s="42">
        <v>0</v>
      </c>
      <c r="W4264" s="42">
        <v>0</v>
      </c>
      <c r="X4264" s="42">
        <v>0</v>
      </c>
      <c r="Y4264" s="42">
        <v>0</v>
      </c>
      <c r="Z4264" s="42">
        <v>0</v>
      </c>
      <c r="AA4264" s="42">
        <v>0</v>
      </c>
      <c r="AB4264" s="42">
        <v>0</v>
      </c>
      <c r="AC4264" s="42">
        <v>0</v>
      </c>
      <c r="AD4264" s="42">
        <v>0</v>
      </c>
      <c r="AE4264" s="42">
        <v>0</v>
      </c>
      <c r="AF4264" s="42">
        <v>0</v>
      </c>
      <c r="AG4264" s="42">
        <v>0</v>
      </c>
      <c r="AH4264" s="42">
        <v>0</v>
      </c>
      <c r="AI4264" s="42">
        <v>0</v>
      </c>
      <c r="AJ4264" s="42">
        <v>0</v>
      </c>
      <c r="AK4264" s="42">
        <v>0</v>
      </c>
      <c r="AL4264" s="43"/>
      <c r="AM4264" s="44"/>
    </row>
    <row r="4265" spans="4:39" s="9" customFormat="1" ht="13.7" customHeight="1" x14ac:dyDescent="0.2">
      <c r="D4265" s="38" t="s">
        <v>18</v>
      </c>
      <c r="E4265" s="38" t="s">
        <v>5</v>
      </c>
      <c r="F4265" s="38" t="s">
        <v>9758</v>
      </c>
      <c r="G4265" s="38" t="s">
        <v>518</v>
      </c>
      <c r="H4265" s="38" t="s">
        <v>7</v>
      </c>
      <c r="I4265" s="38" t="s">
        <v>500</v>
      </c>
      <c r="J4265" s="38" t="s">
        <v>519</v>
      </c>
      <c r="K4265" s="38" t="s">
        <v>520</v>
      </c>
      <c r="L4265" s="39">
        <v>22</v>
      </c>
      <c r="M4265" s="35">
        <f t="shared" si="194"/>
        <v>44</v>
      </c>
      <c r="N4265" s="35">
        <v>55</v>
      </c>
      <c r="O4265" s="35">
        <f t="shared" si="195"/>
        <v>110</v>
      </c>
      <c r="P4265" s="40">
        <f t="shared" si="196"/>
        <v>2</v>
      </c>
      <c r="Q4265" s="41" t="s">
        <v>9664</v>
      </c>
      <c r="R4265" s="42">
        <v>2</v>
      </c>
      <c r="S4265" s="42">
        <v>0</v>
      </c>
      <c r="T4265" s="42">
        <v>0</v>
      </c>
      <c r="U4265" s="42">
        <v>0</v>
      </c>
      <c r="V4265" s="42">
        <v>0</v>
      </c>
      <c r="W4265" s="42">
        <v>0</v>
      </c>
      <c r="X4265" s="42">
        <v>0</v>
      </c>
      <c r="Y4265" s="42">
        <v>0</v>
      </c>
      <c r="Z4265" s="42">
        <v>0</v>
      </c>
      <c r="AA4265" s="42">
        <v>0</v>
      </c>
      <c r="AB4265" s="42">
        <v>0</v>
      </c>
      <c r="AC4265" s="42">
        <v>0</v>
      </c>
      <c r="AD4265" s="42">
        <v>0</v>
      </c>
      <c r="AE4265" s="42">
        <v>0</v>
      </c>
      <c r="AF4265" s="42">
        <v>0</v>
      </c>
      <c r="AG4265" s="42">
        <v>0</v>
      </c>
      <c r="AH4265" s="42">
        <v>0</v>
      </c>
      <c r="AI4265" s="42">
        <v>0</v>
      </c>
      <c r="AJ4265" s="42">
        <v>0</v>
      </c>
      <c r="AK4265" s="42">
        <v>0</v>
      </c>
      <c r="AL4265" s="43"/>
      <c r="AM4265" s="44"/>
    </row>
    <row r="4266" spans="4:39" s="9" customFormat="1" ht="13.7" customHeight="1" x14ac:dyDescent="0.2">
      <c r="D4266" s="38" t="s">
        <v>18</v>
      </c>
      <c r="E4266" s="38" t="s">
        <v>5</v>
      </c>
      <c r="F4266" s="38" t="s">
        <v>9758</v>
      </c>
      <c r="G4266" s="38" t="s">
        <v>518</v>
      </c>
      <c r="H4266" s="38" t="s">
        <v>7</v>
      </c>
      <c r="I4266" s="38" t="s">
        <v>500</v>
      </c>
      <c r="J4266" s="38" t="s">
        <v>519</v>
      </c>
      <c r="K4266" s="38" t="s">
        <v>520</v>
      </c>
      <c r="L4266" s="39">
        <v>22</v>
      </c>
      <c r="M4266" s="35">
        <f t="shared" si="194"/>
        <v>374</v>
      </c>
      <c r="N4266" s="35">
        <v>55</v>
      </c>
      <c r="O4266" s="35">
        <f t="shared" si="195"/>
        <v>935</v>
      </c>
      <c r="P4266" s="40">
        <f t="shared" si="196"/>
        <v>17</v>
      </c>
      <c r="Q4266" s="41" t="s">
        <v>9664</v>
      </c>
      <c r="R4266" s="42">
        <v>17</v>
      </c>
      <c r="S4266" s="42">
        <v>0</v>
      </c>
      <c r="T4266" s="42">
        <v>0</v>
      </c>
      <c r="U4266" s="42">
        <v>0</v>
      </c>
      <c r="V4266" s="42">
        <v>0</v>
      </c>
      <c r="W4266" s="42">
        <v>0</v>
      </c>
      <c r="X4266" s="42">
        <v>0</v>
      </c>
      <c r="Y4266" s="42">
        <v>0</v>
      </c>
      <c r="Z4266" s="42">
        <v>0</v>
      </c>
      <c r="AA4266" s="42">
        <v>0</v>
      </c>
      <c r="AB4266" s="42">
        <v>0</v>
      </c>
      <c r="AC4266" s="42">
        <v>0</v>
      </c>
      <c r="AD4266" s="42">
        <v>0</v>
      </c>
      <c r="AE4266" s="42">
        <v>0</v>
      </c>
      <c r="AF4266" s="42">
        <v>0</v>
      </c>
      <c r="AG4266" s="42">
        <v>0</v>
      </c>
      <c r="AH4266" s="42">
        <v>0</v>
      </c>
      <c r="AI4266" s="42">
        <v>0</v>
      </c>
      <c r="AJ4266" s="42">
        <v>0</v>
      </c>
      <c r="AK4266" s="42">
        <v>0</v>
      </c>
      <c r="AL4266" s="43"/>
      <c r="AM4266" s="44"/>
    </row>
    <row r="4267" spans="4:39" s="9" customFormat="1" ht="13.7" customHeight="1" x14ac:dyDescent="0.2">
      <c r="D4267" s="38" t="s">
        <v>18</v>
      </c>
      <c r="E4267" s="38" t="s">
        <v>5</v>
      </c>
      <c r="F4267" s="38" t="s">
        <v>9758</v>
      </c>
      <c r="G4267" s="38" t="s">
        <v>518</v>
      </c>
      <c r="H4267" s="38" t="s">
        <v>7</v>
      </c>
      <c r="I4267" s="38" t="s">
        <v>8</v>
      </c>
      <c r="J4267" s="38" t="s">
        <v>519</v>
      </c>
      <c r="K4267" s="38" t="s">
        <v>520</v>
      </c>
      <c r="L4267" s="39">
        <v>22</v>
      </c>
      <c r="M4267" s="35">
        <f t="shared" si="194"/>
        <v>44</v>
      </c>
      <c r="N4267" s="35">
        <v>55</v>
      </c>
      <c r="O4267" s="35">
        <f t="shared" si="195"/>
        <v>110</v>
      </c>
      <c r="P4267" s="40">
        <f t="shared" si="196"/>
        <v>2</v>
      </c>
      <c r="Q4267" s="41" t="s">
        <v>9664</v>
      </c>
      <c r="R4267" s="42">
        <v>2</v>
      </c>
      <c r="S4267" s="42">
        <v>0</v>
      </c>
      <c r="T4267" s="42">
        <v>0</v>
      </c>
      <c r="U4267" s="42">
        <v>0</v>
      </c>
      <c r="V4267" s="42">
        <v>0</v>
      </c>
      <c r="W4267" s="42">
        <v>0</v>
      </c>
      <c r="X4267" s="42">
        <v>0</v>
      </c>
      <c r="Y4267" s="42">
        <v>0</v>
      </c>
      <c r="Z4267" s="42">
        <v>0</v>
      </c>
      <c r="AA4267" s="42">
        <v>0</v>
      </c>
      <c r="AB4267" s="42">
        <v>0</v>
      </c>
      <c r="AC4267" s="42">
        <v>0</v>
      </c>
      <c r="AD4267" s="42">
        <v>0</v>
      </c>
      <c r="AE4267" s="42">
        <v>0</v>
      </c>
      <c r="AF4267" s="42">
        <v>0</v>
      </c>
      <c r="AG4267" s="42">
        <v>0</v>
      </c>
      <c r="AH4267" s="42">
        <v>0</v>
      </c>
      <c r="AI4267" s="42">
        <v>0</v>
      </c>
      <c r="AJ4267" s="42">
        <v>0</v>
      </c>
      <c r="AK4267" s="42">
        <v>0</v>
      </c>
      <c r="AL4267" s="43"/>
      <c r="AM4267" s="44"/>
    </row>
    <row r="4268" spans="4:39" s="9" customFormat="1" ht="13.7" customHeight="1" x14ac:dyDescent="0.2">
      <c r="D4268" s="38" t="s">
        <v>18</v>
      </c>
      <c r="E4268" s="38" t="s">
        <v>5</v>
      </c>
      <c r="F4268" s="38" t="s">
        <v>9758</v>
      </c>
      <c r="G4268" s="38" t="s">
        <v>518</v>
      </c>
      <c r="H4268" s="38" t="s">
        <v>7</v>
      </c>
      <c r="I4268" s="38" t="s">
        <v>8</v>
      </c>
      <c r="J4268" s="38" t="s">
        <v>519</v>
      </c>
      <c r="K4268" s="38" t="s">
        <v>520</v>
      </c>
      <c r="L4268" s="39">
        <v>22</v>
      </c>
      <c r="M4268" s="35">
        <f t="shared" si="194"/>
        <v>660</v>
      </c>
      <c r="N4268" s="35">
        <v>55</v>
      </c>
      <c r="O4268" s="35">
        <f t="shared" si="195"/>
        <v>1650</v>
      </c>
      <c r="P4268" s="40">
        <f t="shared" si="196"/>
        <v>30</v>
      </c>
      <c r="Q4268" s="41" t="s">
        <v>9664</v>
      </c>
      <c r="R4268" s="42">
        <v>30</v>
      </c>
      <c r="S4268" s="42">
        <v>0</v>
      </c>
      <c r="T4268" s="42">
        <v>0</v>
      </c>
      <c r="U4268" s="42">
        <v>0</v>
      </c>
      <c r="V4268" s="42">
        <v>0</v>
      </c>
      <c r="W4268" s="42">
        <v>0</v>
      </c>
      <c r="X4268" s="42">
        <v>0</v>
      </c>
      <c r="Y4268" s="42">
        <v>0</v>
      </c>
      <c r="Z4268" s="42">
        <v>0</v>
      </c>
      <c r="AA4268" s="42">
        <v>0</v>
      </c>
      <c r="AB4268" s="42">
        <v>0</v>
      </c>
      <c r="AC4268" s="42">
        <v>0</v>
      </c>
      <c r="AD4268" s="42">
        <v>0</v>
      </c>
      <c r="AE4268" s="42">
        <v>0</v>
      </c>
      <c r="AF4268" s="42">
        <v>0</v>
      </c>
      <c r="AG4268" s="42">
        <v>0</v>
      </c>
      <c r="AH4268" s="42">
        <v>0</v>
      </c>
      <c r="AI4268" s="42">
        <v>0</v>
      </c>
      <c r="AJ4268" s="42">
        <v>0</v>
      </c>
      <c r="AK4268" s="42">
        <v>0</v>
      </c>
      <c r="AL4268" s="43"/>
      <c r="AM4268" s="44"/>
    </row>
    <row r="4269" spans="4:39" s="9" customFormat="1" ht="13.7" customHeight="1" x14ac:dyDescent="0.2">
      <c r="D4269" s="38" t="s">
        <v>521</v>
      </c>
      <c r="E4269" s="38" t="s">
        <v>5</v>
      </c>
      <c r="F4269" s="38" t="s">
        <v>9758</v>
      </c>
      <c r="G4269" s="38" t="s">
        <v>522</v>
      </c>
      <c r="H4269" s="38" t="s">
        <v>523</v>
      </c>
      <c r="I4269" s="38" t="s">
        <v>524</v>
      </c>
      <c r="J4269" s="38" t="s">
        <v>525</v>
      </c>
      <c r="K4269" s="38" t="s">
        <v>526</v>
      </c>
      <c r="L4269" s="39">
        <v>56</v>
      </c>
      <c r="M4269" s="35">
        <f t="shared" si="194"/>
        <v>56</v>
      </c>
      <c r="N4269" s="35">
        <v>140</v>
      </c>
      <c r="O4269" s="35">
        <f t="shared" si="195"/>
        <v>140</v>
      </c>
      <c r="P4269" s="40">
        <f t="shared" si="196"/>
        <v>1</v>
      </c>
      <c r="Q4269" s="41" t="s">
        <v>9664</v>
      </c>
      <c r="R4269" s="42">
        <v>1</v>
      </c>
      <c r="S4269" s="42">
        <v>0</v>
      </c>
      <c r="T4269" s="42">
        <v>0</v>
      </c>
      <c r="U4269" s="42">
        <v>0</v>
      </c>
      <c r="V4269" s="42">
        <v>0</v>
      </c>
      <c r="W4269" s="42">
        <v>0</v>
      </c>
      <c r="X4269" s="42">
        <v>0</v>
      </c>
      <c r="Y4269" s="42">
        <v>0</v>
      </c>
      <c r="Z4269" s="42">
        <v>0</v>
      </c>
      <c r="AA4269" s="42">
        <v>0</v>
      </c>
      <c r="AB4269" s="42">
        <v>0</v>
      </c>
      <c r="AC4269" s="42">
        <v>0</v>
      </c>
      <c r="AD4269" s="42">
        <v>0</v>
      </c>
      <c r="AE4269" s="42">
        <v>0</v>
      </c>
      <c r="AF4269" s="42">
        <v>0</v>
      </c>
      <c r="AG4269" s="42">
        <v>0</v>
      </c>
      <c r="AH4269" s="42">
        <v>0</v>
      </c>
      <c r="AI4269" s="42">
        <v>0</v>
      </c>
      <c r="AJ4269" s="42">
        <v>0</v>
      </c>
      <c r="AK4269" s="42">
        <v>0</v>
      </c>
      <c r="AL4269" s="43"/>
      <c r="AM4269" s="44"/>
    </row>
    <row r="4270" spans="4:39" s="9" customFormat="1" ht="13.7" customHeight="1" x14ac:dyDescent="0.2">
      <c r="D4270" s="38" t="s">
        <v>39</v>
      </c>
      <c r="E4270" s="38" t="s">
        <v>5</v>
      </c>
      <c r="F4270" s="38" t="s">
        <v>9758</v>
      </c>
      <c r="G4270" s="38" t="s">
        <v>527</v>
      </c>
      <c r="H4270" s="38" t="s">
        <v>172</v>
      </c>
      <c r="I4270" s="38" t="s">
        <v>528</v>
      </c>
      <c r="J4270" s="38" t="s">
        <v>529</v>
      </c>
      <c r="K4270" s="38" t="s">
        <v>530</v>
      </c>
      <c r="L4270" s="39">
        <v>14</v>
      </c>
      <c r="M4270" s="35">
        <f t="shared" si="194"/>
        <v>14</v>
      </c>
      <c r="N4270" s="35">
        <v>35</v>
      </c>
      <c r="O4270" s="35">
        <f t="shared" si="195"/>
        <v>35</v>
      </c>
      <c r="P4270" s="40">
        <v>1</v>
      </c>
      <c r="Q4270" s="41" t="s">
        <v>9664</v>
      </c>
      <c r="R4270" s="42">
        <v>1</v>
      </c>
      <c r="S4270" s="42">
        <v>0</v>
      </c>
      <c r="T4270" s="42">
        <v>0</v>
      </c>
      <c r="U4270" s="42">
        <v>0</v>
      </c>
      <c r="V4270" s="42">
        <v>0</v>
      </c>
      <c r="W4270" s="42">
        <v>0</v>
      </c>
      <c r="X4270" s="42">
        <v>0</v>
      </c>
      <c r="Y4270" s="42">
        <v>0</v>
      </c>
      <c r="Z4270" s="42">
        <v>0</v>
      </c>
      <c r="AA4270" s="42">
        <v>0</v>
      </c>
      <c r="AB4270" s="42">
        <v>0</v>
      </c>
      <c r="AC4270" s="42">
        <v>0</v>
      </c>
      <c r="AD4270" s="42">
        <v>0</v>
      </c>
      <c r="AE4270" s="42">
        <v>0</v>
      </c>
      <c r="AF4270" s="42">
        <v>0</v>
      </c>
      <c r="AG4270" s="42">
        <v>0</v>
      </c>
      <c r="AH4270" s="42">
        <v>0</v>
      </c>
      <c r="AI4270" s="42">
        <v>0</v>
      </c>
      <c r="AJ4270" s="42">
        <v>0</v>
      </c>
      <c r="AK4270" s="42">
        <v>0</v>
      </c>
      <c r="AL4270" s="43"/>
      <c r="AM4270" s="44"/>
    </row>
    <row r="4271" spans="4:39" s="9" customFormat="1" ht="13.7" customHeight="1" x14ac:dyDescent="0.2">
      <c r="D4271" s="38" t="s">
        <v>39</v>
      </c>
      <c r="E4271" s="38" t="s">
        <v>5</v>
      </c>
      <c r="F4271" s="38" t="s">
        <v>9758</v>
      </c>
      <c r="G4271" s="38" t="s">
        <v>527</v>
      </c>
      <c r="H4271" s="38" t="s">
        <v>172</v>
      </c>
      <c r="I4271" s="38" t="s">
        <v>531</v>
      </c>
      <c r="J4271" s="38" t="s">
        <v>529</v>
      </c>
      <c r="K4271" s="38" t="s">
        <v>530</v>
      </c>
      <c r="L4271" s="39">
        <v>14</v>
      </c>
      <c r="M4271" s="35">
        <f t="shared" si="194"/>
        <v>14</v>
      </c>
      <c r="N4271" s="35">
        <v>35</v>
      </c>
      <c r="O4271" s="35">
        <f t="shared" si="195"/>
        <v>35</v>
      </c>
      <c r="P4271" s="40">
        <v>1</v>
      </c>
      <c r="Q4271" s="41" t="s">
        <v>9664</v>
      </c>
      <c r="R4271" s="42">
        <v>1</v>
      </c>
      <c r="S4271" s="42">
        <v>0</v>
      </c>
      <c r="T4271" s="42">
        <v>0</v>
      </c>
      <c r="U4271" s="42">
        <v>0</v>
      </c>
      <c r="V4271" s="42">
        <v>0</v>
      </c>
      <c r="W4271" s="42">
        <v>0</v>
      </c>
      <c r="X4271" s="42">
        <v>0</v>
      </c>
      <c r="Y4271" s="42">
        <v>0</v>
      </c>
      <c r="Z4271" s="42">
        <v>0</v>
      </c>
      <c r="AA4271" s="42">
        <v>0</v>
      </c>
      <c r="AB4271" s="42">
        <v>0</v>
      </c>
      <c r="AC4271" s="42">
        <v>0</v>
      </c>
      <c r="AD4271" s="42">
        <v>0</v>
      </c>
      <c r="AE4271" s="42">
        <v>0</v>
      </c>
      <c r="AF4271" s="42">
        <v>0</v>
      </c>
      <c r="AG4271" s="42">
        <v>0</v>
      </c>
      <c r="AH4271" s="42">
        <v>0</v>
      </c>
      <c r="AI4271" s="42">
        <v>0</v>
      </c>
      <c r="AJ4271" s="42">
        <v>0</v>
      </c>
      <c r="AK4271" s="42">
        <v>0</v>
      </c>
      <c r="AL4271" s="43"/>
      <c r="AM4271" s="44"/>
    </row>
    <row r="4272" spans="4:39" s="9" customFormat="1" ht="13.7" customHeight="1" x14ac:dyDescent="0.2">
      <c r="D4272" s="38" t="s">
        <v>39</v>
      </c>
      <c r="E4272" s="38" t="s">
        <v>5</v>
      </c>
      <c r="F4272" s="38" t="s">
        <v>9758</v>
      </c>
      <c r="G4272" s="38" t="s">
        <v>532</v>
      </c>
      <c r="H4272" s="38" t="s">
        <v>533</v>
      </c>
      <c r="I4272" s="38" t="s">
        <v>534</v>
      </c>
      <c r="J4272" s="38" t="s">
        <v>535</v>
      </c>
      <c r="K4272" s="38" t="s">
        <v>536</v>
      </c>
      <c r="L4272" s="39">
        <v>12.4</v>
      </c>
      <c r="M4272" s="35">
        <f t="shared" si="194"/>
        <v>12.4</v>
      </c>
      <c r="N4272" s="35">
        <v>31</v>
      </c>
      <c r="O4272" s="35">
        <f t="shared" si="195"/>
        <v>31</v>
      </c>
      <c r="P4272" s="40">
        <v>1</v>
      </c>
      <c r="Q4272" s="41" t="s">
        <v>9664</v>
      </c>
      <c r="R4272" s="42">
        <v>1</v>
      </c>
      <c r="S4272" s="42">
        <v>0</v>
      </c>
      <c r="T4272" s="42">
        <v>0</v>
      </c>
      <c r="U4272" s="42">
        <v>0</v>
      </c>
      <c r="V4272" s="42">
        <v>0</v>
      </c>
      <c r="W4272" s="42">
        <v>0</v>
      </c>
      <c r="X4272" s="42">
        <v>0</v>
      </c>
      <c r="Y4272" s="42">
        <v>0</v>
      </c>
      <c r="Z4272" s="42">
        <v>0</v>
      </c>
      <c r="AA4272" s="42">
        <v>0</v>
      </c>
      <c r="AB4272" s="42">
        <v>0</v>
      </c>
      <c r="AC4272" s="42">
        <v>0</v>
      </c>
      <c r="AD4272" s="42">
        <v>0</v>
      </c>
      <c r="AE4272" s="42">
        <v>0</v>
      </c>
      <c r="AF4272" s="42">
        <v>0</v>
      </c>
      <c r="AG4272" s="42">
        <v>0</v>
      </c>
      <c r="AH4272" s="42">
        <v>0</v>
      </c>
      <c r="AI4272" s="42">
        <v>0</v>
      </c>
      <c r="AJ4272" s="42">
        <v>0</v>
      </c>
      <c r="AK4272" s="42">
        <v>0</v>
      </c>
      <c r="AL4272" s="43"/>
      <c r="AM4272" s="44"/>
    </row>
    <row r="4273" spans="4:39" s="9" customFormat="1" ht="13.7" customHeight="1" x14ac:dyDescent="0.2">
      <c r="D4273" s="38" t="s">
        <v>39</v>
      </c>
      <c r="E4273" s="38" t="s">
        <v>5</v>
      </c>
      <c r="F4273" s="38" t="s">
        <v>9758</v>
      </c>
      <c r="G4273" s="38" t="s">
        <v>537</v>
      </c>
      <c r="H4273" s="38" t="s">
        <v>523</v>
      </c>
      <c r="I4273" s="38" t="s">
        <v>524</v>
      </c>
      <c r="J4273" s="38" t="s">
        <v>538</v>
      </c>
      <c r="K4273" s="38" t="s">
        <v>539</v>
      </c>
      <c r="L4273" s="39">
        <v>44</v>
      </c>
      <c r="M4273" s="35">
        <f t="shared" si="194"/>
        <v>44</v>
      </c>
      <c r="N4273" s="35">
        <v>110</v>
      </c>
      <c r="O4273" s="35">
        <f t="shared" si="195"/>
        <v>110</v>
      </c>
      <c r="P4273" s="40">
        <v>1</v>
      </c>
      <c r="Q4273" s="41" t="s">
        <v>9664</v>
      </c>
      <c r="R4273" s="42">
        <v>1</v>
      </c>
      <c r="S4273" s="42">
        <v>0</v>
      </c>
      <c r="T4273" s="42">
        <v>0</v>
      </c>
      <c r="U4273" s="42">
        <v>0</v>
      </c>
      <c r="V4273" s="42">
        <v>0</v>
      </c>
      <c r="W4273" s="42">
        <v>0</v>
      </c>
      <c r="X4273" s="42">
        <v>0</v>
      </c>
      <c r="Y4273" s="42">
        <v>0</v>
      </c>
      <c r="Z4273" s="42">
        <v>0</v>
      </c>
      <c r="AA4273" s="42">
        <v>0</v>
      </c>
      <c r="AB4273" s="42">
        <v>0</v>
      </c>
      <c r="AC4273" s="42">
        <v>0</v>
      </c>
      <c r="AD4273" s="42">
        <v>0</v>
      </c>
      <c r="AE4273" s="42">
        <v>0</v>
      </c>
      <c r="AF4273" s="42">
        <v>0</v>
      </c>
      <c r="AG4273" s="42">
        <v>0</v>
      </c>
      <c r="AH4273" s="42">
        <v>0</v>
      </c>
      <c r="AI4273" s="42">
        <v>0</v>
      </c>
      <c r="AJ4273" s="42">
        <v>0</v>
      </c>
      <c r="AK4273" s="42">
        <v>0</v>
      </c>
      <c r="AL4273" s="43"/>
      <c r="AM4273" s="44"/>
    </row>
    <row r="4274" spans="4:39" s="9" customFormat="1" ht="13.7" customHeight="1" x14ac:dyDescent="0.2">
      <c r="D4274" s="38" t="s">
        <v>39</v>
      </c>
      <c r="E4274" s="38" t="s">
        <v>5</v>
      </c>
      <c r="F4274" s="38" t="s">
        <v>9758</v>
      </c>
      <c r="G4274" s="38" t="s">
        <v>540</v>
      </c>
      <c r="H4274" s="38" t="s">
        <v>541</v>
      </c>
      <c r="I4274" s="38" t="s">
        <v>542</v>
      </c>
      <c r="J4274" s="38" t="s">
        <v>543</v>
      </c>
      <c r="K4274" s="38" t="s">
        <v>544</v>
      </c>
      <c r="L4274" s="39">
        <v>22</v>
      </c>
      <c r="M4274" s="35">
        <f t="shared" si="194"/>
        <v>22</v>
      </c>
      <c r="N4274" s="35">
        <v>55</v>
      </c>
      <c r="O4274" s="35">
        <f t="shared" si="195"/>
        <v>55</v>
      </c>
      <c r="P4274" s="40">
        <v>1</v>
      </c>
      <c r="Q4274" s="41" t="s">
        <v>9664</v>
      </c>
      <c r="R4274" s="42">
        <v>1</v>
      </c>
      <c r="S4274" s="42">
        <v>0</v>
      </c>
      <c r="T4274" s="42">
        <v>0</v>
      </c>
      <c r="U4274" s="42">
        <v>0</v>
      </c>
      <c r="V4274" s="42">
        <v>0</v>
      </c>
      <c r="W4274" s="42">
        <v>0</v>
      </c>
      <c r="X4274" s="42">
        <v>0</v>
      </c>
      <c r="Y4274" s="42">
        <v>0</v>
      </c>
      <c r="Z4274" s="42">
        <v>0</v>
      </c>
      <c r="AA4274" s="42">
        <v>0</v>
      </c>
      <c r="AB4274" s="42">
        <v>0</v>
      </c>
      <c r="AC4274" s="42">
        <v>0</v>
      </c>
      <c r="AD4274" s="42">
        <v>0</v>
      </c>
      <c r="AE4274" s="42">
        <v>0</v>
      </c>
      <c r="AF4274" s="42">
        <v>0</v>
      </c>
      <c r="AG4274" s="42">
        <v>0</v>
      </c>
      <c r="AH4274" s="42">
        <v>0</v>
      </c>
      <c r="AI4274" s="42">
        <v>0</v>
      </c>
      <c r="AJ4274" s="42">
        <v>0</v>
      </c>
      <c r="AK4274" s="42">
        <v>0</v>
      </c>
      <c r="AL4274" s="43"/>
      <c r="AM4274" s="44"/>
    </row>
    <row r="4275" spans="4:39" s="9" customFormat="1" ht="13.7" customHeight="1" x14ac:dyDescent="0.2">
      <c r="D4275" s="38" t="s">
        <v>39</v>
      </c>
      <c r="E4275" s="38" t="s">
        <v>5</v>
      </c>
      <c r="F4275" s="38" t="s">
        <v>9758</v>
      </c>
      <c r="G4275" s="38" t="s">
        <v>545</v>
      </c>
      <c r="H4275" s="38" t="s">
        <v>533</v>
      </c>
      <c r="I4275" s="38" t="s">
        <v>8</v>
      </c>
      <c r="J4275" s="38" t="s">
        <v>546</v>
      </c>
      <c r="K4275" s="38" t="s">
        <v>547</v>
      </c>
      <c r="L4275" s="39">
        <v>18</v>
      </c>
      <c r="M4275" s="35">
        <f t="shared" si="194"/>
        <v>18</v>
      </c>
      <c r="N4275" s="35">
        <v>45</v>
      </c>
      <c r="O4275" s="35">
        <f t="shared" si="195"/>
        <v>45</v>
      </c>
      <c r="P4275" s="40">
        <v>1</v>
      </c>
      <c r="Q4275" s="41" t="s">
        <v>9664</v>
      </c>
      <c r="R4275" s="42">
        <v>1</v>
      </c>
      <c r="S4275" s="42">
        <v>0</v>
      </c>
      <c r="T4275" s="42">
        <v>0</v>
      </c>
      <c r="U4275" s="42">
        <v>0</v>
      </c>
      <c r="V4275" s="42">
        <v>0</v>
      </c>
      <c r="W4275" s="42">
        <v>0</v>
      </c>
      <c r="X4275" s="42">
        <v>0</v>
      </c>
      <c r="Y4275" s="42">
        <v>0</v>
      </c>
      <c r="Z4275" s="42">
        <v>0</v>
      </c>
      <c r="AA4275" s="42">
        <v>0</v>
      </c>
      <c r="AB4275" s="42">
        <v>0</v>
      </c>
      <c r="AC4275" s="42">
        <v>0</v>
      </c>
      <c r="AD4275" s="42">
        <v>0</v>
      </c>
      <c r="AE4275" s="42">
        <v>0</v>
      </c>
      <c r="AF4275" s="42">
        <v>0</v>
      </c>
      <c r="AG4275" s="42">
        <v>0</v>
      </c>
      <c r="AH4275" s="42">
        <v>0</v>
      </c>
      <c r="AI4275" s="42">
        <v>0</v>
      </c>
      <c r="AJ4275" s="42">
        <v>0</v>
      </c>
      <c r="AK4275" s="42">
        <v>0</v>
      </c>
      <c r="AL4275" s="43"/>
      <c r="AM4275" s="44"/>
    </row>
    <row r="4276" spans="4:39" s="9" customFormat="1" ht="13.7" customHeight="1" x14ac:dyDescent="0.2">
      <c r="D4276" s="38" t="s">
        <v>39</v>
      </c>
      <c r="E4276" s="38" t="s">
        <v>5</v>
      </c>
      <c r="F4276" s="38" t="s">
        <v>9758</v>
      </c>
      <c r="G4276" s="38" t="s">
        <v>548</v>
      </c>
      <c r="H4276" s="38" t="s">
        <v>533</v>
      </c>
      <c r="I4276" s="38" t="s">
        <v>8</v>
      </c>
      <c r="J4276" s="38" t="s">
        <v>549</v>
      </c>
      <c r="K4276" s="38" t="s">
        <v>550</v>
      </c>
      <c r="L4276" s="39">
        <v>30</v>
      </c>
      <c r="M4276" s="35">
        <f t="shared" si="194"/>
        <v>30</v>
      </c>
      <c r="N4276" s="35">
        <v>75</v>
      </c>
      <c r="O4276" s="35">
        <f t="shared" si="195"/>
        <v>75</v>
      </c>
      <c r="P4276" s="40">
        <v>1</v>
      </c>
      <c r="Q4276" s="41" t="s">
        <v>9664</v>
      </c>
      <c r="R4276" s="42">
        <v>1</v>
      </c>
      <c r="S4276" s="42">
        <v>0</v>
      </c>
      <c r="T4276" s="42">
        <v>0</v>
      </c>
      <c r="U4276" s="42">
        <v>0</v>
      </c>
      <c r="V4276" s="42">
        <v>0</v>
      </c>
      <c r="W4276" s="42">
        <v>0</v>
      </c>
      <c r="X4276" s="42">
        <v>0</v>
      </c>
      <c r="Y4276" s="42">
        <v>0</v>
      </c>
      <c r="Z4276" s="42">
        <v>0</v>
      </c>
      <c r="AA4276" s="42">
        <v>0</v>
      </c>
      <c r="AB4276" s="42">
        <v>0</v>
      </c>
      <c r="AC4276" s="42">
        <v>0</v>
      </c>
      <c r="AD4276" s="42">
        <v>0</v>
      </c>
      <c r="AE4276" s="42">
        <v>0</v>
      </c>
      <c r="AF4276" s="42">
        <v>0</v>
      </c>
      <c r="AG4276" s="42">
        <v>0</v>
      </c>
      <c r="AH4276" s="42">
        <v>0</v>
      </c>
      <c r="AI4276" s="42">
        <v>0</v>
      </c>
      <c r="AJ4276" s="42">
        <v>0</v>
      </c>
      <c r="AK4276" s="42">
        <v>0</v>
      </c>
      <c r="AL4276" s="43"/>
      <c r="AM4276" s="44"/>
    </row>
    <row r="4277" spans="4:39" s="9" customFormat="1" ht="13.7" customHeight="1" x14ac:dyDescent="0.2">
      <c r="D4277" s="38" t="s">
        <v>39</v>
      </c>
      <c r="E4277" s="38" t="s">
        <v>5</v>
      </c>
      <c r="F4277" s="38" t="s">
        <v>9758</v>
      </c>
      <c r="G4277" s="38" t="s">
        <v>548</v>
      </c>
      <c r="H4277" s="38" t="s">
        <v>533</v>
      </c>
      <c r="I4277" s="38" t="s">
        <v>534</v>
      </c>
      <c r="J4277" s="38" t="s">
        <v>549</v>
      </c>
      <c r="K4277" s="38" t="s">
        <v>550</v>
      </c>
      <c r="L4277" s="39">
        <v>30</v>
      </c>
      <c r="M4277" s="35">
        <f t="shared" si="194"/>
        <v>30</v>
      </c>
      <c r="N4277" s="35">
        <v>75</v>
      </c>
      <c r="O4277" s="35">
        <f t="shared" si="195"/>
        <v>75</v>
      </c>
      <c r="P4277" s="40">
        <v>1</v>
      </c>
      <c r="Q4277" s="41" t="s">
        <v>9664</v>
      </c>
      <c r="R4277" s="42">
        <v>1</v>
      </c>
      <c r="S4277" s="42">
        <v>0</v>
      </c>
      <c r="T4277" s="42">
        <v>0</v>
      </c>
      <c r="U4277" s="42">
        <v>0</v>
      </c>
      <c r="V4277" s="42">
        <v>0</v>
      </c>
      <c r="W4277" s="42">
        <v>0</v>
      </c>
      <c r="X4277" s="42">
        <v>0</v>
      </c>
      <c r="Y4277" s="42">
        <v>0</v>
      </c>
      <c r="Z4277" s="42">
        <v>0</v>
      </c>
      <c r="AA4277" s="42">
        <v>0</v>
      </c>
      <c r="AB4277" s="42">
        <v>0</v>
      </c>
      <c r="AC4277" s="42">
        <v>0</v>
      </c>
      <c r="AD4277" s="42">
        <v>0</v>
      </c>
      <c r="AE4277" s="42">
        <v>0</v>
      </c>
      <c r="AF4277" s="42">
        <v>0</v>
      </c>
      <c r="AG4277" s="42">
        <v>0</v>
      </c>
      <c r="AH4277" s="42">
        <v>0</v>
      </c>
      <c r="AI4277" s="42">
        <v>0</v>
      </c>
      <c r="AJ4277" s="42">
        <v>0</v>
      </c>
      <c r="AK4277" s="42">
        <v>0</v>
      </c>
      <c r="AL4277" s="43"/>
      <c r="AM4277" s="44"/>
    </row>
    <row r="4278" spans="4:39" s="9" customFormat="1" ht="13.7" customHeight="1" x14ac:dyDescent="0.2">
      <c r="D4278" s="38" t="s">
        <v>39</v>
      </c>
      <c r="E4278" s="38" t="s">
        <v>5</v>
      </c>
      <c r="F4278" s="38" t="s">
        <v>9758</v>
      </c>
      <c r="G4278" s="38" t="s">
        <v>551</v>
      </c>
      <c r="H4278" s="38" t="s">
        <v>552</v>
      </c>
      <c r="I4278" s="38" t="s">
        <v>8</v>
      </c>
      <c r="J4278" s="38" t="s">
        <v>553</v>
      </c>
      <c r="K4278" s="38" t="s">
        <v>554</v>
      </c>
      <c r="L4278" s="39">
        <v>26</v>
      </c>
      <c r="M4278" s="35">
        <f t="shared" si="194"/>
        <v>26</v>
      </c>
      <c r="N4278" s="35">
        <v>65</v>
      </c>
      <c r="O4278" s="35">
        <f t="shared" si="195"/>
        <v>65</v>
      </c>
      <c r="P4278" s="40">
        <f t="shared" ref="P4278:P4309" si="197">SUM(R4278:AK4278)</f>
        <v>1</v>
      </c>
      <c r="Q4278" s="41" t="s">
        <v>9664</v>
      </c>
      <c r="R4278" s="42">
        <v>1</v>
      </c>
      <c r="S4278" s="42">
        <v>0</v>
      </c>
      <c r="T4278" s="42">
        <v>0</v>
      </c>
      <c r="U4278" s="42">
        <v>0</v>
      </c>
      <c r="V4278" s="42">
        <v>0</v>
      </c>
      <c r="W4278" s="42">
        <v>0</v>
      </c>
      <c r="X4278" s="42">
        <v>0</v>
      </c>
      <c r="Y4278" s="42">
        <v>0</v>
      </c>
      <c r="Z4278" s="42">
        <v>0</v>
      </c>
      <c r="AA4278" s="42">
        <v>0</v>
      </c>
      <c r="AB4278" s="42">
        <v>0</v>
      </c>
      <c r="AC4278" s="42">
        <v>0</v>
      </c>
      <c r="AD4278" s="42">
        <v>0</v>
      </c>
      <c r="AE4278" s="42">
        <v>0</v>
      </c>
      <c r="AF4278" s="42">
        <v>0</v>
      </c>
      <c r="AG4278" s="42">
        <v>0</v>
      </c>
      <c r="AH4278" s="42">
        <v>0</v>
      </c>
      <c r="AI4278" s="42">
        <v>0</v>
      </c>
      <c r="AJ4278" s="42">
        <v>0</v>
      </c>
      <c r="AK4278" s="42">
        <v>0</v>
      </c>
      <c r="AL4278" s="43"/>
      <c r="AM4278" s="44"/>
    </row>
    <row r="4279" spans="4:39" s="9" customFormat="1" ht="13.7" customHeight="1" x14ac:dyDescent="0.2">
      <c r="D4279" s="38" t="s">
        <v>18</v>
      </c>
      <c r="E4279" s="38" t="s">
        <v>5</v>
      </c>
      <c r="F4279" s="38" t="s">
        <v>9758</v>
      </c>
      <c r="G4279" s="38" t="s">
        <v>555</v>
      </c>
      <c r="H4279" s="38" t="s">
        <v>60</v>
      </c>
      <c r="I4279" s="38" t="s">
        <v>8</v>
      </c>
      <c r="J4279" s="38" t="s">
        <v>556</v>
      </c>
      <c r="K4279" s="38" t="s">
        <v>557</v>
      </c>
      <c r="L4279" s="39">
        <v>18</v>
      </c>
      <c r="M4279" s="35">
        <f t="shared" si="194"/>
        <v>18</v>
      </c>
      <c r="N4279" s="35">
        <v>45</v>
      </c>
      <c r="O4279" s="35">
        <f t="shared" si="195"/>
        <v>45</v>
      </c>
      <c r="P4279" s="40">
        <f t="shared" si="197"/>
        <v>1</v>
      </c>
      <c r="Q4279" s="41" t="s">
        <v>9664</v>
      </c>
      <c r="R4279" s="42">
        <v>1</v>
      </c>
      <c r="S4279" s="42">
        <v>0</v>
      </c>
      <c r="T4279" s="42">
        <v>0</v>
      </c>
      <c r="U4279" s="42">
        <v>0</v>
      </c>
      <c r="V4279" s="42">
        <v>0</v>
      </c>
      <c r="W4279" s="42">
        <v>0</v>
      </c>
      <c r="X4279" s="42">
        <v>0</v>
      </c>
      <c r="Y4279" s="42">
        <v>0</v>
      </c>
      <c r="Z4279" s="42">
        <v>0</v>
      </c>
      <c r="AA4279" s="42">
        <v>0</v>
      </c>
      <c r="AB4279" s="42">
        <v>0</v>
      </c>
      <c r="AC4279" s="42">
        <v>0</v>
      </c>
      <c r="AD4279" s="42">
        <v>0</v>
      </c>
      <c r="AE4279" s="42">
        <v>0</v>
      </c>
      <c r="AF4279" s="42">
        <v>0</v>
      </c>
      <c r="AG4279" s="42">
        <v>0</v>
      </c>
      <c r="AH4279" s="42">
        <v>0</v>
      </c>
      <c r="AI4279" s="42">
        <v>0</v>
      </c>
      <c r="AJ4279" s="42">
        <v>0</v>
      </c>
      <c r="AK4279" s="42">
        <v>0</v>
      </c>
      <c r="AL4279" s="43"/>
      <c r="AM4279" s="44"/>
    </row>
    <row r="4280" spans="4:39" s="9" customFormat="1" ht="13.7" customHeight="1" x14ac:dyDescent="0.2">
      <c r="D4280" s="38" t="s">
        <v>4</v>
      </c>
      <c r="E4280" s="38" t="s">
        <v>5</v>
      </c>
      <c r="F4280" s="38" t="s">
        <v>9758</v>
      </c>
      <c r="G4280" s="38" t="s">
        <v>558</v>
      </c>
      <c r="H4280" s="38" t="s">
        <v>12</v>
      </c>
      <c r="I4280" s="38" t="s">
        <v>559</v>
      </c>
      <c r="J4280" s="38" t="s">
        <v>560</v>
      </c>
      <c r="K4280" s="38" t="s">
        <v>561</v>
      </c>
      <c r="L4280" s="39">
        <v>18</v>
      </c>
      <c r="M4280" s="35">
        <f t="shared" si="194"/>
        <v>18</v>
      </c>
      <c r="N4280" s="35">
        <v>45</v>
      </c>
      <c r="O4280" s="35">
        <f t="shared" si="195"/>
        <v>45</v>
      </c>
      <c r="P4280" s="40">
        <f t="shared" si="197"/>
        <v>1</v>
      </c>
      <c r="Q4280" s="41" t="s">
        <v>9657</v>
      </c>
      <c r="R4280" s="42">
        <v>0</v>
      </c>
      <c r="S4280" s="42">
        <v>0</v>
      </c>
      <c r="T4280" s="42">
        <v>0</v>
      </c>
      <c r="U4280" s="42">
        <v>0</v>
      </c>
      <c r="V4280" s="42">
        <v>0</v>
      </c>
      <c r="W4280" s="42">
        <v>1</v>
      </c>
      <c r="X4280" s="42">
        <v>0</v>
      </c>
      <c r="Y4280" s="42">
        <v>0</v>
      </c>
      <c r="Z4280" s="42">
        <v>0</v>
      </c>
      <c r="AA4280" s="42">
        <v>0</v>
      </c>
      <c r="AB4280" s="42">
        <v>0</v>
      </c>
      <c r="AC4280" s="42">
        <v>0</v>
      </c>
      <c r="AD4280" s="42">
        <v>0</v>
      </c>
      <c r="AE4280" s="42">
        <v>0</v>
      </c>
      <c r="AF4280" s="42">
        <v>0</v>
      </c>
      <c r="AG4280" s="42">
        <v>0</v>
      </c>
      <c r="AH4280" s="42">
        <v>0</v>
      </c>
      <c r="AI4280" s="42">
        <v>0</v>
      </c>
      <c r="AJ4280" s="42">
        <v>0</v>
      </c>
      <c r="AK4280" s="42">
        <v>0</v>
      </c>
      <c r="AL4280" s="43"/>
      <c r="AM4280" s="44"/>
    </row>
    <row r="4281" spans="4:39" s="9" customFormat="1" ht="13.7" customHeight="1" x14ac:dyDescent="0.2">
      <c r="D4281" s="38" t="s">
        <v>4</v>
      </c>
      <c r="E4281" s="38" t="s">
        <v>5</v>
      </c>
      <c r="F4281" s="38" t="s">
        <v>9758</v>
      </c>
      <c r="G4281" s="38" t="s">
        <v>562</v>
      </c>
      <c r="H4281" s="38" t="s">
        <v>7</v>
      </c>
      <c r="I4281" s="38" t="s">
        <v>563</v>
      </c>
      <c r="J4281" s="38" t="s">
        <v>564</v>
      </c>
      <c r="K4281" s="38" t="s">
        <v>565</v>
      </c>
      <c r="L4281" s="39">
        <v>22</v>
      </c>
      <c r="M4281" s="35">
        <f t="shared" si="194"/>
        <v>88</v>
      </c>
      <c r="N4281" s="35">
        <v>55</v>
      </c>
      <c r="O4281" s="35">
        <f t="shared" si="195"/>
        <v>220</v>
      </c>
      <c r="P4281" s="40">
        <f t="shared" si="197"/>
        <v>4</v>
      </c>
      <c r="Q4281" s="41" t="s">
        <v>9657</v>
      </c>
      <c r="R4281" s="42">
        <v>0</v>
      </c>
      <c r="S4281" s="42">
        <v>0</v>
      </c>
      <c r="T4281" s="42">
        <v>0</v>
      </c>
      <c r="U4281" s="42">
        <v>0</v>
      </c>
      <c r="V4281" s="42">
        <v>3</v>
      </c>
      <c r="W4281" s="42">
        <v>1</v>
      </c>
      <c r="X4281" s="42">
        <v>0</v>
      </c>
      <c r="Y4281" s="42">
        <v>0</v>
      </c>
      <c r="Z4281" s="42">
        <v>0</v>
      </c>
      <c r="AA4281" s="42">
        <v>0</v>
      </c>
      <c r="AB4281" s="42">
        <v>0</v>
      </c>
      <c r="AC4281" s="42">
        <v>0</v>
      </c>
      <c r="AD4281" s="42">
        <v>0</v>
      </c>
      <c r="AE4281" s="42">
        <v>0</v>
      </c>
      <c r="AF4281" s="42">
        <v>0</v>
      </c>
      <c r="AG4281" s="42">
        <v>0</v>
      </c>
      <c r="AH4281" s="42">
        <v>0</v>
      </c>
      <c r="AI4281" s="42">
        <v>0</v>
      </c>
      <c r="AJ4281" s="42">
        <v>0</v>
      </c>
      <c r="AK4281" s="42">
        <v>0</v>
      </c>
      <c r="AL4281" s="43"/>
      <c r="AM4281" s="44"/>
    </row>
    <row r="4282" spans="4:39" s="9" customFormat="1" ht="13.7" customHeight="1" x14ac:dyDescent="0.2">
      <c r="D4282" s="38" t="s">
        <v>4</v>
      </c>
      <c r="E4282" s="38" t="s">
        <v>5</v>
      </c>
      <c r="F4282" s="38" t="s">
        <v>9758</v>
      </c>
      <c r="G4282" s="38" t="s">
        <v>562</v>
      </c>
      <c r="H4282" s="38" t="s">
        <v>7</v>
      </c>
      <c r="I4282" s="38" t="s">
        <v>8</v>
      </c>
      <c r="J4282" s="38" t="s">
        <v>564</v>
      </c>
      <c r="K4282" s="38" t="s">
        <v>565</v>
      </c>
      <c r="L4282" s="39">
        <v>22</v>
      </c>
      <c r="M4282" s="35">
        <f t="shared" si="194"/>
        <v>22</v>
      </c>
      <c r="N4282" s="35">
        <v>55</v>
      </c>
      <c r="O4282" s="35">
        <f t="shared" si="195"/>
        <v>55</v>
      </c>
      <c r="P4282" s="40">
        <f t="shared" si="197"/>
        <v>1</v>
      </c>
      <c r="Q4282" s="41" t="s">
        <v>9657</v>
      </c>
      <c r="R4282" s="42">
        <v>0</v>
      </c>
      <c r="S4282" s="42">
        <v>0</v>
      </c>
      <c r="T4282" s="42">
        <v>0</v>
      </c>
      <c r="U4282" s="42">
        <v>0</v>
      </c>
      <c r="V4282" s="42">
        <v>0</v>
      </c>
      <c r="W4282" s="42">
        <v>0</v>
      </c>
      <c r="X4282" s="42">
        <v>0</v>
      </c>
      <c r="Y4282" s="42">
        <v>1</v>
      </c>
      <c r="Z4282" s="42">
        <v>0</v>
      </c>
      <c r="AA4282" s="42">
        <v>0</v>
      </c>
      <c r="AB4282" s="42">
        <v>0</v>
      </c>
      <c r="AC4282" s="42">
        <v>0</v>
      </c>
      <c r="AD4282" s="42">
        <v>0</v>
      </c>
      <c r="AE4282" s="42">
        <v>0</v>
      </c>
      <c r="AF4282" s="42">
        <v>0</v>
      </c>
      <c r="AG4282" s="42">
        <v>0</v>
      </c>
      <c r="AH4282" s="42">
        <v>0</v>
      </c>
      <c r="AI4282" s="42">
        <v>0</v>
      </c>
      <c r="AJ4282" s="42">
        <v>0</v>
      </c>
      <c r="AK4282" s="42">
        <v>0</v>
      </c>
      <c r="AL4282" s="43"/>
      <c r="AM4282" s="44"/>
    </row>
    <row r="4283" spans="4:39" s="9" customFormat="1" ht="13.7" customHeight="1" x14ac:dyDescent="0.2">
      <c r="D4283" s="38" t="s">
        <v>4</v>
      </c>
      <c r="E4283" s="38" t="s">
        <v>5</v>
      </c>
      <c r="F4283" s="38" t="s">
        <v>9758</v>
      </c>
      <c r="G4283" s="38" t="s">
        <v>566</v>
      </c>
      <c r="H4283" s="38" t="s">
        <v>567</v>
      </c>
      <c r="I4283" s="38" t="s">
        <v>568</v>
      </c>
      <c r="J4283" s="38" t="s">
        <v>569</v>
      </c>
      <c r="K4283" s="38" t="s">
        <v>570</v>
      </c>
      <c r="L4283" s="39">
        <v>28</v>
      </c>
      <c r="M4283" s="35">
        <f t="shared" si="194"/>
        <v>112</v>
      </c>
      <c r="N4283" s="35">
        <v>70</v>
      </c>
      <c r="O4283" s="35">
        <f t="shared" si="195"/>
        <v>280</v>
      </c>
      <c r="P4283" s="40">
        <f t="shared" si="197"/>
        <v>4</v>
      </c>
      <c r="Q4283" s="41" t="s">
        <v>9657</v>
      </c>
      <c r="R4283" s="42">
        <v>0</v>
      </c>
      <c r="S4283" s="42">
        <v>0</v>
      </c>
      <c r="T4283" s="42">
        <v>0</v>
      </c>
      <c r="U4283" s="42">
        <v>0</v>
      </c>
      <c r="V4283" s="42">
        <v>0</v>
      </c>
      <c r="W4283" s="42">
        <v>4</v>
      </c>
      <c r="X4283" s="42">
        <v>0</v>
      </c>
      <c r="Y4283" s="42">
        <v>0</v>
      </c>
      <c r="Z4283" s="42">
        <v>0</v>
      </c>
      <c r="AA4283" s="42">
        <v>0</v>
      </c>
      <c r="AB4283" s="42">
        <v>0</v>
      </c>
      <c r="AC4283" s="42">
        <v>0</v>
      </c>
      <c r="AD4283" s="42">
        <v>0</v>
      </c>
      <c r="AE4283" s="42">
        <v>0</v>
      </c>
      <c r="AF4283" s="42">
        <v>0</v>
      </c>
      <c r="AG4283" s="42">
        <v>0</v>
      </c>
      <c r="AH4283" s="42">
        <v>0</v>
      </c>
      <c r="AI4283" s="42">
        <v>0</v>
      </c>
      <c r="AJ4283" s="42">
        <v>0</v>
      </c>
      <c r="AK4283" s="42">
        <v>0</v>
      </c>
      <c r="AL4283" s="43"/>
      <c r="AM4283" s="44"/>
    </row>
    <row r="4284" spans="4:39" s="9" customFormat="1" ht="13.7" customHeight="1" x14ac:dyDescent="0.2">
      <c r="D4284" s="38" t="s">
        <v>4</v>
      </c>
      <c r="E4284" s="38" t="s">
        <v>5</v>
      </c>
      <c r="F4284" s="38" t="s">
        <v>9758</v>
      </c>
      <c r="G4284" s="38" t="s">
        <v>566</v>
      </c>
      <c r="H4284" s="38" t="s">
        <v>567</v>
      </c>
      <c r="I4284" s="38" t="s">
        <v>571</v>
      </c>
      <c r="J4284" s="38" t="s">
        <v>569</v>
      </c>
      <c r="K4284" s="38" t="s">
        <v>570</v>
      </c>
      <c r="L4284" s="39">
        <v>28</v>
      </c>
      <c r="M4284" s="35">
        <f t="shared" si="194"/>
        <v>56</v>
      </c>
      <c r="N4284" s="35">
        <v>70</v>
      </c>
      <c r="O4284" s="35">
        <f t="shared" si="195"/>
        <v>140</v>
      </c>
      <c r="P4284" s="40">
        <f t="shared" si="197"/>
        <v>2</v>
      </c>
      <c r="Q4284" s="41" t="s">
        <v>9657</v>
      </c>
      <c r="R4284" s="42">
        <v>0</v>
      </c>
      <c r="S4284" s="42">
        <v>0</v>
      </c>
      <c r="T4284" s="42">
        <v>0</v>
      </c>
      <c r="U4284" s="42">
        <v>0</v>
      </c>
      <c r="V4284" s="42">
        <v>0</v>
      </c>
      <c r="W4284" s="42">
        <v>2</v>
      </c>
      <c r="X4284" s="42">
        <v>0</v>
      </c>
      <c r="Y4284" s="42">
        <v>0</v>
      </c>
      <c r="Z4284" s="42">
        <v>0</v>
      </c>
      <c r="AA4284" s="42">
        <v>0</v>
      </c>
      <c r="AB4284" s="42">
        <v>0</v>
      </c>
      <c r="AC4284" s="42">
        <v>0</v>
      </c>
      <c r="AD4284" s="42">
        <v>0</v>
      </c>
      <c r="AE4284" s="42">
        <v>0</v>
      </c>
      <c r="AF4284" s="42">
        <v>0</v>
      </c>
      <c r="AG4284" s="42">
        <v>0</v>
      </c>
      <c r="AH4284" s="42">
        <v>0</v>
      </c>
      <c r="AI4284" s="42">
        <v>0</v>
      </c>
      <c r="AJ4284" s="42">
        <v>0</v>
      </c>
      <c r="AK4284" s="42">
        <v>0</v>
      </c>
      <c r="AL4284" s="43"/>
      <c r="AM4284" s="44"/>
    </row>
    <row r="4285" spans="4:39" s="9" customFormat="1" ht="13.7" customHeight="1" x14ac:dyDescent="0.2">
      <c r="D4285" s="38" t="s">
        <v>4</v>
      </c>
      <c r="E4285" s="38" t="s">
        <v>5</v>
      </c>
      <c r="F4285" s="38" t="s">
        <v>9758</v>
      </c>
      <c r="G4285" s="38" t="s">
        <v>572</v>
      </c>
      <c r="H4285" s="38" t="s">
        <v>573</v>
      </c>
      <c r="I4285" s="38" t="s">
        <v>574</v>
      </c>
      <c r="J4285" s="38" t="s">
        <v>575</v>
      </c>
      <c r="K4285" s="38" t="s">
        <v>576</v>
      </c>
      <c r="L4285" s="39">
        <v>20</v>
      </c>
      <c r="M4285" s="35">
        <f t="shared" si="194"/>
        <v>40</v>
      </c>
      <c r="N4285" s="35">
        <v>50</v>
      </c>
      <c r="O4285" s="35">
        <f t="shared" si="195"/>
        <v>100</v>
      </c>
      <c r="P4285" s="40">
        <f t="shared" si="197"/>
        <v>2</v>
      </c>
      <c r="Q4285" s="41" t="s">
        <v>9657</v>
      </c>
      <c r="R4285" s="42">
        <v>0</v>
      </c>
      <c r="S4285" s="42">
        <v>0</v>
      </c>
      <c r="T4285" s="42">
        <v>0</v>
      </c>
      <c r="U4285" s="42">
        <v>0</v>
      </c>
      <c r="V4285" s="42">
        <v>0</v>
      </c>
      <c r="W4285" s="42">
        <v>2</v>
      </c>
      <c r="X4285" s="42">
        <v>0</v>
      </c>
      <c r="Y4285" s="42">
        <v>0</v>
      </c>
      <c r="Z4285" s="42">
        <v>0</v>
      </c>
      <c r="AA4285" s="42">
        <v>0</v>
      </c>
      <c r="AB4285" s="42">
        <v>0</v>
      </c>
      <c r="AC4285" s="42">
        <v>0</v>
      </c>
      <c r="AD4285" s="42">
        <v>0</v>
      </c>
      <c r="AE4285" s="42">
        <v>0</v>
      </c>
      <c r="AF4285" s="42">
        <v>0</v>
      </c>
      <c r="AG4285" s="42">
        <v>0</v>
      </c>
      <c r="AH4285" s="42">
        <v>0</v>
      </c>
      <c r="AI4285" s="42">
        <v>0</v>
      </c>
      <c r="AJ4285" s="42">
        <v>0</v>
      </c>
      <c r="AK4285" s="42">
        <v>0</v>
      </c>
      <c r="AL4285" s="43"/>
      <c r="AM4285" s="44"/>
    </row>
    <row r="4286" spans="4:39" s="9" customFormat="1" ht="13.7" customHeight="1" x14ac:dyDescent="0.2">
      <c r="D4286" s="38" t="s">
        <v>4</v>
      </c>
      <c r="E4286" s="38" t="s">
        <v>5</v>
      </c>
      <c r="F4286" s="38" t="s">
        <v>9758</v>
      </c>
      <c r="G4286" s="38" t="s">
        <v>572</v>
      </c>
      <c r="H4286" s="38" t="s">
        <v>573</v>
      </c>
      <c r="I4286" s="38" t="s">
        <v>574</v>
      </c>
      <c r="J4286" s="38" t="s">
        <v>575</v>
      </c>
      <c r="K4286" s="38" t="s">
        <v>576</v>
      </c>
      <c r="L4286" s="39">
        <v>20</v>
      </c>
      <c r="M4286" s="35">
        <f t="shared" si="194"/>
        <v>20</v>
      </c>
      <c r="N4286" s="35">
        <v>50</v>
      </c>
      <c r="O4286" s="35">
        <f t="shared" si="195"/>
        <v>50</v>
      </c>
      <c r="P4286" s="40">
        <f t="shared" si="197"/>
        <v>1</v>
      </c>
      <c r="Q4286" s="41" t="s">
        <v>9657</v>
      </c>
      <c r="R4286" s="42">
        <v>0</v>
      </c>
      <c r="S4286" s="42">
        <v>0</v>
      </c>
      <c r="T4286" s="42">
        <v>0</v>
      </c>
      <c r="U4286" s="42">
        <v>0</v>
      </c>
      <c r="V4286" s="42">
        <v>0</v>
      </c>
      <c r="W4286" s="42">
        <v>1</v>
      </c>
      <c r="X4286" s="42">
        <v>0</v>
      </c>
      <c r="Y4286" s="42">
        <v>0</v>
      </c>
      <c r="Z4286" s="42">
        <v>0</v>
      </c>
      <c r="AA4286" s="42">
        <v>0</v>
      </c>
      <c r="AB4286" s="42">
        <v>0</v>
      </c>
      <c r="AC4286" s="42">
        <v>0</v>
      </c>
      <c r="AD4286" s="42">
        <v>0</v>
      </c>
      <c r="AE4286" s="42">
        <v>0</v>
      </c>
      <c r="AF4286" s="42">
        <v>0</v>
      </c>
      <c r="AG4286" s="42">
        <v>0</v>
      </c>
      <c r="AH4286" s="42">
        <v>0</v>
      </c>
      <c r="AI4286" s="42">
        <v>0</v>
      </c>
      <c r="AJ4286" s="42">
        <v>0</v>
      </c>
      <c r="AK4286" s="42">
        <v>0</v>
      </c>
      <c r="AL4286" s="43"/>
      <c r="AM4286" s="44"/>
    </row>
    <row r="4287" spans="4:39" s="9" customFormat="1" ht="13.7" customHeight="1" x14ac:dyDescent="0.2">
      <c r="D4287" s="38" t="s">
        <v>4</v>
      </c>
      <c r="E4287" s="38" t="s">
        <v>5</v>
      </c>
      <c r="F4287" s="38" t="s">
        <v>9758</v>
      </c>
      <c r="G4287" s="38" t="s">
        <v>572</v>
      </c>
      <c r="H4287" s="38" t="s">
        <v>573</v>
      </c>
      <c r="I4287" s="38" t="s">
        <v>577</v>
      </c>
      <c r="J4287" s="38" t="s">
        <v>575</v>
      </c>
      <c r="K4287" s="38" t="s">
        <v>576</v>
      </c>
      <c r="L4287" s="39">
        <v>20</v>
      </c>
      <c r="M4287" s="35">
        <f t="shared" si="194"/>
        <v>20</v>
      </c>
      <c r="N4287" s="35">
        <v>50</v>
      </c>
      <c r="O4287" s="35">
        <f t="shared" si="195"/>
        <v>50</v>
      </c>
      <c r="P4287" s="40">
        <f t="shared" si="197"/>
        <v>1</v>
      </c>
      <c r="Q4287" s="41" t="s">
        <v>9657</v>
      </c>
      <c r="R4287" s="42">
        <v>0</v>
      </c>
      <c r="S4287" s="42">
        <v>0</v>
      </c>
      <c r="T4287" s="42">
        <v>0</v>
      </c>
      <c r="U4287" s="42">
        <v>0</v>
      </c>
      <c r="V4287" s="42">
        <v>0</v>
      </c>
      <c r="W4287" s="42">
        <v>1</v>
      </c>
      <c r="X4287" s="42">
        <v>0</v>
      </c>
      <c r="Y4287" s="42">
        <v>0</v>
      </c>
      <c r="Z4287" s="42">
        <v>0</v>
      </c>
      <c r="AA4287" s="42">
        <v>0</v>
      </c>
      <c r="AB4287" s="42">
        <v>0</v>
      </c>
      <c r="AC4287" s="42">
        <v>0</v>
      </c>
      <c r="AD4287" s="42">
        <v>0</v>
      </c>
      <c r="AE4287" s="42">
        <v>0</v>
      </c>
      <c r="AF4287" s="42">
        <v>0</v>
      </c>
      <c r="AG4287" s="42">
        <v>0</v>
      </c>
      <c r="AH4287" s="42">
        <v>0</v>
      </c>
      <c r="AI4287" s="42">
        <v>0</v>
      </c>
      <c r="AJ4287" s="42">
        <v>0</v>
      </c>
      <c r="AK4287" s="42">
        <v>0</v>
      </c>
      <c r="AL4287" s="43"/>
      <c r="AM4287" s="44"/>
    </row>
    <row r="4288" spans="4:39" s="9" customFormat="1" ht="13.7" customHeight="1" x14ac:dyDescent="0.2">
      <c r="D4288" s="38" t="s">
        <v>4</v>
      </c>
      <c r="E4288" s="38" t="s">
        <v>5</v>
      </c>
      <c r="F4288" s="38" t="s">
        <v>9758</v>
      </c>
      <c r="G4288" s="38" t="s">
        <v>578</v>
      </c>
      <c r="H4288" s="38" t="s">
        <v>7</v>
      </c>
      <c r="I4288" s="38" t="s">
        <v>579</v>
      </c>
      <c r="J4288" s="38" t="s">
        <v>580</v>
      </c>
      <c r="K4288" s="38" t="s">
        <v>581</v>
      </c>
      <c r="L4288" s="39">
        <v>20</v>
      </c>
      <c r="M4288" s="35">
        <f t="shared" si="194"/>
        <v>20</v>
      </c>
      <c r="N4288" s="35">
        <v>50</v>
      </c>
      <c r="O4288" s="35">
        <f t="shared" si="195"/>
        <v>50</v>
      </c>
      <c r="P4288" s="40">
        <f t="shared" si="197"/>
        <v>1</v>
      </c>
      <c r="Q4288" s="41" t="s">
        <v>9657</v>
      </c>
      <c r="R4288" s="42">
        <v>0</v>
      </c>
      <c r="S4288" s="42">
        <v>0</v>
      </c>
      <c r="T4288" s="42">
        <v>0</v>
      </c>
      <c r="U4288" s="42">
        <v>0</v>
      </c>
      <c r="V4288" s="42">
        <v>0</v>
      </c>
      <c r="W4288" s="42">
        <v>1</v>
      </c>
      <c r="X4288" s="42">
        <v>0</v>
      </c>
      <c r="Y4288" s="42">
        <v>0</v>
      </c>
      <c r="Z4288" s="42">
        <v>0</v>
      </c>
      <c r="AA4288" s="42">
        <v>0</v>
      </c>
      <c r="AB4288" s="42">
        <v>0</v>
      </c>
      <c r="AC4288" s="42">
        <v>0</v>
      </c>
      <c r="AD4288" s="42">
        <v>0</v>
      </c>
      <c r="AE4288" s="42">
        <v>0</v>
      </c>
      <c r="AF4288" s="42">
        <v>0</v>
      </c>
      <c r="AG4288" s="42">
        <v>0</v>
      </c>
      <c r="AH4288" s="42">
        <v>0</v>
      </c>
      <c r="AI4288" s="42">
        <v>0</v>
      </c>
      <c r="AJ4288" s="42">
        <v>0</v>
      </c>
      <c r="AK4288" s="42">
        <v>0</v>
      </c>
      <c r="AL4288" s="43"/>
      <c r="AM4288" s="44"/>
    </row>
    <row r="4289" spans="4:39" s="9" customFormat="1" ht="13.7" customHeight="1" x14ac:dyDescent="0.2">
      <c r="D4289" s="38" t="s">
        <v>4</v>
      </c>
      <c r="E4289" s="38" t="s">
        <v>5</v>
      </c>
      <c r="F4289" s="38" t="s">
        <v>9758</v>
      </c>
      <c r="G4289" s="38" t="s">
        <v>578</v>
      </c>
      <c r="H4289" s="38" t="s">
        <v>7</v>
      </c>
      <c r="I4289" s="38" t="s">
        <v>579</v>
      </c>
      <c r="J4289" s="38" t="s">
        <v>580</v>
      </c>
      <c r="K4289" s="38" t="s">
        <v>581</v>
      </c>
      <c r="L4289" s="39">
        <v>20</v>
      </c>
      <c r="M4289" s="35">
        <f t="shared" si="194"/>
        <v>20</v>
      </c>
      <c r="N4289" s="35">
        <v>50</v>
      </c>
      <c r="O4289" s="35">
        <f t="shared" si="195"/>
        <v>50</v>
      </c>
      <c r="P4289" s="40">
        <f t="shared" si="197"/>
        <v>1</v>
      </c>
      <c r="Q4289" s="41" t="s">
        <v>9657</v>
      </c>
      <c r="R4289" s="42">
        <v>0</v>
      </c>
      <c r="S4289" s="42">
        <v>0</v>
      </c>
      <c r="T4289" s="42">
        <v>0</v>
      </c>
      <c r="U4289" s="42">
        <v>0</v>
      </c>
      <c r="V4289" s="42">
        <v>0</v>
      </c>
      <c r="W4289" s="42">
        <v>1</v>
      </c>
      <c r="X4289" s="42">
        <v>0</v>
      </c>
      <c r="Y4289" s="42">
        <v>0</v>
      </c>
      <c r="Z4289" s="42">
        <v>0</v>
      </c>
      <c r="AA4289" s="42">
        <v>0</v>
      </c>
      <c r="AB4289" s="42">
        <v>0</v>
      </c>
      <c r="AC4289" s="42">
        <v>0</v>
      </c>
      <c r="AD4289" s="42">
        <v>0</v>
      </c>
      <c r="AE4289" s="42">
        <v>0</v>
      </c>
      <c r="AF4289" s="42">
        <v>0</v>
      </c>
      <c r="AG4289" s="42">
        <v>0</v>
      </c>
      <c r="AH4289" s="42">
        <v>0</v>
      </c>
      <c r="AI4289" s="42">
        <v>0</v>
      </c>
      <c r="AJ4289" s="42">
        <v>0</v>
      </c>
      <c r="AK4289" s="42">
        <v>0</v>
      </c>
      <c r="AL4289" s="43"/>
      <c r="AM4289" s="44"/>
    </row>
    <row r="4290" spans="4:39" s="9" customFormat="1" ht="13.7" customHeight="1" x14ac:dyDescent="0.2">
      <c r="D4290" s="38" t="s">
        <v>4</v>
      </c>
      <c r="E4290" s="38" t="s">
        <v>5</v>
      </c>
      <c r="F4290" s="38" t="s">
        <v>9758</v>
      </c>
      <c r="G4290" s="38" t="s">
        <v>578</v>
      </c>
      <c r="H4290" s="38" t="s">
        <v>7</v>
      </c>
      <c r="I4290" s="38" t="s">
        <v>8</v>
      </c>
      <c r="J4290" s="38" t="s">
        <v>580</v>
      </c>
      <c r="K4290" s="38" t="s">
        <v>581</v>
      </c>
      <c r="L4290" s="39">
        <v>20</v>
      </c>
      <c r="M4290" s="35">
        <f t="shared" si="194"/>
        <v>40</v>
      </c>
      <c r="N4290" s="35">
        <v>50</v>
      </c>
      <c r="O4290" s="35">
        <f t="shared" si="195"/>
        <v>100</v>
      </c>
      <c r="P4290" s="40">
        <f t="shared" si="197"/>
        <v>2</v>
      </c>
      <c r="Q4290" s="41" t="s">
        <v>9657</v>
      </c>
      <c r="R4290" s="42">
        <v>0</v>
      </c>
      <c r="S4290" s="42">
        <v>0</v>
      </c>
      <c r="T4290" s="42">
        <v>0</v>
      </c>
      <c r="U4290" s="42">
        <v>0</v>
      </c>
      <c r="V4290" s="42">
        <v>0</v>
      </c>
      <c r="W4290" s="42">
        <v>2</v>
      </c>
      <c r="X4290" s="42">
        <v>0</v>
      </c>
      <c r="Y4290" s="42">
        <v>0</v>
      </c>
      <c r="Z4290" s="42">
        <v>0</v>
      </c>
      <c r="AA4290" s="42">
        <v>0</v>
      </c>
      <c r="AB4290" s="42">
        <v>0</v>
      </c>
      <c r="AC4290" s="42">
        <v>0</v>
      </c>
      <c r="AD4290" s="42">
        <v>0</v>
      </c>
      <c r="AE4290" s="42">
        <v>0</v>
      </c>
      <c r="AF4290" s="42">
        <v>0</v>
      </c>
      <c r="AG4290" s="42">
        <v>0</v>
      </c>
      <c r="AH4290" s="42">
        <v>0</v>
      </c>
      <c r="AI4290" s="42">
        <v>0</v>
      </c>
      <c r="AJ4290" s="42">
        <v>0</v>
      </c>
      <c r="AK4290" s="42">
        <v>0</v>
      </c>
      <c r="AL4290" s="43"/>
      <c r="AM4290" s="44"/>
    </row>
    <row r="4291" spans="4:39" s="9" customFormat="1" ht="13.7" customHeight="1" x14ac:dyDescent="0.2">
      <c r="D4291" s="38" t="s">
        <v>4</v>
      </c>
      <c r="E4291" s="38" t="s">
        <v>5</v>
      </c>
      <c r="F4291" s="38" t="s">
        <v>9758</v>
      </c>
      <c r="G4291" s="38" t="s">
        <v>484</v>
      </c>
      <c r="H4291" s="38" t="s">
        <v>60</v>
      </c>
      <c r="I4291" s="38" t="s">
        <v>582</v>
      </c>
      <c r="J4291" s="38" t="s">
        <v>486</v>
      </c>
      <c r="K4291" s="38" t="s">
        <v>487</v>
      </c>
      <c r="L4291" s="39">
        <v>16</v>
      </c>
      <c r="M4291" s="35">
        <f t="shared" si="194"/>
        <v>16</v>
      </c>
      <c r="N4291" s="35">
        <v>40</v>
      </c>
      <c r="O4291" s="35">
        <f t="shared" si="195"/>
        <v>40</v>
      </c>
      <c r="P4291" s="40">
        <f t="shared" si="197"/>
        <v>1</v>
      </c>
      <c r="Q4291" s="41" t="s">
        <v>9657</v>
      </c>
      <c r="R4291" s="42">
        <v>0</v>
      </c>
      <c r="S4291" s="42">
        <v>0</v>
      </c>
      <c r="T4291" s="42">
        <v>0</v>
      </c>
      <c r="U4291" s="42">
        <v>0</v>
      </c>
      <c r="V4291" s="42">
        <v>0</v>
      </c>
      <c r="W4291" s="42">
        <v>1</v>
      </c>
      <c r="X4291" s="42">
        <v>0</v>
      </c>
      <c r="Y4291" s="42">
        <v>0</v>
      </c>
      <c r="Z4291" s="42">
        <v>0</v>
      </c>
      <c r="AA4291" s="42">
        <v>0</v>
      </c>
      <c r="AB4291" s="42">
        <v>0</v>
      </c>
      <c r="AC4291" s="42">
        <v>0</v>
      </c>
      <c r="AD4291" s="42">
        <v>0</v>
      </c>
      <c r="AE4291" s="42">
        <v>0</v>
      </c>
      <c r="AF4291" s="42">
        <v>0</v>
      </c>
      <c r="AG4291" s="42">
        <v>0</v>
      </c>
      <c r="AH4291" s="42">
        <v>0</v>
      </c>
      <c r="AI4291" s="42">
        <v>0</v>
      </c>
      <c r="AJ4291" s="42">
        <v>0</v>
      </c>
      <c r="AK4291" s="42">
        <v>0</v>
      </c>
      <c r="AL4291" s="43"/>
      <c r="AM4291" s="44"/>
    </row>
    <row r="4292" spans="4:39" s="9" customFormat="1" ht="13.7" customHeight="1" x14ac:dyDescent="0.2">
      <c r="D4292" s="38" t="s">
        <v>4</v>
      </c>
      <c r="E4292" s="38" t="s">
        <v>5</v>
      </c>
      <c r="F4292" s="38" t="s">
        <v>9758</v>
      </c>
      <c r="G4292" s="38" t="s">
        <v>484</v>
      </c>
      <c r="H4292" s="38" t="s">
        <v>60</v>
      </c>
      <c r="I4292" s="38" t="s">
        <v>583</v>
      </c>
      <c r="J4292" s="38" t="s">
        <v>486</v>
      </c>
      <c r="K4292" s="38" t="s">
        <v>487</v>
      </c>
      <c r="L4292" s="39">
        <v>16</v>
      </c>
      <c r="M4292" s="35">
        <f t="shared" si="194"/>
        <v>16</v>
      </c>
      <c r="N4292" s="35">
        <v>40</v>
      </c>
      <c r="O4292" s="35">
        <f t="shared" si="195"/>
        <v>40</v>
      </c>
      <c r="P4292" s="40">
        <f t="shared" si="197"/>
        <v>1</v>
      </c>
      <c r="Q4292" s="41" t="s">
        <v>9657</v>
      </c>
      <c r="R4292" s="42">
        <v>0</v>
      </c>
      <c r="S4292" s="42">
        <v>0</v>
      </c>
      <c r="T4292" s="42">
        <v>0</v>
      </c>
      <c r="U4292" s="42">
        <v>0</v>
      </c>
      <c r="V4292" s="42">
        <v>0</v>
      </c>
      <c r="W4292" s="42">
        <v>1</v>
      </c>
      <c r="X4292" s="42">
        <v>0</v>
      </c>
      <c r="Y4292" s="42">
        <v>0</v>
      </c>
      <c r="Z4292" s="42">
        <v>0</v>
      </c>
      <c r="AA4292" s="42">
        <v>0</v>
      </c>
      <c r="AB4292" s="42">
        <v>0</v>
      </c>
      <c r="AC4292" s="42">
        <v>0</v>
      </c>
      <c r="AD4292" s="42">
        <v>0</v>
      </c>
      <c r="AE4292" s="42">
        <v>0</v>
      </c>
      <c r="AF4292" s="42">
        <v>0</v>
      </c>
      <c r="AG4292" s="42">
        <v>0</v>
      </c>
      <c r="AH4292" s="42">
        <v>0</v>
      </c>
      <c r="AI4292" s="42">
        <v>0</v>
      </c>
      <c r="AJ4292" s="42">
        <v>0</v>
      </c>
      <c r="AK4292" s="42">
        <v>0</v>
      </c>
      <c r="AL4292" s="43"/>
      <c r="AM4292" s="44"/>
    </row>
    <row r="4293" spans="4:39" s="9" customFormat="1" ht="13.7" customHeight="1" x14ac:dyDescent="0.2">
      <c r="D4293" s="38" t="s">
        <v>4</v>
      </c>
      <c r="E4293" s="38" t="s">
        <v>5</v>
      </c>
      <c r="F4293" s="38" t="s">
        <v>9758</v>
      </c>
      <c r="G4293" s="38" t="s">
        <v>484</v>
      </c>
      <c r="H4293" s="38" t="s">
        <v>60</v>
      </c>
      <c r="I4293" s="38" t="s">
        <v>8</v>
      </c>
      <c r="J4293" s="38" t="s">
        <v>486</v>
      </c>
      <c r="K4293" s="38" t="s">
        <v>487</v>
      </c>
      <c r="L4293" s="39">
        <v>16</v>
      </c>
      <c r="M4293" s="35">
        <f t="shared" si="194"/>
        <v>16</v>
      </c>
      <c r="N4293" s="35">
        <v>40</v>
      </c>
      <c r="O4293" s="35">
        <f t="shared" si="195"/>
        <v>40</v>
      </c>
      <c r="P4293" s="40">
        <f t="shared" si="197"/>
        <v>1</v>
      </c>
      <c r="Q4293" s="41" t="s">
        <v>9657</v>
      </c>
      <c r="R4293" s="42">
        <v>0</v>
      </c>
      <c r="S4293" s="42">
        <v>0</v>
      </c>
      <c r="T4293" s="42">
        <v>0</v>
      </c>
      <c r="U4293" s="42">
        <v>0</v>
      </c>
      <c r="V4293" s="42">
        <v>0</v>
      </c>
      <c r="W4293" s="42">
        <v>1</v>
      </c>
      <c r="X4293" s="42">
        <v>0</v>
      </c>
      <c r="Y4293" s="42">
        <v>0</v>
      </c>
      <c r="Z4293" s="42">
        <v>0</v>
      </c>
      <c r="AA4293" s="42">
        <v>0</v>
      </c>
      <c r="AB4293" s="42">
        <v>0</v>
      </c>
      <c r="AC4293" s="42">
        <v>0</v>
      </c>
      <c r="AD4293" s="42">
        <v>0</v>
      </c>
      <c r="AE4293" s="42">
        <v>0</v>
      </c>
      <c r="AF4293" s="42">
        <v>0</v>
      </c>
      <c r="AG4293" s="42">
        <v>0</v>
      </c>
      <c r="AH4293" s="42">
        <v>0</v>
      </c>
      <c r="AI4293" s="42">
        <v>0</v>
      </c>
      <c r="AJ4293" s="42">
        <v>0</v>
      </c>
      <c r="AK4293" s="42">
        <v>0</v>
      </c>
      <c r="AL4293" s="43"/>
      <c r="AM4293" s="44"/>
    </row>
    <row r="4294" spans="4:39" s="9" customFormat="1" ht="13.7" customHeight="1" x14ac:dyDescent="0.2">
      <c r="D4294" s="38" t="s">
        <v>4</v>
      </c>
      <c r="E4294" s="38" t="s">
        <v>5</v>
      </c>
      <c r="F4294" s="38" t="s">
        <v>9758</v>
      </c>
      <c r="G4294" s="38" t="s">
        <v>484</v>
      </c>
      <c r="H4294" s="38" t="s">
        <v>60</v>
      </c>
      <c r="I4294" s="38" t="s">
        <v>8</v>
      </c>
      <c r="J4294" s="38" t="s">
        <v>486</v>
      </c>
      <c r="K4294" s="38" t="s">
        <v>487</v>
      </c>
      <c r="L4294" s="39">
        <v>16</v>
      </c>
      <c r="M4294" s="35">
        <f t="shared" si="194"/>
        <v>128</v>
      </c>
      <c r="N4294" s="35">
        <v>40</v>
      </c>
      <c r="O4294" s="35">
        <f t="shared" si="195"/>
        <v>320</v>
      </c>
      <c r="P4294" s="40">
        <f t="shared" si="197"/>
        <v>8</v>
      </c>
      <c r="Q4294" s="41" t="s">
        <v>9657</v>
      </c>
      <c r="R4294" s="42">
        <v>0</v>
      </c>
      <c r="S4294" s="42">
        <v>0</v>
      </c>
      <c r="T4294" s="42">
        <v>0</v>
      </c>
      <c r="U4294" s="42">
        <v>0</v>
      </c>
      <c r="V4294" s="42">
        <v>0</v>
      </c>
      <c r="W4294" s="42">
        <v>2</v>
      </c>
      <c r="X4294" s="42">
        <v>6</v>
      </c>
      <c r="Y4294" s="42">
        <v>0</v>
      </c>
      <c r="Z4294" s="42">
        <v>0</v>
      </c>
      <c r="AA4294" s="42">
        <v>0</v>
      </c>
      <c r="AB4294" s="42">
        <v>0</v>
      </c>
      <c r="AC4294" s="42">
        <v>0</v>
      </c>
      <c r="AD4294" s="42">
        <v>0</v>
      </c>
      <c r="AE4294" s="42">
        <v>0</v>
      </c>
      <c r="AF4294" s="42">
        <v>0</v>
      </c>
      <c r="AG4294" s="42">
        <v>0</v>
      </c>
      <c r="AH4294" s="42">
        <v>0</v>
      </c>
      <c r="AI4294" s="42">
        <v>0</v>
      </c>
      <c r="AJ4294" s="42">
        <v>0</v>
      </c>
      <c r="AK4294" s="42">
        <v>0</v>
      </c>
      <c r="AL4294" s="43"/>
      <c r="AM4294" s="44"/>
    </row>
    <row r="4295" spans="4:39" s="9" customFormat="1" ht="13.7" customHeight="1" x14ac:dyDescent="0.2">
      <c r="D4295" s="38" t="s">
        <v>4</v>
      </c>
      <c r="E4295" s="38" t="s">
        <v>5</v>
      </c>
      <c r="F4295" s="38" t="s">
        <v>9758</v>
      </c>
      <c r="G4295" s="38" t="s">
        <v>584</v>
      </c>
      <c r="H4295" s="38" t="s">
        <v>7</v>
      </c>
      <c r="I4295" s="38" t="s">
        <v>8</v>
      </c>
      <c r="J4295" s="38" t="s">
        <v>585</v>
      </c>
      <c r="K4295" s="38" t="s">
        <v>586</v>
      </c>
      <c r="L4295" s="39">
        <v>48</v>
      </c>
      <c r="M4295" s="35">
        <f t="shared" si="194"/>
        <v>48</v>
      </c>
      <c r="N4295" s="35">
        <v>120</v>
      </c>
      <c r="O4295" s="35">
        <f t="shared" si="195"/>
        <v>120</v>
      </c>
      <c r="P4295" s="40">
        <f t="shared" si="197"/>
        <v>1</v>
      </c>
      <c r="Q4295" s="41" t="s">
        <v>9657</v>
      </c>
      <c r="R4295" s="42">
        <v>0</v>
      </c>
      <c r="S4295" s="42">
        <v>0</v>
      </c>
      <c r="T4295" s="42">
        <v>0</v>
      </c>
      <c r="U4295" s="42">
        <v>0</v>
      </c>
      <c r="V4295" s="42">
        <v>0</v>
      </c>
      <c r="W4295" s="42">
        <v>1</v>
      </c>
      <c r="X4295" s="42">
        <v>0</v>
      </c>
      <c r="Y4295" s="42">
        <v>0</v>
      </c>
      <c r="Z4295" s="42">
        <v>0</v>
      </c>
      <c r="AA4295" s="42">
        <v>0</v>
      </c>
      <c r="AB4295" s="42">
        <v>0</v>
      </c>
      <c r="AC4295" s="42">
        <v>0</v>
      </c>
      <c r="AD4295" s="42">
        <v>0</v>
      </c>
      <c r="AE4295" s="42">
        <v>0</v>
      </c>
      <c r="AF4295" s="42">
        <v>0</v>
      </c>
      <c r="AG4295" s="42">
        <v>0</v>
      </c>
      <c r="AH4295" s="42">
        <v>0</v>
      </c>
      <c r="AI4295" s="42">
        <v>0</v>
      </c>
      <c r="AJ4295" s="42">
        <v>0</v>
      </c>
      <c r="AK4295" s="42">
        <v>0</v>
      </c>
      <c r="AL4295" s="43"/>
      <c r="AM4295" s="44"/>
    </row>
    <row r="4296" spans="4:39" s="9" customFormat="1" ht="13.7" customHeight="1" x14ac:dyDescent="0.2">
      <c r="D4296" s="38" t="s">
        <v>4</v>
      </c>
      <c r="E4296" s="38" t="s">
        <v>5</v>
      </c>
      <c r="F4296" s="38" t="s">
        <v>9758</v>
      </c>
      <c r="G4296" s="38" t="s">
        <v>584</v>
      </c>
      <c r="H4296" s="38" t="s">
        <v>7</v>
      </c>
      <c r="I4296" s="38" t="s">
        <v>8</v>
      </c>
      <c r="J4296" s="38" t="s">
        <v>585</v>
      </c>
      <c r="K4296" s="38" t="s">
        <v>586</v>
      </c>
      <c r="L4296" s="39">
        <v>48</v>
      </c>
      <c r="M4296" s="35">
        <f t="shared" si="194"/>
        <v>1920</v>
      </c>
      <c r="N4296" s="35">
        <v>120</v>
      </c>
      <c r="O4296" s="35">
        <f t="shared" si="195"/>
        <v>4800</v>
      </c>
      <c r="P4296" s="40">
        <f t="shared" si="197"/>
        <v>40</v>
      </c>
      <c r="Q4296" s="41" t="s">
        <v>9657</v>
      </c>
      <c r="R4296" s="42">
        <v>0</v>
      </c>
      <c r="S4296" s="42">
        <v>0</v>
      </c>
      <c r="T4296" s="42">
        <v>0</v>
      </c>
      <c r="U4296" s="42">
        <v>0</v>
      </c>
      <c r="V4296" s="42">
        <v>12</v>
      </c>
      <c r="W4296" s="42">
        <v>14</v>
      </c>
      <c r="X4296" s="42">
        <v>7</v>
      </c>
      <c r="Y4296" s="42">
        <v>7</v>
      </c>
      <c r="Z4296" s="42">
        <v>0</v>
      </c>
      <c r="AA4296" s="42">
        <v>0</v>
      </c>
      <c r="AB4296" s="42">
        <v>0</v>
      </c>
      <c r="AC4296" s="42">
        <v>0</v>
      </c>
      <c r="AD4296" s="42">
        <v>0</v>
      </c>
      <c r="AE4296" s="42">
        <v>0</v>
      </c>
      <c r="AF4296" s="42">
        <v>0</v>
      </c>
      <c r="AG4296" s="42">
        <v>0</v>
      </c>
      <c r="AH4296" s="42">
        <v>0</v>
      </c>
      <c r="AI4296" s="42">
        <v>0</v>
      </c>
      <c r="AJ4296" s="42">
        <v>0</v>
      </c>
      <c r="AK4296" s="42">
        <v>0</v>
      </c>
      <c r="AL4296" s="43"/>
      <c r="AM4296" s="44"/>
    </row>
    <row r="4297" spans="4:39" s="9" customFormat="1" ht="13.7" customHeight="1" x14ac:dyDescent="0.2">
      <c r="D4297" s="38" t="s">
        <v>4</v>
      </c>
      <c r="E4297" s="38" t="s">
        <v>5</v>
      </c>
      <c r="F4297" s="38" t="s">
        <v>9758</v>
      </c>
      <c r="G4297" s="38" t="s">
        <v>489</v>
      </c>
      <c r="H4297" s="38" t="s">
        <v>60</v>
      </c>
      <c r="I4297" s="38" t="s">
        <v>8</v>
      </c>
      <c r="J4297" s="38" t="s">
        <v>491</v>
      </c>
      <c r="K4297" s="38" t="s">
        <v>492</v>
      </c>
      <c r="L4297" s="39">
        <v>22</v>
      </c>
      <c r="M4297" s="35">
        <f t="shared" si="194"/>
        <v>88</v>
      </c>
      <c r="N4297" s="35">
        <v>55</v>
      </c>
      <c r="O4297" s="35">
        <f t="shared" si="195"/>
        <v>220</v>
      </c>
      <c r="P4297" s="40">
        <f t="shared" si="197"/>
        <v>4</v>
      </c>
      <c r="Q4297" s="41" t="s">
        <v>9657</v>
      </c>
      <c r="R4297" s="42">
        <v>0</v>
      </c>
      <c r="S4297" s="42">
        <v>0</v>
      </c>
      <c r="T4297" s="42">
        <v>0</v>
      </c>
      <c r="U4297" s="42">
        <v>0</v>
      </c>
      <c r="V4297" s="42">
        <v>2</v>
      </c>
      <c r="W4297" s="42">
        <v>2</v>
      </c>
      <c r="X4297" s="42">
        <v>0</v>
      </c>
      <c r="Y4297" s="42">
        <v>0</v>
      </c>
      <c r="Z4297" s="42">
        <v>0</v>
      </c>
      <c r="AA4297" s="42">
        <v>0</v>
      </c>
      <c r="AB4297" s="42">
        <v>0</v>
      </c>
      <c r="AC4297" s="42">
        <v>0</v>
      </c>
      <c r="AD4297" s="42">
        <v>0</v>
      </c>
      <c r="AE4297" s="42">
        <v>0</v>
      </c>
      <c r="AF4297" s="42">
        <v>0</v>
      </c>
      <c r="AG4297" s="42">
        <v>0</v>
      </c>
      <c r="AH4297" s="42">
        <v>0</v>
      </c>
      <c r="AI4297" s="42">
        <v>0</v>
      </c>
      <c r="AJ4297" s="42">
        <v>0</v>
      </c>
      <c r="AK4297" s="42">
        <v>0</v>
      </c>
      <c r="AL4297" s="43"/>
      <c r="AM4297" s="44"/>
    </row>
    <row r="4298" spans="4:39" s="9" customFormat="1" ht="13.7" customHeight="1" x14ac:dyDescent="0.2">
      <c r="D4298" s="38" t="s">
        <v>4</v>
      </c>
      <c r="E4298" s="38" t="s">
        <v>5</v>
      </c>
      <c r="F4298" s="38" t="s">
        <v>9758</v>
      </c>
      <c r="G4298" s="38" t="s">
        <v>489</v>
      </c>
      <c r="H4298" s="38" t="s">
        <v>60</v>
      </c>
      <c r="I4298" s="38" t="s">
        <v>8</v>
      </c>
      <c r="J4298" s="38" t="s">
        <v>491</v>
      </c>
      <c r="K4298" s="38" t="s">
        <v>492</v>
      </c>
      <c r="L4298" s="39">
        <v>22</v>
      </c>
      <c r="M4298" s="35">
        <f t="shared" si="194"/>
        <v>88</v>
      </c>
      <c r="N4298" s="35">
        <v>55</v>
      </c>
      <c r="O4298" s="35">
        <f t="shared" si="195"/>
        <v>220</v>
      </c>
      <c r="P4298" s="40">
        <f t="shared" si="197"/>
        <v>4</v>
      </c>
      <c r="Q4298" s="41" t="s">
        <v>9657</v>
      </c>
      <c r="R4298" s="42">
        <v>0</v>
      </c>
      <c r="S4298" s="42">
        <v>0</v>
      </c>
      <c r="T4298" s="42">
        <v>0</v>
      </c>
      <c r="U4298" s="42">
        <v>0</v>
      </c>
      <c r="V4298" s="42">
        <v>0</v>
      </c>
      <c r="W4298" s="42">
        <v>4</v>
      </c>
      <c r="X4298" s="42">
        <v>0</v>
      </c>
      <c r="Y4298" s="42">
        <v>0</v>
      </c>
      <c r="Z4298" s="42">
        <v>0</v>
      </c>
      <c r="AA4298" s="42">
        <v>0</v>
      </c>
      <c r="AB4298" s="42">
        <v>0</v>
      </c>
      <c r="AC4298" s="42">
        <v>0</v>
      </c>
      <c r="AD4298" s="42">
        <v>0</v>
      </c>
      <c r="AE4298" s="42">
        <v>0</v>
      </c>
      <c r="AF4298" s="42">
        <v>0</v>
      </c>
      <c r="AG4298" s="42">
        <v>0</v>
      </c>
      <c r="AH4298" s="42">
        <v>0</v>
      </c>
      <c r="AI4298" s="42">
        <v>0</v>
      </c>
      <c r="AJ4298" s="42">
        <v>0</v>
      </c>
      <c r="AK4298" s="42">
        <v>0</v>
      </c>
      <c r="AL4298" s="43"/>
      <c r="AM4298" s="44"/>
    </row>
    <row r="4299" spans="4:39" s="9" customFormat="1" ht="13.7" customHeight="1" x14ac:dyDescent="0.2">
      <c r="D4299" s="38" t="s">
        <v>18</v>
      </c>
      <c r="E4299" s="38" t="s">
        <v>5</v>
      </c>
      <c r="F4299" s="38" t="s">
        <v>9758</v>
      </c>
      <c r="G4299" s="38" t="s">
        <v>587</v>
      </c>
      <c r="H4299" s="38" t="s">
        <v>567</v>
      </c>
      <c r="I4299" s="38" t="s">
        <v>568</v>
      </c>
      <c r="J4299" s="38" t="s">
        <v>588</v>
      </c>
      <c r="K4299" s="38" t="s">
        <v>589</v>
      </c>
      <c r="L4299" s="39">
        <v>16</v>
      </c>
      <c r="M4299" s="35">
        <f t="shared" si="194"/>
        <v>64</v>
      </c>
      <c r="N4299" s="35">
        <v>40</v>
      </c>
      <c r="O4299" s="35">
        <f t="shared" si="195"/>
        <v>160</v>
      </c>
      <c r="P4299" s="40">
        <f t="shared" si="197"/>
        <v>4</v>
      </c>
      <c r="Q4299" s="41" t="s">
        <v>9664</v>
      </c>
      <c r="R4299" s="42">
        <v>4</v>
      </c>
      <c r="S4299" s="42">
        <v>0</v>
      </c>
      <c r="T4299" s="42">
        <v>0</v>
      </c>
      <c r="U4299" s="42">
        <v>0</v>
      </c>
      <c r="V4299" s="42">
        <v>0</v>
      </c>
      <c r="W4299" s="42">
        <v>0</v>
      </c>
      <c r="X4299" s="42">
        <v>0</v>
      </c>
      <c r="Y4299" s="42">
        <v>0</v>
      </c>
      <c r="Z4299" s="42">
        <v>0</v>
      </c>
      <c r="AA4299" s="42">
        <v>0</v>
      </c>
      <c r="AB4299" s="42">
        <v>0</v>
      </c>
      <c r="AC4299" s="42">
        <v>0</v>
      </c>
      <c r="AD4299" s="42">
        <v>0</v>
      </c>
      <c r="AE4299" s="42">
        <v>0</v>
      </c>
      <c r="AF4299" s="42">
        <v>0</v>
      </c>
      <c r="AG4299" s="42">
        <v>0</v>
      </c>
      <c r="AH4299" s="42">
        <v>0</v>
      </c>
      <c r="AI4299" s="42">
        <v>0</v>
      </c>
      <c r="AJ4299" s="42">
        <v>0</v>
      </c>
      <c r="AK4299" s="42">
        <v>0</v>
      </c>
      <c r="AL4299" s="43"/>
      <c r="AM4299" s="44"/>
    </row>
    <row r="4300" spans="4:39" s="9" customFormat="1" ht="13.7" customHeight="1" x14ac:dyDescent="0.2">
      <c r="D4300" s="38" t="s">
        <v>18</v>
      </c>
      <c r="E4300" s="38" t="s">
        <v>5</v>
      </c>
      <c r="F4300" s="38" t="s">
        <v>9758</v>
      </c>
      <c r="G4300" s="38" t="s">
        <v>587</v>
      </c>
      <c r="H4300" s="38" t="s">
        <v>567</v>
      </c>
      <c r="I4300" s="38" t="s">
        <v>571</v>
      </c>
      <c r="J4300" s="38" t="s">
        <v>588</v>
      </c>
      <c r="K4300" s="38" t="s">
        <v>589</v>
      </c>
      <c r="L4300" s="39">
        <v>16</v>
      </c>
      <c r="M4300" s="35">
        <f t="shared" si="194"/>
        <v>48</v>
      </c>
      <c r="N4300" s="35">
        <v>40</v>
      </c>
      <c r="O4300" s="35">
        <f t="shared" si="195"/>
        <v>120</v>
      </c>
      <c r="P4300" s="40">
        <f t="shared" si="197"/>
        <v>3</v>
      </c>
      <c r="Q4300" s="41" t="s">
        <v>9664</v>
      </c>
      <c r="R4300" s="42">
        <v>3</v>
      </c>
      <c r="S4300" s="42">
        <v>0</v>
      </c>
      <c r="T4300" s="42">
        <v>0</v>
      </c>
      <c r="U4300" s="42">
        <v>0</v>
      </c>
      <c r="V4300" s="42">
        <v>0</v>
      </c>
      <c r="W4300" s="42">
        <v>0</v>
      </c>
      <c r="X4300" s="42">
        <v>0</v>
      </c>
      <c r="Y4300" s="42">
        <v>0</v>
      </c>
      <c r="Z4300" s="42">
        <v>0</v>
      </c>
      <c r="AA4300" s="42">
        <v>0</v>
      </c>
      <c r="AB4300" s="42">
        <v>0</v>
      </c>
      <c r="AC4300" s="42">
        <v>0</v>
      </c>
      <c r="AD4300" s="42">
        <v>0</v>
      </c>
      <c r="AE4300" s="42">
        <v>0</v>
      </c>
      <c r="AF4300" s="42">
        <v>0</v>
      </c>
      <c r="AG4300" s="42">
        <v>0</v>
      </c>
      <c r="AH4300" s="42">
        <v>0</v>
      </c>
      <c r="AI4300" s="42">
        <v>0</v>
      </c>
      <c r="AJ4300" s="42">
        <v>0</v>
      </c>
      <c r="AK4300" s="42">
        <v>0</v>
      </c>
      <c r="AL4300" s="43"/>
      <c r="AM4300" s="44"/>
    </row>
    <row r="4301" spans="4:39" s="9" customFormat="1" ht="13.7" customHeight="1" x14ac:dyDescent="0.2">
      <c r="D4301" s="38" t="s">
        <v>18</v>
      </c>
      <c r="E4301" s="38" t="s">
        <v>5</v>
      </c>
      <c r="F4301" s="38" t="s">
        <v>9758</v>
      </c>
      <c r="G4301" s="38" t="s">
        <v>590</v>
      </c>
      <c r="H4301" s="38" t="s">
        <v>573</v>
      </c>
      <c r="I4301" s="38" t="s">
        <v>574</v>
      </c>
      <c r="J4301" s="38" t="s">
        <v>591</v>
      </c>
      <c r="K4301" s="38" t="s">
        <v>592</v>
      </c>
      <c r="L4301" s="39">
        <v>10</v>
      </c>
      <c r="M4301" s="35">
        <f t="shared" ref="M4301:M4364" si="198">L4301*P4301</f>
        <v>30</v>
      </c>
      <c r="N4301" s="35">
        <v>25</v>
      </c>
      <c r="O4301" s="35">
        <f t="shared" ref="O4301:O4364" si="199">N4301*P4301</f>
        <v>75</v>
      </c>
      <c r="P4301" s="40">
        <f t="shared" si="197"/>
        <v>3</v>
      </c>
      <c r="Q4301" s="41" t="s">
        <v>9664</v>
      </c>
      <c r="R4301" s="42">
        <v>3</v>
      </c>
      <c r="S4301" s="42">
        <v>0</v>
      </c>
      <c r="T4301" s="42">
        <v>0</v>
      </c>
      <c r="U4301" s="42">
        <v>0</v>
      </c>
      <c r="V4301" s="42">
        <v>0</v>
      </c>
      <c r="W4301" s="42">
        <v>0</v>
      </c>
      <c r="X4301" s="42">
        <v>0</v>
      </c>
      <c r="Y4301" s="42">
        <v>0</v>
      </c>
      <c r="Z4301" s="42">
        <v>0</v>
      </c>
      <c r="AA4301" s="42">
        <v>0</v>
      </c>
      <c r="AB4301" s="42">
        <v>0</v>
      </c>
      <c r="AC4301" s="42">
        <v>0</v>
      </c>
      <c r="AD4301" s="42">
        <v>0</v>
      </c>
      <c r="AE4301" s="42">
        <v>0</v>
      </c>
      <c r="AF4301" s="42">
        <v>0</v>
      </c>
      <c r="AG4301" s="42">
        <v>0</v>
      </c>
      <c r="AH4301" s="42">
        <v>0</v>
      </c>
      <c r="AI4301" s="42">
        <v>0</v>
      </c>
      <c r="AJ4301" s="42">
        <v>0</v>
      </c>
      <c r="AK4301" s="42">
        <v>0</v>
      </c>
      <c r="AL4301" s="43"/>
      <c r="AM4301" s="44"/>
    </row>
    <row r="4302" spans="4:39" s="9" customFormat="1" ht="13.7" customHeight="1" x14ac:dyDescent="0.2">
      <c r="D4302" s="38" t="s">
        <v>18</v>
      </c>
      <c r="E4302" s="38" t="s">
        <v>5</v>
      </c>
      <c r="F4302" s="38" t="s">
        <v>9758</v>
      </c>
      <c r="G4302" s="38" t="s">
        <v>590</v>
      </c>
      <c r="H4302" s="38" t="s">
        <v>573</v>
      </c>
      <c r="I4302" s="38" t="s">
        <v>574</v>
      </c>
      <c r="J4302" s="38" t="s">
        <v>591</v>
      </c>
      <c r="K4302" s="38" t="s">
        <v>592</v>
      </c>
      <c r="L4302" s="39">
        <v>10</v>
      </c>
      <c r="M4302" s="35">
        <f t="shared" si="198"/>
        <v>10</v>
      </c>
      <c r="N4302" s="35">
        <v>25</v>
      </c>
      <c r="O4302" s="35">
        <f t="shared" si="199"/>
        <v>25</v>
      </c>
      <c r="P4302" s="40">
        <f t="shared" si="197"/>
        <v>1</v>
      </c>
      <c r="Q4302" s="41" t="s">
        <v>9664</v>
      </c>
      <c r="R4302" s="42">
        <v>1</v>
      </c>
      <c r="S4302" s="42">
        <v>0</v>
      </c>
      <c r="T4302" s="42">
        <v>0</v>
      </c>
      <c r="U4302" s="42">
        <v>0</v>
      </c>
      <c r="V4302" s="42">
        <v>0</v>
      </c>
      <c r="W4302" s="42">
        <v>0</v>
      </c>
      <c r="X4302" s="42">
        <v>0</v>
      </c>
      <c r="Y4302" s="42">
        <v>0</v>
      </c>
      <c r="Z4302" s="42">
        <v>0</v>
      </c>
      <c r="AA4302" s="42">
        <v>0</v>
      </c>
      <c r="AB4302" s="42">
        <v>0</v>
      </c>
      <c r="AC4302" s="42">
        <v>0</v>
      </c>
      <c r="AD4302" s="42">
        <v>0</v>
      </c>
      <c r="AE4302" s="42">
        <v>0</v>
      </c>
      <c r="AF4302" s="42">
        <v>0</v>
      </c>
      <c r="AG4302" s="42">
        <v>0</v>
      </c>
      <c r="AH4302" s="42">
        <v>0</v>
      </c>
      <c r="AI4302" s="42">
        <v>0</v>
      </c>
      <c r="AJ4302" s="42">
        <v>0</v>
      </c>
      <c r="AK4302" s="42">
        <v>0</v>
      </c>
      <c r="AL4302" s="43"/>
      <c r="AM4302" s="44"/>
    </row>
    <row r="4303" spans="4:39" s="9" customFormat="1" ht="13.7" customHeight="1" x14ac:dyDescent="0.2">
      <c r="D4303" s="38" t="s">
        <v>18</v>
      </c>
      <c r="E4303" s="38" t="s">
        <v>5</v>
      </c>
      <c r="F4303" s="38" t="s">
        <v>9758</v>
      </c>
      <c r="G4303" s="38" t="s">
        <v>590</v>
      </c>
      <c r="H4303" s="38" t="s">
        <v>573</v>
      </c>
      <c r="I4303" s="38" t="s">
        <v>577</v>
      </c>
      <c r="J4303" s="38" t="s">
        <v>591</v>
      </c>
      <c r="K4303" s="38" t="s">
        <v>592</v>
      </c>
      <c r="L4303" s="39">
        <v>10</v>
      </c>
      <c r="M4303" s="35">
        <f t="shared" si="198"/>
        <v>10</v>
      </c>
      <c r="N4303" s="35">
        <v>25</v>
      </c>
      <c r="O4303" s="35">
        <f t="shared" si="199"/>
        <v>25</v>
      </c>
      <c r="P4303" s="40">
        <f t="shared" si="197"/>
        <v>1</v>
      </c>
      <c r="Q4303" s="41" t="s">
        <v>9664</v>
      </c>
      <c r="R4303" s="42">
        <v>1</v>
      </c>
      <c r="S4303" s="42">
        <v>0</v>
      </c>
      <c r="T4303" s="42">
        <v>0</v>
      </c>
      <c r="U4303" s="42">
        <v>0</v>
      </c>
      <c r="V4303" s="42">
        <v>0</v>
      </c>
      <c r="W4303" s="42">
        <v>0</v>
      </c>
      <c r="X4303" s="42">
        <v>0</v>
      </c>
      <c r="Y4303" s="42">
        <v>0</v>
      </c>
      <c r="Z4303" s="42">
        <v>0</v>
      </c>
      <c r="AA4303" s="42">
        <v>0</v>
      </c>
      <c r="AB4303" s="42">
        <v>0</v>
      </c>
      <c r="AC4303" s="42">
        <v>0</v>
      </c>
      <c r="AD4303" s="42">
        <v>0</v>
      </c>
      <c r="AE4303" s="42">
        <v>0</v>
      </c>
      <c r="AF4303" s="42">
        <v>0</v>
      </c>
      <c r="AG4303" s="42">
        <v>0</v>
      </c>
      <c r="AH4303" s="42">
        <v>0</v>
      </c>
      <c r="AI4303" s="42">
        <v>0</v>
      </c>
      <c r="AJ4303" s="42">
        <v>0</v>
      </c>
      <c r="AK4303" s="42">
        <v>0</v>
      </c>
      <c r="AL4303" s="43"/>
      <c r="AM4303" s="44"/>
    </row>
    <row r="4304" spans="4:39" s="9" customFormat="1" ht="13.7" customHeight="1" x14ac:dyDescent="0.2">
      <c r="D4304" s="38" t="s">
        <v>18</v>
      </c>
      <c r="E4304" s="38" t="s">
        <v>5</v>
      </c>
      <c r="F4304" s="38" t="s">
        <v>9758</v>
      </c>
      <c r="G4304" s="38" t="s">
        <v>590</v>
      </c>
      <c r="H4304" s="38" t="s">
        <v>573</v>
      </c>
      <c r="I4304" s="38" t="s">
        <v>577</v>
      </c>
      <c r="J4304" s="38" t="s">
        <v>591</v>
      </c>
      <c r="K4304" s="38" t="s">
        <v>592</v>
      </c>
      <c r="L4304" s="39">
        <v>10</v>
      </c>
      <c r="M4304" s="35">
        <f t="shared" si="198"/>
        <v>10</v>
      </c>
      <c r="N4304" s="35">
        <v>25</v>
      </c>
      <c r="O4304" s="35">
        <f t="shared" si="199"/>
        <v>25</v>
      </c>
      <c r="P4304" s="40">
        <f t="shared" si="197"/>
        <v>1</v>
      </c>
      <c r="Q4304" s="41" t="s">
        <v>9664</v>
      </c>
      <c r="R4304" s="42">
        <v>1</v>
      </c>
      <c r="S4304" s="42">
        <v>0</v>
      </c>
      <c r="T4304" s="42">
        <v>0</v>
      </c>
      <c r="U4304" s="42">
        <v>0</v>
      </c>
      <c r="V4304" s="42">
        <v>0</v>
      </c>
      <c r="W4304" s="42">
        <v>0</v>
      </c>
      <c r="X4304" s="42">
        <v>0</v>
      </c>
      <c r="Y4304" s="42">
        <v>0</v>
      </c>
      <c r="Z4304" s="42">
        <v>0</v>
      </c>
      <c r="AA4304" s="42">
        <v>0</v>
      </c>
      <c r="AB4304" s="42">
        <v>0</v>
      </c>
      <c r="AC4304" s="42">
        <v>0</v>
      </c>
      <c r="AD4304" s="42">
        <v>0</v>
      </c>
      <c r="AE4304" s="42">
        <v>0</v>
      </c>
      <c r="AF4304" s="42">
        <v>0</v>
      </c>
      <c r="AG4304" s="42">
        <v>0</v>
      </c>
      <c r="AH4304" s="42">
        <v>0</v>
      </c>
      <c r="AI4304" s="42">
        <v>0</v>
      </c>
      <c r="AJ4304" s="42">
        <v>0</v>
      </c>
      <c r="AK4304" s="42">
        <v>0</v>
      </c>
      <c r="AL4304" s="43"/>
      <c r="AM4304" s="44"/>
    </row>
    <row r="4305" spans="4:39" s="9" customFormat="1" ht="13.7" customHeight="1" x14ac:dyDescent="0.2">
      <c r="D4305" s="38" t="s">
        <v>18</v>
      </c>
      <c r="E4305" s="38" t="s">
        <v>5</v>
      </c>
      <c r="F4305" s="38" t="s">
        <v>9758</v>
      </c>
      <c r="G4305" s="38" t="s">
        <v>593</v>
      </c>
      <c r="H4305" s="38" t="s">
        <v>60</v>
      </c>
      <c r="I4305" s="38" t="s">
        <v>582</v>
      </c>
      <c r="J4305" s="38" t="s">
        <v>594</v>
      </c>
      <c r="K4305" s="38" t="s">
        <v>595</v>
      </c>
      <c r="L4305" s="39">
        <v>10</v>
      </c>
      <c r="M4305" s="35">
        <f t="shared" si="198"/>
        <v>10</v>
      </c>
      <c r="N4305" s="35">
        <v>25</v>
      </c>
      <c r="O4305" s="35">
        <f t="shared" si="199"/>
        <v>25</v>
      </c>
      <c r="P4305" s="40">
        <f t="shared" si="197"/>
        <v>1</v>
      </c>
      <c r="Q4305" s="41" t="s">
        <v>9664</v>
      </c>
      <c r="R4305" s="42">
        <v>1</v>
      </c>
      <c r="S4305" s="42">
        <v>0</v>
      </c>
      <c r="T4305" s="42">
        <v>0</v>
      </c>
      <c r="U4305" s="42">
        <v>0</v>
      </c>
      <c r="V4305" s="42">
        <v>0</v>
      </c>
      <c r="W4305" s="42">
        <v>0</v>
      </c>
      <c r="X4305" s="42">
        <v>0</v>
      </c>
      <c r="Y4305" s="42">
        <v>0</v>
      </c>
      <c r="Z4305" s="42">
        <v>0</v>
      </c>
      <c r="AA4305" s="42">
        <v>0</v>
      </c>
      <c r="AB4305" s="42">
        <v>0</v>
      </c>
      <c r="AC4305" s="42">
        <v>0</v>
      </c>
      <c r="AD4305" s="42">
        <v>0</v>
      </c>
      <c r="AE4305" s="42">
        <v>0</v>
      </c>
      <c r="AF4305" s="42">
        <v>0</v>
      </c>
      <c r="AG4305" s="42">
        <v>0</v>
      </c>
      <c r="AH4305" s="42">
        <v>0</v>
      </c>
      <c r="AI4305" s="42">
        <v>0</v>
      </c>
      <c r="AJ4305" s="42">
        <v>0</v>
      </c>
      <c r="AK4305" s="42">
        <v>0</v>
      </c>
      <c r="AL4305" s="43"/>
      <c r="AM4305" s="44"/>
    </row>
    <row r="4306" spans="4:39" s="9" customFormat="1" ht="13.7" customHeight="1" x14ac:dyDescent="0.2">
      <c r="D4306" s="38" t="s">
        <v>18</v>
      </c>
      <c r="E4306" s="38" t="s">
        <v>5</v>
      </c>
      <c r="F4306" s="38" t="s">
        <v>9758</v>
      </c>
      <c r="G4306" s="38" t="s">
        <v>593</v>
      </c>
      <c r="H4306" s="38" t="s">
        <v>60</v>
      </c>
      <c r="I4306" s="38" t="s">
        <v>582</v>
      </c>
      <c r="J4306" s="38" t="s">
        <v>594</v>
      </c>
      <c r="K4306" s="38" t="s">
        <v>595</v>
      </c>
      <c r="L4306" s="39">
        <v>10</v>
      </c>
      <c r="M4306" s="35">
        <f t="shared" si="198"/>
        <v>10</v>
      </c>
      <c r="N4306" s="35">
        <v>25</v>
      </c>
      <c r="O4306" s="35">
        <f t="shared" si="199"/>
        <v>25</v>
      </c>
      <c r="P4306" s="40">
        <f t="shared" si="197"/>
        <v>1</v>
      </c>
      <c r="Q4306" s="41" t="s">
        <v>9664</v>
      </c>
      <c r="R4306" s="42">
        <v>1</v>
      </c>
      <c r="S4306" s="42">
        <v>0</v>
      </c>
      <c r="T4306" s="42">
        <v>0</v>
      </c>
      <c r="U4306" s="42">
        <v>0</v>
      </c>
      <c r="V4306" s="42">
        <v>0</v>
      </c>
      <c r="W4306" s="42">
        <v>0</v>
      </c>
      <c r="X4306" s="42">
        <v>0</v>
      </c>
      <c r="Y4306" s="42">
        <v>0</v>
      </c>
      <c r="Z4306" s="42">
        <v>0</v>
      </c>
      <c r="AA4306" s="42">
        <v>0</v>
      </c>
      <c r="AB4306" s="42">
        <v>0</v>
      </c>
      <c r="AC4306" s="42">
        <v>0</v>
      </c>
      <c r="AD4306" s="42">
        <v>0</v>
      </c>
      <c r="AE4306" s="42">
        <v>0</v>
      </c>
      <c r="AF4306" s="42">
        <v>0</v>
      </c>
      <c r="AG4306" s="42">
        <v>0</v>
      </c>
      <c r="AH4306" s="42">
        <v>0</v>
      </c>
      <c r="AI4306" s="42">
        <v>0</v>
      </c>
      <c r="AJ4306" s="42">
        <v>0</v>
      </c>
      <c r="AK4306" s="42">
        <v>0</v>
      </c>
      <c r="AL4306" s="43"/>
      <c r="AM4306" s="44"/>
    </row>
    <row r="4307" spans="4:39" s="9" customFormat="1" ht="13.7" customHeight="1" x14ac:dyDescent="0.2">
      <c r="D4307" s="38" t="s">
        <v>18</v>
      </c>
      <c r="E4307" s="38" t="s">
        <v>5</v>
      </c>
      <c r="F4307" s="38" t="s">
        <v>9758</v>
      </c>
      <c r="G4307" s="38" t="s">
        <v>593</v>
      </c>
      <c r="H4307" s="38" t="s">
        <v>60</v>
      </c>
      <c r="I4307" s="38" t="s">
        <v>582</v>
      </c>
      <c r="J4307" s="38" t="s">
        <v>594</v>
      </c>
      <c r="K4307" s="38" t="s">
        <v>595</v>
      </c>
      <c r="L4307" s="39">
        <v>10</v>
      </c>
      <c r="M4307" s="35">
        <f t="shared" si="198"/>
        <v>20</v>
      </c>
      <c r="N4307" s="35">
        <v>25</v>
      </c>
      <c r="O4307" s="35">
        <f t="shared" si="199"/>
        <v>50</v>
      </c>
      <c r="P4307" s="40">
        <f t="shared" si="197"/>
        <v>2</v>
      </c>
      <c r="Q4307" s="41" t="s">
        <v>9664</v>
      </c>
      <c r="R4307" s="42">
        <v>2</v>
      </c>
      <c r="S4307" s="42">
        <v>0</v>
      </c>
      <c r="T4307" s="42">
        <v>0</v>
      </c>
      <c r="U4307" s="42">
        <v>0</v>
      </c>
      <c r="V4307" s="42">
        <v>0</v>
      </c>
      <c r="W4307" s="42">
        <v>0</v>
      </c>
      <c r="X4307" s="42">
        <v>0</v>
      </c>
      <c r="Y4307" s="42">
        <v>0</v>
      </c>
      <c r="Z4307" s="42">
        <v>0</v>
      </c>
      <c r="AA4307" s="42">
        <v>0</v>
      </c>
      <c r="AB4307" s="42">
        <v>0</v>
      </c>
      <c r="AC4307" s="42">
        <v>0</v>
      </c>
      <c r="AD4307" s="42">
        <v>0</v>
      </c>
      <c r="AE4307" s="42">
        <v>0</v>
      </c>
      <c r="AF4307" s="42">
        <v>0</v>
      </c>
      <c r="AG4307" s="42">
        <v>0</v>
      </c>
      <c r="AH4307" s="42">
        <v>0</v>
      </c>
      <c r="AI4307" s="42">
        <v>0</v>
      </c>
      <c r="AJ4307" s="42">
        <v>0</v>
      </c>
      <c r="AK4307" s="42">
        <v>0</v>
      </c>
      <c r="AL4307" s="43"/>
      <c r="AM4307" s="44"/>
    </row>
    <row r="4308" spans="4:39" s="9" customFormat="1" ht="13.7" customHeight="1" x14ac:dyDescent="0.2">
      <c r="D4308" s="38" t="s">
        <v>18</v>
      </c>
      <c r="E4308" s="38" t="s">
        <v>5</v>
      </c>
      <c r="F4308" s="38" t="s">
        <v>9758</v>
      </c>
      <c r="G4308" s="38" t="s">
        <v>593</v>
      </c>
      <c r="H4308" s="38" t="s">
        <v>60</v>
      </c>
      <c r="I4308" s="38" t="s">
        <v>8</v>
      </c>
      <c r="J4308" s="38" t="s">
        <v>594</v>
      </c>
      <c r="K4308" s="38" t="s">
        <v>595</v>
      </c>
      <c r="L4308" s="39">
        <v>10</v>
      </c>
      <c r="M4308" s="35">
        <f t="shared" si="198"/>
        <v>10</v>
      </c>
      <c r="N4308" s="35">
        <v>25</v>
      </c>
      <c r="O4308" s="35">
        <f t="shared" si="199"/>
        <v>25</v>
      </c>
      <c r="P4308" s="40">
        <f t="shared" si="197"/>
        <v>1</v>
      </c>
      <c r="Q4308" s="41" t="s">
        <v>9664</v>
      </c>
      <c r="R4308" s="42">
        <v>1</v>
      </c>
      <c r="S4308" s="42">
        <v>0</v>
      </c>
      <c r="T4308" s="42">
        <v>0</v>
      </c>
      <c r="U4308" s="42">
        <v>0</v>
      </c>
      <c r="V4308" s="42">
        <v>0</v>
      </c>
      <c r="W4308" s="42">
        <v>0</v>
      </c>
      <c r="X4308" s="42">
        <v>0</v>
      </c>
      <c r="Y4308" s="42">
        <v>0</v>
      </c>
      <c r="Z4308" s="42">
        <v>0</v>
      </c>
      <c r="AA4308" s="42">
        <v>0</v>
      </c>
      <c r="AB4308" s="42">
        <v>0</v>
      </c>
      <c r="AC4308" s="42">
        <v>0</v>
      </c>
      <c r="AD4308" s="42">
        <v>0</v>
      </c>
      <c r="AE4308" s="42">
        <v>0</v>
      </c>
      <c r="AF4308" s="42">
        <v>0</v>
      </c>
      <c r="AG4308" s="42">
        <v>0</v>
      </c>
      <c r="AH4308" s="42">
        <v>0</v>
      </c>
      <c r="AI4308" s="42">
        <v>0</v>
      </c>
      <c r="AJ4308" s="42">
        <v>0</v>
      </c>
      <c r="AK4308" s="42">
        <v>0</v>
      </c>
      <c r="AL4308" s="43"/>
      <c r="AM4308" s="44"/>
    </row>
    <row r="4309" spans="4:39" s="9" customFormat="1" ht="13.7" customHeight="1" x14ac:dyDescent="0.2">
      <c r="D4309" s="38" t="s">
        <v>18</v>
      </c>
      <c r="E4309" s="38" t="s">
        <v>5</v>
      </c>
      <c r="F4309" s="38" t="s">
        <v>9758</v>
      </c>
      <c r="G4309" s="38" t="s">
        <v>593</v>
      </c>
      <c r="H4309" s="38" t="s">
        <v>60</v>
      </c>
      <c r="I4309" s="38" t="s">
        <v>8</v>
      </c>
      <c r="J4309" s="38" t="s">
        <v>594</v>
      </c>
      <c r="K4309" s="38" t="s">
        <v>595</v>
      </c>
      <c r="L4309" s="39">
        <v>10</v>
      </c>
      <c r="M4309" s="35">
        <f t="shared" si="198"/>
        <v>60</v>
      </c>
      <c r="N4309" s="35">
        <v>25</v>
      </c>
      <c r="O4309" s="35">
        <f t="shared" si="199"/>
        <v>150</v>
      </c>
      <c r="P4309" s="40">
        <f t="shared" si="197"/>
        <v>6</v>
      </c>
      <c r="Q4309" s="41" t="s">
        <v>9664</v>
      </c>
      <c r="R4309" s="42">
        <v>6</v>
      </c>
      <c r="S4309" s="42">
        <v>0</v>
      </c>
      <c r="T4309" s="42">
        <v>0</v>
      </c>
      <c r="U4309" s="42">
        <v>0</v>
      </c>
      <c r="V4309" s="42">
        <v>0</v>
      </c>
      <c r="W4309" s="42">
        <v>0</v>
      </c>
      <c r="X4309" s="42">
        <v>0</v>
      </c>
      <c r="Y4309" s="42">
        <v>0</v>
      </c>
      <c r="Z4309" s="42">
        <v>0</v>
      </c>
      <c r="AA4309" s="42">
        <v>0</v>
      </c>
      <c r="AB4309" s="42">
        <v>0</v>
      </c>
      <c r="AC4309" s="42">
        <v>0</v>
      </c>
      <c r="AD4309" s="42">
        <v>0</v>
      </c>
      <c r="AE4309" s="42">
        <v>0</v>
      </c>
      <c r="AF4309" s="42">
        <v>0</v>
      </c>
      <c r="AG4309" s="42">
        <v>0</v>
      </c>
      <c r="AH4309" s="42">
        <v>0</v>
      </c>
      <c r="AI4309" s="42">
        <v>0</v>
      </c>
      <c r="AJ4309" s="42">
        <v>0</v>
      </c>
      <c r="AK4309" s="42">
        <v>0</v>
      </c>
      <c r="AL4309" s="43"/>
      <c r="AM4309" s="44"/>
    </row>
    <row r="4310" spans="4:39" s="9" customFormat="1" ht="13.7" customHeight="1" x14ac:dyDescent="0.2">
      <c r="D4310" s="38" t="s">
        <v>39</v>
      </c>
      <c r="E4310" s="38" t="s">
        <v>5</v>
      </c>
      <c r="F4310" s="38" t="s">
        <v>9758</v>
      </c>
      <c r="G4310" s="38" t="s">
        <v>596</v>
      </c>
      <c r="H4310" s="38" t="s">
        <v>597</v>
      </c>
      <c r="I4310" s="38" t="s">
        <v>598</v>
      </c>
      <c r="J4310" s="38" t="s">
        <v>599</v>
      </c>
      <c r="K4310" s="38" t="s">
        <v>600</v>
      </c>
      <c r="L4310" s="39">
        <v>22</v>
      </c>
      <c r="M4310" s="35">
        <f t="shared" si="198"/>
        <v>22</v>
      </c>
      <c r="N4310" s="35">
        <v>55</v>
      </c>
      <c r="O4310" s="35">
        <f t="shared" si="199"/>
        <v>55</v>
      </c>
      <c r="P4310" s="40">
        <f t="shared" ref="P4310:P4341" si="200">SUM(R4310:AK4310)</f>
        <v>1</v>
      </c>
      <c r="Q4310" s="41" t="s">
        <v>9664</v>
      </c>
      <c r="R4310" s="42">
        <v>1</v>
      </c>
      <c r="S4310" s="42">
        <v>0</v>
      </c>
      <c r="T4310" s="42">
        <v>0</v>
      </c>
      <c r="U4310" s="42">
        <v>0</v>
      </c>
      <c r="V4310" s="42">
        <v>0</v>
      </c>
      <c r="W4310" s="42">
        <v>0</v>
      </c>
      <c r="X4310" s="42">
        <v>0</v>
      </c>
      <c r="Y4310" s="42">
        <v>0</v>
      </c>
      <c r="Z4310" s="42">
        <v>0</v>
      </c>
      <c r="AA4310" s="42">
        <v>0</v>
      </c>
      <c r="AB4310" s="42">
        <v>0</v>
      </c>
      <c r="AC4310" s="42">
        <v>0</v>
      </c>
      <c r="AD4310" s="42">
        <v>0</v>
      </c>
      <c r="AE4310" s="42">
        <v>0</v>
      </c>
      <c r="AF4310" s="42">
        <v>0</v>
      </c>
      <c r="AG4310" s="42">
        <v>0</v>
      </c>
      <c r="AH4310" s="42">
        <v>0</v>
      </c>
      <c r="AI4310" s="42">
        <v>0</v>
      </c>
      <c r="AJ4310" s="42">
        <v>0</v>
      </c>
      <c r="AK4310" s="42">
        <v>0</v>
      </c>
      <c r="AL4310" s="43"/>
      <c r="AM4310" s="44"/>
    </row>
    <row r="4311" spans="4:39" s="9" customFormat="1" ht="13.7" customHeight="1" x14ac:dyDescent="0.2">
      <c r="D4311" s="38" t="s">
        <v>18</v>
      </c>
      <c r="E4311" s="38" t="s">
        <v>5</v>
      </c>
      <c r="F4311" s="38" t="s">
        <v>9758</v>
      </c>
      <c r="G4311" s="38" t="s">
        <v>601</v>
      </c>
      <c r="H4311" s="38" t="s">
        <v>172</v>
      </c>
      <c r="I4311" s="38" t="s">
        <v>602</v>
      </c>
      <c r="J4311" s="38" t="s">
        <v>603</v>
      </c>
      <c r="K4311" s="38" t="s">
        <v>604</v>
      </c>
      <c r="L4311" s="39">
        <v>18</v>
      </c>
      <c r="M4311" s="35">
        <f t="shared" si="198"/>
        <v>18</v>
      </c>
      <c r="N4311" s="35">
        <v>45</v>
      </c>
      <c r="O4311" s="35">
        <f t="shared" si="199"/>
        <v>45</v>
      </c>
      <c r="P4311" s="40">
        <f t="shared" si="200"/>
        <v>1</v>
      </c>
      <c r="Q4311" s="41" t="s">
        <v>9664</v>
      </c>
      <c r="R4311" s="42">
        <v>1</v>
      </c>
      <c r="S4311" s="42">
        <v>0</v>
      </c>
      <c r="T4311" s="42">
        <v>0</v>
      </c>
      <c r="U4311" s="42">
        <v>0</v>
      </c>
      <c r="V4311" s="42">
        <v>0</v>
      </c>
      <c r="W4311" s="42">
        <v>0</v>
      </c>
      <c r="X4311" s="42">
        <v>0</v>
      </c>
      <c r="Y4311" s="42">
        <v>0</v>
      </c>
      <c r="Z4311" s="42">
        <v>0</v>
      </c>
      <c r="AA4311" s="42">
        <v>0</v>
      </c>
      <c r="AB4311" s="42">
        <v>0</v>
      </c>
      <c r="AC4311" s="42">
        <v>0</v>
      </c>
      <c r="AD4311" s="42">
        <v>0</v>
      </c>
      <c r="AE4311" s="42">
        <v>0</v>
      </c>
      <c r="AF4311" s="42">
        <v>0</v>
      </c>
      <c r="AG4311" s="42">
        <v>0</v>
      </c>
      <c r="AH4311" s="42">
        <v>0</v>
      </c>
      <c r="AI4311" s="42">
        <v>0</v>
      </c>
      <c r="AJ4311" s="42">
        <v>0</v>
      </c>
      <c r="AK4311" s="42">
        <v>0</v>
      </c>
      <c r="AL4311" s="43"/>
      <c r="AM4311" s="44"/>
    </row>
    <row r="4312" spans="4:39" s="9" customFormat="1" ht="13.7" customHeight="1" x14ac:dyDescent="0.2">
      <c r="D4312" s="38" t="s">
        <v>18</v>
      </c>
      <c r="E4312" s="38" t="s">
        <v>5</v>
      </c>
      <c r="F4312" s="38" t="s">
        <v>9758</v>
      </c>
      <c r="G4312" s="38" t="s">
        <v>601</v>
      </c>
      <c r="H4312" s="38" t="s">
        <v>172</v>
      </c>
      <c r="I4312" s="38" t="s">
        <v>605</v>
      </c>
      <c r="J4312" s="38" t="s">
        <v>603</v>
      </c>
      <c r="K4312" s="38" t="s">
        <v>604</v>
      </c>
      <c r="L4312" s="39">
        <v>18</v>
      </c>
      <c r="M4312" s="35">
        <f t="shared" si="198"/>
        <v>18</v>
      </c>
      <c r="N4312" s="35">
        <v>45</v>
      </c>
      <c r="O4312" s="35">
        <f t="shared" si="199"/>
        <v>45</v>
      </c>
      <c r="P4312" s="40">
        <f t="shared" si="200"/>
        <v>1</v>
      </c>
      <c r="Q4312" s="41" t="s">
        <v>9664</v>
      </c>
      <c r="R4312" s="42">
        <v>1</v>
      </c>
      <c r="S4312" s="42">
        <v>0</v>
      </c>
      <c r="T4312" s="42">
        <v>0</v>
      </c>
      <c r="U4312" s="42">
        <v>0</v>
      </c>
      <c r="V4312" s="42">
        <v>0</v>
      </c>
      <c r="W4312" s="42">
        <v>0</v>
      </c>
      <c r="X4312" s="42">
        <v>0</v>
      </c>
      <c r="Y4312" s="42">
        <v>0</v>
      </c>
      <c r="Z4312" s="42">
        <v>0</v>
      </c>
      <c r="AA4312" s="42">
        <v>0</v>
      </c>
      <c r="AB4312" s="42">
        <v>0</v>
      </c>
      <c r="AC4312" s="42">
        <v>0</v>
      </c>
      <c r="AD4312" s="42">
        <v>0</v>
      </c>
      <c r="AE4312" s="42">
        <v>0</v>
      </c>
      <c r="AF4312" s="42">
        <v>0</v>
      </c>
      <c r="AG4312" s="42">
        <v>0</v>
      </c>
      <c r="AH4312" s="42">
        <v>0</v>
      </c>
      <c r="AI4312" s="42">
        <v>0</v>
      </c>
      <c r="AJ4312" s="42">
        <v>0</v>
      </c>
      <c r="AK4312" s="42">
        <v>0</v>
      </c>
      <c r="AL4312" s="43"/>
      <c r="AM4312" s="44"/>
    </row>
    <row r="4313" spans="4:39" s="9" customFormat="1" ht="13.7" customHeight="1" x14ac:dyDescent="0.2">
      <c r="D4313" s="38" t="s">
        <v>18</v>
      </c>
      <c r="E4313" s="38" t="s">
        <v>5</v>
      </c>
      <c r="F4313" s="38" t="s">
        <v>9758</v>
      </c>
      <c r="G4313" s="38" t="s">
        <v>606</v>
      </c>
      <c r="H4313" s="38" t="s">
        <v>12</v>
      </c>
      <c r="I4313" s="38" t="s">
        <v>607</v>
      </c>
      <c r="J4313" s="38" t="s">
        <v>608</v>
      </c>
      <c r="K4313" s="38" t="s">
        <v>609</v>
      </c>
      <c r="L4313" s="39">
        <v>10</v>
      </c>
      <c r="M4313" s="35">
        <f t="shared" si="198"/>
        <v>10</v>
      </c>
      <c r="N4313" s="35">
        <v>25</v>
      </c>
      <c r="O4313" s="35">
        <f t="shared" si="199"/>
        <v>25</v>
      </c>
      <c r="P4313" s="40">
        <f t="shared" si="200"/>
        <v>1</v>
      </c>
      <c r="Q4313" s="41" t="s">
        <v>9664</v>
      </c>
      <c r="R4313" s="42">
        <v>1</v>
      </c>
      <c r="S4313" s="42">
        <v>0</v>
      </c>
      <c r="T4313" s="42">
        <v>0</v>
      </c>
      <c r="U4313" s="42">
        <v>0</v>
      </c>
      <c r="V4313" s="42">
        <v>0</v>
      </c>
      <c r="W4313" s="42">
        <v>0</v>
      </c>
      <c r="X4313" s="42">
        <v>0</v>
      </c>
      <c r="Y4313" s="42">
        <v>0</v>
      </c>
      <c r="Z4313" s="42">
        <v>0</v>
      </c>
      <c r="AA4313" s="42">
        <v>0</v>
      </c>
      <c r="AB4313" s="42">
        <v>0</v>
      </c>
      <c r="AC4313" s="42">
        <v>0</v>
      </c>
      <c r="AD4313" s="42">
        <v>0</v>
      </c>
      <c r="AE4313" s="42">
        <v>0</v>
      </c>
      <c r="AF4313" s="42">
        <v>0</v>
      </c>
      <c r="AG4313" s="42">
        <v>0</v>
      </c>
      <c r="AH4313" s="42">
        <v>0</v>
      </c>
      <c r="AI4313" s="42">
        <v>0</v>
      </c>
      <c r="AJ4313" s="42">
        <v>0</v>
      </c>
      <c r="AK4313" s="42">
        <v>0</v>
      </c>
      <c r="AL4313" s="43"/>
      <c r="AM4313" s="44"/>
    </row>
    <row r="4314" spans="4:39" s="9" customFormat="1" ht="13.7" customHeight="1" x14ac:dyDescent="0.2">
      <c r="D4314" s="38" t="s">
        <v>18</v>
      </c>
      <c r="E4314" s="38" t="s">
        <v>5</v>
      </c>
      <c r="F4314" s="38" t="s">
        <v>9758</v>
      </c>
      <c r="G4314" s="38" t="s">
        <v>610</v>
      </c>
      <c r="H4314" s="38" t="s">
        <v>7</v>
      </c>
      <c r="I4314" s="38" t="s">
        <v>611</v>
      </c>
      <c r="J4314" s="38" t="s">
        <v>612</v>
      </c>
      <c r="K4314" s="38" t="s">
        <v>613</v>
      </c>
      <c r="L4314" s="39">
        <v>22</v>
      </c>
      <c r="M4314" s="35">
        <f t="shared" si="198"/>
        <v>22</v>
      </c>
      <c r="N4314" s="35">
        <v>55</v>
      </c>
      <c r="O4314" s="35">
        <f t="shared" si="199"/>
        <v>55</v>
      </c>
      <c r="P4314" s="40">
        <f t="shared" si="200"/>
        <v>1</v>
      </c>
      <c r="Q4314" s="41" t="s">
        <v>9664</v>
      </c>
      <c r="R4314" s="42">
        <v>1</v>
      </c>
      <c r="S4314" s="42">
        <v>0</v>
      </c>
      <c r="T4314" s="42">
        <v>0</v>
      </c>
      <c r="U4314" s="42">
        <v>0</v>
      </c>
      <c r="V4314" s="42">
        <v>0</v>
      </c>
      <c r="W4314" s="42">
        <v>0</v>
      </c>
      <c r="X4314" s="42">
        <v>0</v>
      </c>
      <c r="Y4314" s="42">
        <v>0</v>
      </c>
      <c r="Z4314" s="42">
        <v>0</v>
      </c>
      <c r="AA4314" s="42">
        <v>0</v>
      </c>
      <c r="AB4314" s="42">
        <v>0</v>
      </c>
      <c r="AC4314" s="42">
        <v>0</v>
      </c>
      <c r="AD4314" s="42">
        <v>0</v>
      </c>
      <c r="AE4314" s="42">
        <v>0</v>
      </c>
      <c r="AF4314" s="42">
        <v>0</v>
      </c>
      <c r="AG4314" s="42">
        <v>0</v>
      </c>
      <c r="AH4314" s="42">
        <v>0</v>
      </c>
      <c r="AI4314" s="42">
        <v>0</v>
      </c>
      <c r="AJ4314" s="42">
        <v>0</v>
      </c>
      <c r="AK4314" s="42">
        <v>0</v>
      </c>
      <c r="AL4314" s="43"/>
      <c r="AM4314" s="44"/>
    </row>
    <row r="4315" spans="4:39" s="9" customFormat="1" ht="13.7" customHeight="1" x14ac:dyDescent="0.2">
      <c r="D4315" s="38" t="s">
        <v>18</v>
      </c>
      <c r="E4315" s="38" t="s">
        <v>5</v>
      </c>
      <c r="F4315" s="38" t="s">
        <v>9758</v>
      </c>
      <c r="G4315" s="38" t="s">
        <v>614</v>
      </c>
      <c r="H4315" s="38" t="s">
        <v>615</v>
      </c>
      <c r="I4315" s="38" t="s">
        <v>8</v>
      </c>
      <c r="J4315" s="38" t="s">
        <v>616</v>
      </c>
      <c r="K4315" s="38" t="s">
        <v>617</v>
      </c>
      <c r="L4315" s="39">
        <v>20</v>
      </c>
      <c r="M4315" s="35">
        <f t="shared" si="198"/>
        <v>20</v>
      </c>
      <c r="N4315" s="35">
        <v>50</v>
      </c>
      <c r="O4315" s="35">
        <f t="shared" si="199"/>
        <v>50</v>
      </c>
      <c r="P4315" s="40">
        <f t="shared" si="200"/>
        <v>1</v>
      </c>
      <c r="Q4315" s="41" t="s">
        <v>9666</v>
      </c>
      <c r="R4315" s="42">
        <v>0</v>
      </c>
      <c r="S4315" s="42">
        <v>0</v>
      </c>
      <c r="T4315" s="42">
        <v>1</v>
      </c>
      <c r="U4315" s="42">
        <v>0</v>
      </c>
      <c r="V4315" s="42">
        <v>0</v>
      </c>
      <c r="W4315" s="42">
        <v>0</v>
      </c>
      <c r="X4315" s="42">
        <v>0</v>
      </c>
      <c r="Y4315" s="42">
        <v>0</v>
      </c>
      <c r="Z4315" s="42">
        <v>0</v>
      </c>
      <c r="AA4315" s="42">
        <v>0</v>
      </c>
      <c r="AB4315" s="42">
        <v>0</v>
      </c>
      <c r="AC4315" s="42">
        <v>0</v>
      </c>
      <c r="AD4315" s="42">
        <v>0</v>
      </c>
      <c r="AE4315" s="42">
        <v>0</v>
      </c>
      <c r="AF4315" s="42">
        <v>0</v>
      </c>
      <c r="AG4315" s="42">
        <v>0</v>
      </c>
      <c r="AH4315" s="42">
        <v>0</v>
      </c>
      <c r="AI4315" s="42">
        <v>0</v>
      </c>
      <c r="AJ4315" s="42">
        <v>0</v>
      </c>
      <c r="AK4315" s="42">
        <v>0</v>
      </c>
      <c r="AL4315" s="43"/>
      <c r="AM4315" s="44"/>
    </row>
    <row r="4316" spans="4:39" s="9" customFormat="1" ht="13.7" customHeight="1" x14ac:dyDescent="0.2">
      <c r="D4316" s="38" t="s">
        <v>18</v>
      </c>
      <c r="E4316" s="38" t="s">
        <v>5</v>
      </c>
      <c r="F4316" s="38" t="s">
        <v>9758</v>
      </c>
      <c r="G4316" s="38" t="s">
        <v>618</v>
      </c>
      <c r="H4316" s="38" t="s">
        <v>172</v>
      </c>
      <c r="I4316" s="38" t="s">
        <v>619</v>
      </c>
      <c r="J4316" s="38" t="s">
        <v>620</v>
      </c>
      <c r="K4316" s="38" t="s">
        <v>621</v>
      </c>
      <c r="L4316" s="39">
        <v>20</v>
      </c>
      <c r="M4316" s="35">
        <f t="shared" si="198"/>
        <v>20</v>
      </c>
      <c r="N4316" s="35">
        <v>50</v>
      </c>
      <c r="O4316" s="35">
        <f t="shared" si="199"/>
        <v>50</v>
      </c>
      <c r="P4316" s="40">
        <f t="shared" si="200"/>
        <v>1</v>
      </c>
      <c r="Q4316" s="41" t="s">
        <v>9664</v>
      </c>
      <c r="R4316" s="42">
        <v>1</v>
      </c>
      <c r="S4316" s="42">
        <v>0</v>
      </c>
      <c r="T4316" s="42">
        <v>0</v>
      </c>
      <c r="U4316" s="42">
        <v>0</v>
      </c>
      <c r="V4316" s="42">
        <v>0</v>
      </c>
      <c r="W4316" s="42">
        <v>0</v>
      </c>
      <c r="X4316" s="42">
        <v>0</v>
      </c>
      <c r="Y4316" s="42">
        <v>0</v>
      </c>
      <c r="Z4316" s="42">
        <v>0</v>
      </c>
      <c r="AA4316" s="42">
        <v>0</v>
      </c>
      <c r="AB4316" s="42">
        <v>0</v>
      </c>
      <c r="AC4316" s="42">
        <v>0</v>
      </c>
      <c r="AD4316" s="42">
        <v>0</v>
      </c>
      <c r="AE4316" s="42">
        <v>0</v>
      </c>
      <c r="AF4316" s="42">
        <v>0</v>
      </c>
      <c r="AG4316" s="42">
        <v>0</v>
      </c>
      <c r="AH4316" s="42">
        <v>0</v>
      </c>
      <c r="AI4316" s="42">
        <v>0</v>
      </c>
      <c r="AJ4316" s="42">
        <v>0</v>
      </c>
      <c r="AK4316" s="42">
        <v>0</v>
      </c>
      <c r="AL4316" s="43"/>
      <c r="AM4316" s="44"/>
    </row>
    <row r="4317" spans="4:39" s="9" customFormat="1" ht="13.7" customHeight="1" x14ac:dyDescent="0.2">
      <c r="D4317" s="38" t="s">
        <v>18</v>
      </c>
      <c r="E4317" s="38" t="s">
        <v>5</v>
      </c>
      <c r="F4317" s="38" t="s">
        <v>9758</v>
      </c>
      <c r="G4317" s="38" t="s">
        <v>618</v>
      </c>
      <c r="H4317" s="38" t="s">
        <v>172</v>
      </c>
      <c r="I4317" s="38" t="s">
        <v>622</v>
      </c>
      <c r="J4317" s="38" t="s">
        <v>620</v>
      </c>
      <c r="K4317" s="38" t="s">
        <v>621</v>
      </c>
      <c r="L4317" s="39">
        <v>20</v>
      </c>
      <c r="M4317" s="35">
        <f t="shared" si="198"/>
        <v>20</v>
      </c>
      <c r="N4317" s="35">
        <v>50</v>
      </c>
      <c r="O4317" s="35">
        <f t="shared" si="199"/>
        <v>50</v>
      </c>
      <c r="P4317" s="40">
        <f t="shared" si="200"/>
        <v>1</v>
      </c>
      <c r="Q4317" s="41" t="s">
        <v>9664</v>
      </c>
      <c r="R4317" s="42">
        <v>1</v>
      </c>
      <c r="S4317" s="42">
        <v>0</v>
      </c>
      <c r="T4317" s="42">
        <v>0</v>
      </c>
      <c r="U4317" s="42">
        <v>0</v>
      </c>
      <c r="V4317" s="42">
        <v>0</v>
      </c>
      <c r="W4317" s="42">
        <v>0</v>
      </c>
      <c r="X4317" s="42">
        <v>0</v>
      </c>
      <c r="Y4317" s="42">
        <v>0</v>
      </c>
      <c r="Z4317" s="42">
        <v>0</v>
      </c>
      <c r="AA4317" s="42">
        <v>0</v>
      </c>
      <c r="AB4317" s="42">
        <v>0</v>
      </c>
      <c r="AC4317" s="42">
        <v>0</v>
      </c>
      <c r="AD4317" s="42">
        <v>0</v>
      </c>
      <c r="AE4317" s="42">
        <v>0</v>
      </c>
      <c r="AF4317" s="42">
        <v>0</v>
      </c>
      <c r="AG4317" s="42">
        <v>0</v>
      </c>
      <c r="AH4317" s="42">
        <v>0</v>
      </c>
      <c r="AI4317" s="42">
        <v>0</v>
      </c>
      <c r="AJ4317" s="42">
        <v>0</v>
      </c>
      <c r="AK4317" s="42">
        <v>0</v>
      </c>
      <c r="AL4317" s="43"/>
      <c r="AM4317" s="44"/>
    </row>
    <row r="4318" spans="4:39" s="9" customFormat="1" ht="13.7" customHeight="1" x14ac:dyDescent="0.2">
      <c r="D4318" s="38" t="s">
        <v>18</v>
      </c>
      <c r="E4318" s="38" t="s">
        <v>5</v>
      </c>
      <c r="F4318" s="38" t="s">
        <v>9758</v>
      </c>
      <c r="G4318" s="38" t="s">
        <v>623</v>
      </c>
      <c r="H4318" s="38" t="s">
        <v>172</v>
      </c>
      <c r="I4318" s="38" t="s">
        <v>619</v>
      </c>
      <c r="J4318" s="38" t="s">
        <v>624</v>
      </c>
      <c r="K4318" s="38" t="s">
        <v>625</v>
      </c>
      <c r="L4318" s="39">
        <v>20</v>
      </c>
      <c r="M4318" s="35">
        <f t="shared" si="198"/>
        <v>20</v>
      </c>
      <c r="N4318" s="35">
        <v>50</v>
      </c>
      <c r="O4318" s="35">
        <f t="shared" si="199"/>
        <v>50</v>
      </c>
      <c r="P4318" s="40">
        <f t="shared" si="200"/>
        <v>1</v>
      </c>
      <c r="Q4318" s="41" t="s">
        <v>9664</v>
      </c>
      <c r="R4318" s="42">
        <v>1</v>
      </c>
      <c r="S4318" s="42">
        <v>0</v>
      </c>
      <c r="T4318" s="42">
        <v>0</v>
      </c>
      <c r="U4318" s="42">
        <v>0</v>
      </c>
      <c r="V4318" s="42">
        <v>0</v>
      </c>
      <c r="W4318" s="42">
        <v>0</v>
      </c>
      <c r="X4318" s="42">
        <v>0</v>
      </c>
      <c r="Y4318" s="42">
        <v>0</v>
      </c>
      <c r="Z4318" s="42">
        <v>0</v>
      </c>
      <c r="AA4318" s="42">
        <v>0</v>
      </c>
      <c r="AB4318" s="42">
        <v>0</v>
      </c>
      <c r="AC4318" s="42">
        <v>0</v>
      </c>
      <c r="AD4318" s="42">
        <v>0</v>
      </c>
      <c r="AE4318" s="42">
        <v>0</v>
      </c>
      <c r="AF4318" s="42">
        <v>0</v>
      </c>
      <c r="AG4318" s="42">
        <v>0</v>
      </c>
      <c r="AH4318" s="42">
        <v>0</v>
      </c>
      <c r="AI4318" s="42">
        <v>0</v>
      </c>
      <c r="AJ4318" s="42">
        <v>0</v>
      </c>
      <c r="AK4318" s="42">
        <v>0</v>
      </c>
      <c r="AL4318" s="43"/>
      <c r="AM4318" s="44"/>
    </row>
    <row r="4319" spans="4:39" s="9" customFormat="1" ht="13.7" customHeight="1" x14ac:dyDescent="0.2">
      <c r="D4319" s="38" t="s">
        <v>18</v>
      </c>
      <c r="E4319" s="38" t="s">
        <v>5</v>
      </c>
      <c r="F4319" s="38" t="s">
        <v>9758</v>
      </c>
      <c r="G4319" s="38" t="s">
        <v>623</v>
      </c>
      <c r="H4319" s="38" t="s">
        <v>172</v>
      </c>
      <c r="I4319" s="38" t="s">
        <v>568</v>
      </c>
      <c r="J4319" s="38" t="s">
        <v>624</v>
      </c>
      <c r="K4319" s="38" t="s">
        <v>625</v>
      </c>
      <c r="L4319" s="39">
        <v>20</v>
      </c>
      <c r="M4319" s="35">
        <f t="shared" si="198"/>
        <v>20</v>
      </c>
      <c r="N4319" s="35">
        <v>50</v>
      </c>
      <c r="O4319" s="35">
        <f t="shared" si="199"/>
        <v>50</v>
      </c>
      <c r="P4319" s="40">
        <f t="shared" si="200"/>
        <v>1</v>
      </c>
      <c r="Q4319" s="41" t="s">
        <v>9664</v>
      </c>
      <c r="R4319" s="42">
        <v>1</v>
      </c>
      <c r="S4319" s="42">
        <v>0</v>
      </c>
      <c r="T4319" s="42">
        <v>0</v>
      </c>
      <c r="U4319" s="42">
        <v>0</v>
      </c>
      <c r="V4319" s="42">
        <v>0</v>
      </c>
      <c r="W4319" s="42">
        <v>0</v>
      </c>
      <c r="X4319" s="42">
        <v>0</v>
      </c>
      <c r="Y4319" s="42">
        <v>0</v>
      </c>
      <c r="Z4319" s="42">
        <v>0</v>
      </c>
      <c r="AA4319" s="42">
        <v>0</v>
      </c>
      <c r="AB4319" s="42">
        <v>0</v>
      </c>
      <c r="AC4319" s="42">
        <v>0</v>
      </c>
      <c r="AD4319" s="42">
        <v>0</v>
      </c>
      <c r="AE4319" s="42">
        <v>0</v>
      </c>
      <c r="AF4319" s="42">
        <v>0</v>
      </c>
      <c r="AG4319" s="42">
        <v>0</v>
      </c>
      <c r="AH4319" s="42">
        <v>0</v>
      </c>
      <c r="AI4319" s="42">
        <v>0</v>
      </c>
      <c r="AJ4319" s="42">
        <v>0</v>
      </c>
      <c r="AK4319" s="42">
        <v>0</v>
      </c>
      <c r="AL4319" s="43"/>
      <c r="AM4319" s="44"/>
    </row>
    <row r="4320" spans="4:39" s="9" customFormat="1" ht="13.7" customHeight="1" x14ac:dyDescent="0.2">
      <c r="D4320" s="38" t="s">
        <v>18</v>
      </c>
      <c r="E4320" s="38" t="s">
        <v>5</v>
      </c>
      <c r="F4320" s="38" t="s">
        <v>9758</v>
      </c>
      <c r="G4320" s="38" t="s">
        <v>626</v>
      </c>
      <c r="H4320" s="38" t="s">
        <v>172</v>
      </c>
      <c r="I4320" s="38" t="s">
        <v>627</v>
      </c>
      <c r="J4320" s="38" t="s">
        <v>628</v>
      </c>
      <c r="K4320" s="38" t="s">
        <v>629</v>
      </c>
      <c r="L4320" s="39">
        <v>20</v>
      </c>
      <c r="M4320" s="35">
        <f t="shared" si="198"/>
        <v>20</v>
      </c>
      <c r="N4320" s="35">
        <v>50</v>
      </c>
      <c r="O4320" s="35">
        <f t="shared" si="199"/>
        <v>50</v>
      </c>
      <c r="P4320" s="40">
        <f t="shared" si="200"/>
        <v>1</v>
      </c>
      <c r="Q4320" s="41" t="s">
        <v>9664</v>
      </c>
      <c r="R4320" s="42">
        <v>1</v>
      </c>
      <c r="S4320" s="42">
        <v>0</v>
      </c>
      <c r="T4320" s="42">
        <v>0</v>
      </c>
      <c r="U4320" s="42">
        <v>0</v>
      </c>
      <c r="V4320" s="42">
        <v>0</v>
      </c>
      <c r="W4320" s="42">
        <v>0</v>
      </c>
      <c r="X4320" s="42">
        <v>0</v>
      </c>
      <c r="Y4320" s="42">
        <v>0</v>
      </c>
      <c r="Z4320" s="42">
        <v>0</v>
      </c>
      <c r="AA4320" s="42">
        <v>0</v>
      </c>
      <c r="AB4320" s="42">
        <v>0</v>
      </c>
      <c r="AC4320" s="42">
        <v>0</v>
      </c>
      <c r="AD4320" s="42">
        <v>0</v>
      </c>
      <c r="AE4320" s="42">
        <v>0</v>
      </c>
      <c r="AF4320" s="42">
        <v>0</v>
      </c>
      <c r="AG4320" s="42">
        <v>0</v>
      </c>
      <c r="AH4320" s="42">
        <v>0</v>
      </c>
      <c r="AI4320" s="42">
        <v>0</v>
      </c>
      <c r="AJ4320" s="42">
        <v>0</v>
      </c>
      <c r="AK4320" s="42">
        <v>0</v>
      </c>
      <c r="AL4320" s="43"/>
      <c r="AM4320" s="44"/>
    </row>
    <row r="4321" spans="4:39" s="9" customFormat="1" ht="13.7" customHeight="1" x14ac:dyDescent="0.2">
      <c r="D4321" s="38" t="s">
        <v>18</v>
      </c>
      <c r="E4321" s="38" t="s">
        <v>5</v>
      </c>
      <c r="F4321" s="38" t="s">
        <v>9758</v>
      </c>
      <c r="G4321" s="38" t="s">
        <v>630</v>
      </c>
      <c r="H4321" s="38" t="s">
        <v>631</v>
      </c>
      <c r="I4321" s="38" t="s">
        <v>8</v>
      </c>
      <c r="J4321" s="38" t="s">
        <v>632</v>
      </c>
      <c r="K4321" s="38" t="s">
        <v>633</v>
      </c>
      <c r="L4321" s="39">
        <v>22</v>
      </c>
      <c r="M4321" s="35">
        <f t="shared" si="198"/>
        <v>22</v>
      </c>
      <c r="N4321" s="35">
        <v>55</v>
      </c>
      <c r="O4321" s="35">
        <f t="shared" si="199"/>
        <v>55</v>
      </c>
      <c r="P4321" s="40">
        <f t="shared" si="200"/>
        <v>1</v>
      </c>
      <c r="Q4321" s="41" t="s">
        <v>9664</v>
      </c>
      <c r="R4321" s="42">
        <v>1</v>
      </c>
      <c r="S4321" s="42">
        <v>0</v>
      </c>
      <c r="T4321" s="42">
        <v>0</v>
      </c>
      <c r="U4321" s="42">
        <v>0</v>
      </c>
      <c r="V4321" s="42">
        <v>0</v>
      </c>
      <c r="W4321" s="42">
        <v>0</v>
      </c>
      <c r="X4321" s="42">
        <v>0</v>
      </c>
      <c r="Y4321" s="42">
        <v>0</v>
      </c>
      <c r="Z4321" s="42">
        <v>0</v>
      </c>
      <c r="AA4321" s="42">
        <v>0</v>
      </c>
      <c r="AB4321" s="42">
        <v>0</v>
      </c>
      <c r="AC4321" s="42">
        <v>0</v>
      </c>
      <c r="AD4321" s="42">
        <v>0</v>
      </c>
      <c r="AE4321" s="42">
        <v>0</v>
      </c>
      <c r="AF4321" s="42">
        <v>0</v>
      </c>
      <c r="AG4321" s="42">
        <v>0</v>
      </c>
      <c r="AH4321" s="42">
        <v>0</v>
      </c>
      <c r="AI4321" s="42">
        <v>0</v>
      </c>
      <c r="AJ4321" s="42">
        <v>0</v>
      </c>
      <c r="AK4321" s="42">
        <v>0</v>
      </c>
      <c r="AL4321" s="43"/>
      <c r="AM4321" s="44"/>
    </row>
    <row r="4322" spans="4:39" s="9" customFormat="1" ht="13.7" customHeight="1" x14ac:dyDescent="0.2">
      <c r="D4322" s="38" t="s">
        <v>18</v>
      </c>
      <c r="E4322" s="38" t="s">
        <v>5</v>
      </c>
      <c r="F4322" s="38" t="s">
        <v>9758</v>
      </c>
      <c r="G4322" s="38" t="s">
        <v>634</v>
      </c>
      <c r="H4322" s="38" t="s">
        <v>172</v>
      </c>
      <c r="I4322" s="38" t="s">
        <v>619</v>
      </c>
      <c r="J4322" s="38" t="s">
        <v>635</v>
      </c>
      <c r="K4322" s="38" t="s">
        <v>636</v>
      </c>
      <c r="L4322" s="39">
        <v>22</v>
      </c>
      <c r="M4322" s="35">
        <f t="shared" si="198"/>
        <v>22</v>
      </c>
      <c r="N4322" s="35">
        <v>55</v>
      </c>
      <c r="O4322" s="35">
        <f t="shared" si="199"/>
        <v>55</v>
      </c>
      <c r="P4322" s="40">
        <f t="shared" si="200"/>
        <v>1</v>
      </c>
      <c r="Q4322" s="41" t="s">
        <v>9664</v>
      </c>
      <c r="R4322" s="42">
        <v>1</v>
      </c>
      <c r="S4322" s="42">
        <v>0</v>
      </c>
      <c r="T4322" s="42">
        <v>0</v>
      </c>
      <c r="U4322" s="42">
        <v>0</v>
      </c>
      <c r="V4322" s="42">
        <v>0</v>
      </c>
      <c r="W4322" s="42">
        <v>0</v>
      </c>
      <c r="X4322" s="42">
        <v>0</v>
      </c>
      <c r="Y4322" s="42">
        <v>0</v>
      </c>
      <c r="Z4322" s="42">
        <v>0</v>
      </c>
      <c r="AA4322" s="42">
        <v>0</v>
      </c>
      <c r="AB4322" s="42">
        <v>0</v>
      </c>
      <c r="AC4322" s="42">
        <v>0</v>
      </c>
      <c r="AD4322" s="42">
        <v>0</v>
      </c>
      <c r="AE4322" s="42">
        <v>0</v>
      </c>
      <c r="AF4322" s="42">
        <v>0</v>
      </c>
      <c r="AG4322" s="42">
        <v>0</v>
      </c>
      <c r="AH4322" s="42">
        <v>0</v>
      </c>
      <c r="AI4322" s="42">
        <v>0</v>
      </c>
      <c r="AJ4322" s="42">
        <v>0</v>
      </c>
      <c r="AK4322" s="42">
        <v>0</v>
      </c>
      <c r="AL4322" s="43"/>
      <c r="AM4322" s="44"/>
    </row>
    <row r="4323" spans="4:39" s="9" customFormat="1" ht="13.7" customHeight="1" x14ac:dyDescent="0.2">
      <c r="D4323" s="38" t="s">
        <v>18</v>
      </c>
      <c r="E4323" s="38" t="s">
        <v>5</v>
      </c>
      <c r="F4323" s="38" t="s">
        <v>9758</v>
      </c>
      <c r="G4323" s="38" t="s">
        <v>634</v>
      </c>
      <c r="H4323" s="38" t="s">
        <v>172</v>
      </c>
      <c r="I4323" s="38" t="s">
        <v>568</v>
      </c>
      <c r="J4323" s="38" t="s">
        <v>635</v>
      </c>
      <c r="K4323" s="38" t="s">
        <v>636</v>
      </c>
      <c r="L4323" s="39">
        <v>22</v>
      </c>
      <c r="M4323" s="35">
        <f t="shared" si="198"/>
        <v>22</v>
      </c>
      <c r="N4323" s="35">
        <v>55</v>
      </c>
      <c r="O4323" s="35">
        <f t="shared" si="199"/>
        <v>55</v>
      </c>
      <c r="P4323" s="40">
        <f t="shared" si="200"/>
        <v>1</v>
      </c>
      <c r="Q4323" s="41" t="s">
        <v>9664</v>
      </c>
      <c r="R4323" s="42">
        <v>1</v>
      </c>
      <c r="S4323" s="42">
        <v>0</v>
      </c>
      <c r="T4323" s="42">
        <v>0</v>
      </c>
      <c r="U4323" s="42">
        <v>0</v>
      </c>
      <c r="V4323" s="42">
        <v>0</v>
      </c>
      <c r="W4323" s="42">
        <v>0</v>
      </c>
      <c r="X4323" s="42">
        <v>0</v>
      </c>
      <c r="Y4323" s="42">
        <v>0</v>
      </c>
      <c r="Z4323" s="42">
        <v>0</v>
      </c>
      <c r="AA4323" s="42">
        <v>0</v>
      </c>
      <c r="AB4323" s="42">
        <v>0</v>
      </c>
      <c r="AC4323" s="42">
        <v>0</v>
      </c>
      <c r="AD4323" s="42">
        <v>0</v>
      </c>
      <c r="AE4323" s="42">
        <v>0</v>
      </c>
      <c r="AF4323" s="42">
        <v>0</v>
      </c>
      <c r="AG4323" s="42">
        <v>0</v>
      </c>
      <c r="AH4323" s="42">
        <v>0</v>
      </c>
      <c r="AI4323" s="42">
        <v>0</v>
      </c>
      <c r="AJ4323" s="42">
        <v>0</v>
      </c>
      <c r="AK4323" s="42">
        <v>0</v>
      </c>
      <c r="AL4323" s="43"/>
      <c r="AM4323" s="44"/>
    </row>
    <row r="4324" spans="4:39" s="9" customFormat="1" ht="13.7" customHeight="1" x14ac:dyDescent="0.2">
      <c r="D4324" s="38" t="s">
        <v>18</v>
      </c>
      <c r="E4324" s="38" t="s">
        <v>5</v>
      </c>
      <c r="F4324" s="38" t="s">
        <v>9758</v>
      </c>
      <c r="G4324" s="38" t="s">
        <v>637</v>
      </c>
      <c r="H4324" s="38" t="s">
        <v>106</v>
      </c>
      <c r="I4324" s="38" t="s">
        <v>638</v>
      </c>
      <c r="J4324" s="38" t="s">
        <v>639</v>
      </c>
      <c r="K4324" s="38" t="s">
        <v>640</v>
      </c>
      <c r="L4324" s="39">
        <v>20</v>
      </c>
      <c r="M4324" s="35">
        <f t="shared" si="198"/>
        <v>20</v>
      </c>
      <c r="N4324" s="35">
        <v>50</v>
      </c>
      <c r="O4324" s="35">
        <f t="shared" si="199"/>
        <v>50</v>
      </c>
      <c r="P4324" s="40">
        <f t="shared" si="200"/>
        <v>1</v>
      </c>
      <c r="Q4324" s="41" t="s">
        <v>9664</v>
      </c>
      <c r="R4324" s="42">
        <v>1</v>
      </c>
      <c r="S4324" s="42">
        <v>0</v>
      </c>
      <c r="T4324" s="42">
        <v>0</v>
      </c>
      <c r="U4324" s="42">
        <v>0</v>
      </c>
      <c r="V4324" s="42">
        <v>0</v>
      </c>
      <c r="W4324" s="42">
        <v>0</v>
      </c>
      <c r="X4324" s="42">
        <v>0</v>
      </c>
      <c r="Y4324" s="42">
        <v>0</v>
      </c>
      <c r="Z4324" s="42">
        <v>0</v>
      </c>
      <c r="AA4324" s="42">
        <v>0</v>
      </c>
      <c r="AB4324" s="42">
        <v>0</v>
      </c>
      <c r="AC4324" s="42">
        <v>0</v>
      </c>
      <c r="AD4324" s="42">
        <v>0</v>
      </c>
      <c r="AE4324" s="42">
        <v>0</v>
      </c>
      <c r="AF4324" s="42">
        <v>0</v>
      </c>
      <c r="AG4324" s="42">
        <v>0</v>
      </c>
      <c r="AH4324" s="42">
        <v>0</v>
      </c>
      <c r="AI4324" s="42">
        <v>0</v>
      </c>
      <c r="AJ4324" s="42">
        <v>0</v>
      </c>
      <c r="AK4324" s="42">
        <v>0</v>
      </c>
      <c r="AL4324" s="43"/>
      <c r="AM4324" s="44"/>
    </row>
    <row r="4325" spans="4:39" s="9" customFormat="1" ht="13.7" customHeight="1" x14ac:dyDescent="0.2">
      <c r="D4325" s="38" t="s">
        <v>18</v>
      </c>
      <c r="E4325" s="38" t="s">
        <v>5</v>
      </c>
      <c r="F4325" s="38" t="s">
        <v>9758</v>
      </c>
      <c r="G4325" s="38" t="s">
        <v>637</v>
      </c>
      <c r="H4325" s="38" t="s">
        <v>106</v>
      </c>
      <c r="I4325" s="38" t="s">
        <v>8</v>
      </c>
      <c r="J4325" s="38" t="s">
        <v>639</v>
      </c>
      <c r="K4325" s="38" t="s">
        <v>640</v>
      </c>
      <c r="L4325" s="39">
        <v>20</v>
      </c>
      <c r="M4325" s="35">
        <f t="shared" si="198"/>
        <v>20</v>
      </c>
      <c r="N4325" s="35">
        <v>50</v>
      </c>
      <c r="O4325" s="35">
        <f t="shared" si="199"/>
        <v>50</v>
      </c>
      <c r="P4325" s="40">
        <f t="shared" si="200"/>
        <v>1</v>
      </c>
      <c r="Q4325" s="41" t="s">
        <v>9664</v>
      </c>
      <c r="R4325" s="42">
        <v>1</v>
      </c>
      <c r="S4325" s="42">
        <v>0</v>
      </c>
      <c r="T4325" s="42">
        <v>0</v>
      </c>
      <c r="U4325" s="42">
        <v>0</v>
      </c>
      <c r="V4325" s="42">
        <v>0</v>
      </c>
      <c r="W4325" s="42">
        <v>0</v>
      </c>
      <c r="X4325" s="42">
        <v>0</v>
      </c>
      <c r="Y4325" s="42">
        <v>0</v>
      </c>
      <c r="Z4325" s="42">
        <v>0</v>
      </c>
      <c r="AA4325" s="42">
        <v>0</v>
      </c>
      <c r="AB4325" s="42">
        <v>0</v>
      </c>
      <c r="AC4325" s="42">
        <v>0</v>
      </c>
      <c r="AD4325" s="42">
        <v>0</v>
      </c>
      <c r="AE4325" s="42">
        <v>0</v>
      </c>
      <c r="AF4325" s="42">
        <v>0</v>
      </c>
      <c r="AG4325" s="42">
        <v>0</v>
      </c>
      <c r="AH4325" s="42">
        <v>0</v>
      </c>
      <c r="AI4325" s="42">
        <v>0</v>
      </c>
      <c r="AJ4325" s="42">
        <v>0</v>
      </c>
      <c r="AK4325" s="42">
        <v>0</v>
      </c>
      <c r="AL4325" s="43"/>
      <c r="AM4325" s="44"/>
    </row>
    <row r="4326" spans="4:39" s="9" customFormat="1" ht="13.7" customHeight="1" x14ac:dyDescent="0.2">
      <c r="D4326" s="38" t="s">
        <v>39</v>
      </c>
      <c r="E4326" s="38" t="s">
        <v>5</v>
      </c>
      <c r="F4326" s="38" t="s">
        <v>9758</v>
      </c>
      <c r="G4326" s="38" t="s">
        <v>641</v>
      </c>
      <c r="H4326" s="38" t="s">
        <v>642</v>
      </c>
      <c r="I4326" s="38" t="s">
        <v>643</v>
      </c>
      <c r="J4326" s="38" t="s">
        <v>644</v>
      </c>
      <c r="K4326" s="38" t="s">
        <v>645</v>
      </c>
      <c r="L4326" s="39">
        <v>30</v>
      </c>
      <c r="M4326" s="35">
        <f t="shared" si="198"/>
        <v>60</v>
      </c>
      <c r="N4326" s="35">
        <v>75</v>
      </c>
      <c r="O4326" s="35">
        <f t="shared" si="199"/>
        <v>150</v>
      </c>
      <c r="P4326" s="40">
        <f t="shared" si="200"/>
        <v>2</v>
      </c>
      <c r="Q4326" s="41" t="s">
        <v>9664</v>
      </c>
      <c r="R4326" s="42">
        <v>2</v>
      </c>
      <c r="S4326" s="42">
        <v>0</v>
      </c>
      <c r="T4326" s="42">
        <v>0</v>
      </c>
      <c r="U4326" s="42">
        <v>0</v>
      </c>
      <c r="V4326" s="42">
        <v>0</v>
      </c>
      <c r="W4326" s="42">
        <v>0</v>
      </c>
      <c r="X4326" s="42">
        <v>0</v>
      </c>
      <c r="Y4326" s="42">
        <v>0</v>
      </c>
      <c r="Z4326" s="42">
        <v>0</v>
      </c>
      <c r="AA4326" s="42">
        <v>0</v>
      </c>
      <c r="AB4326" s="42">
        <v>0</v>
      </c>
      <c r="AC4326" s="42">
        <v>0</v>
      </c>
      <c r="AD4326" s="42">
        <v>0</v>
      </c>
      <c r="AE4326" s="42">
        <v>0</v>
      </c>
      <c r="AF4326" s="42">
        <v>0</v>
      </c>
      <c r="AG4326" s="42">
        <v>0</v>
      </c>
      <c r="AH4326" s="42">
        <v>0</v>
      </c>
      <c r="AI4326" s="42">
        <v>0</v>
      </c>
      <c r="AJ4326" s="42">
        <v>0</v>
      </c>
      <c r="AK4326" s="42">
        <v>0</v>
      </c>
      <c r="AL4326" s="43"/>
      <c r="AM4326" s="44"/>
    </row>
    <row r="4327" spans="4:39" s="9" customFormat="1" ht="13.7" customHeight="1" x14ac:dyDescent="0.2">
      <c r="D4327" s="38" t="s">
        <v>39</v>
      </c>
      <c r="E4327" s="38" t="s">
        <v>5</v>
      </c>
      <c r="F4327" s="38" t="s">
        <v>9758</v>
      </c>
      <c r="G4327" s="38" t="s">
        <v>641</v>
      </c>
      <c r="H4327" s="38" t="s">
        <v>642</v>
      </c>
      <c r="I4327" s="38" t="s">
        <v>646</v>
      </c>
      <c r="J4327" s="38" t="s">
        <v>644</v>
      </c>
      <c r="K4327" s="38" t="s">
        <v>645</v>
      </c>
      <c r="L4327" s="39">
        <v>30</v>
      </c>
      <c r="M4327" s="35">
        <f t="shared" si="198"/>
        <v>30</v>
      </c>
      <c r="N4327" s="35">
        <v>75</v>
      </c>
      <c r="O4327" s="35">
        <f t="shared" si="199"/>
        <v>75</v>
      </c>
      <c r="P4327" s="40">
        <f t="shared" si="200"/>
        <v>1</v>
      </c>
      <c r="Q4327" s="41" t="s">
        <v>9664</v>
      </c>
      <c r="R4327" s="42">
        <v>1</v>
      </c>
      <c r="S4327" s="42">
        <v>0</v>
      </c>
      <c r="T4327" s="42">
        <v>0</v>
      </c>
      <c r="U4327" s="42">
        <v>0</v>
      </c>
      <c r="V4327" s="42">
        <v>0</v>
      </c>
      <c r="W4327" s="42">
        <v>0</v>
      </c>
      <c r="X4327" s="42">
        <v>0</v>
      </c>
      <c r="Y4327" s="42">
        <v>0</v>
      </c>
      <c r="Z4327" s="42">
        <v>0</v>
      </c>
      <c r="AA4327" s="42">
        <v>0</v>
      </c>
      <c r="AB4327" s="42">
        <v>0</v>
      </c>
      <c r="AC4327" s="42">
        <v>0</v>
      </c>
      <c r="AD4327" s="42">
        <v>0</v>
      </c>
      <c r="AE4327" s="42">
        <v>0</v>
      </c>
      <c r="AF4327" s="42">
        <v>0</v>
      </c>
      <c r="AG4327" s="42">
        <v>0</v>
      </c>
      <c r="AH4327" s="42">
        <v>0</v>
      </c>
      <c r="AI4327" s="42">
        <v>0</v>
      </c>
      <c r="AJ4327" s="42">
        <v>0</v>
      </c>
      <c r="AK4327" s="42">
        <v>0</v>
      </c>
      <c r="AL4327" s="43"/>
      <c r="AM4327" s="44"/>
    </row>
    <row r="4328" spans="4:39" s="9" customFormat="1" ht="13.7" customHeight="1" x14ac:dyDescent="0.2">
      <c r="D4328" s="38" t="s">
        <v>4</v>
      </c>
      <c r="E4328" s="38" t="s">
        <v>5</v>
      </c>
      <c r="F4328" s="38" t="s">
        <v>9758</v>
      </c>
      <c r="G4328" s="38" t="s">
        <v>647</v>
      </c>
      <c r="H4328" s="38" t="s">
        <v>648</v>
      </c>
      <c r="I4328" s="38" t="s">
        <v>168</v>
      </c>
      <c r="J4328" s="38" t="s">
        <v>649</v>
      </c>
      <c r="K4328" s="38" t="s">
        <v>650</v>
      </c>
      <c r="L4328" s="39">
        <v>26</v>
      </c>
      <c r="M4328" s="35">
        <f t="shared" si="198"/>
        <v>52</v>
      </c>
      <c r="N4328" s="35">
        <v>65</v>
      </c>
      <c r="O4328" s="35">
        <f t="shared" si="199"/>
        <v>130</v>
      </c>
      <c r="P4328" s="40">
        <f t="shared" si="200"/>
        <v>2</v>
      </c>
      <c r="Q4328" s="41" t="s">
        <v>9657</v>
      </c>
      <c r="R4328" s="42">
        <v>0</v>
      </c>
      <c r="S4328" s="42">
        <v>0</v>
      </c>
      <c r="T4328" s="42">
        <v>0</v>
      </c>
      <c r="U4328" s="42">
        <v>0</v>
      </c>
      <c r="V4328" s="42">
        <v>0</v>
      </c>
      <c r="W4328" s="42">
        <v>1</v>
      </c>
      <c r="X4328" s="42">
        <v>1</v>
      </c>
      <c r="Y4328" s="42">
        <v>0</v>
      </c>
      <c r="Z4328" s="42">
        <v>0</v>
      </c>
      <c r="AA4328" s="42">
        <v>0</v>
      </c>
      <c r="AB4328" s="42">
        <v>0</v>
      </c>
      <c r="AC4328" s="42">
        <v>0</v>
      </c>
      <c r="AD4328" s="42">
        <v>0</v>
      </c>
      <c r="AE4328" s="42">
        <v>0</v>
      </c>
      <c r="AF4328" s="42">
        <v>0</v>
      </c>
      <c r="AG4328" s="42">
        <v>0</v>
      </c>
      <c r="AH4328" s="42">
        <v>0</v>
      </c>
      <c r="AI4328" s="42">
        <v>0</v>
      </c>
      <c r="AJ4328" s="42">
        <v>0</v>
      </c>
      <c r="AK4328" s="42">
        <v>0</v>
      </c>
      <c r="AL4328" s="43"/>
      <c r="AM4328" s="44"/>
    </row>
    <row r="4329" spans="4:39" s="9" customFormat="1" ht="13.7" customHeight="1" x14ac:dyDescent="0.2">
      <c r="D4329" s="38" t="s">
        <v>4</v>
      </c>
      <c r="E4329" s="38" t="s">
        <v>5</v>
      </c>
      <c r="F4329" s="38" t="s">
        <v>9758</v>
      </c>
      <c r="G4329" s="38" t="s">
        <v>647</v>
      </c>
      <c r="H4329" s="38" t="s">
        <v>648</v>
      </c>
      <c r="I4329" s="38" t="s">
        <v>651</v>
      </c>
      <c r="J4329" s="38" t="s">
        <v>649</v>
      </c>
      <c r="K4329" s="38" t="s">
        <v>650</v>
      </c>
      <c r="L4329" s="39">
        <v>26</v>
      </c>
      <c r="M4329" s="35">
        <f t="shared" si="198"/>
        <v>26</v>
      </c>
      <c r="N4329" s="35">
        <v>65</v>
      </c>
      <c r="O4329" s="35">
        <f t="shared" si="199"/>
        <v>65</v>
      </c>
      <c r="P4329" s="40">
        <f t="shared" si="200"/>
        <v>1</v>
      </c>
      <c r="Q4329" s="41" t="s">
        <v>9657</v>
      </c>
      <c r="R4329" s="42">
        <v>0</v>
      </c>
      <c r="S4329" s="42">
        <v>0</v>
      </c>
      <c r="T4329" s="42">
        <v>0</v>
      </c>
      <c r="U4329" s="42">
        <v>0</v>
      </c>
      <c r="V4329" s="42">
        <v>0</v>
      </c>
      <c r="W4329" s="42">
        <v>0</v>
      </c>
      <c r="X4329" s="42">
        <v>1</v>
      </c>
      <c r="Y4329" s="42">
        <v>0</v>
      </c>
      <c r="Z4329" s="42">
        <v>0</v>
      </c>
      <c r="AA4329" s="42">
        <v>0</v>
      </c>
      <c r="AB4329" s="42">
        <v>0</v>
      </c>
      <c r="AC4329" s="42">
        <v>0</v>
      </c>
      <c r="AD4329" s="42">
        <v>0</v>
      </c>
      <c r="AE4329" s="42">
        <v>0</v>
      </c>
      <c r="AF4329" s="42">
        <v>0</v>
      </c>
      <c r="AG4329" s="42">
        <v>0</v>
      </c>
      <c r="AH4329" s="42">
        <v>0</v>
      </c>
      <c r="AI4329" s="42">
        <v>0</v>
      </c>
      <c r="AJ4329" s="42">
        <v>0</v>
      </c>
      <c r="AK4329" s="42">
        <v>0</v>
      </c>
      <c r="AL4329" s="43"/>
      <c r="AM4329" s="44"/>
    </row>
    <row r="4330" spans="4:39" s="9" customFormat="1" ht="13.7" customHeight="1" x14ac:dyDescent="0.2">
      <c r="D4330" s="38" t="s">
        <v>4</v>
      </c>
      <c r="E4330" s="38" t="s">
        <v>5</v>
      </c>
      <c r="F4330" s="38" t="s">
        <v>9758</v>
      </c>
      <c r="G4330" s="38" t="s">
        <v>647</v>
      </c>
      <c r="H4330" s="38" t="s">
        <v>648</v>
      </c>
      <c r="I4330" s="38" t="s">
        <v>651</v>
      </c>
      <c r="J4330" s="38" t="s">
        <v>649</v>
      </c>
      <c r="K4330" s="38" t="s">
        <v>650</v>
      </c>
      <c r="L4330" s="39">
        <v>26</v>
      </c>
      <c r="M4330" s="35">
        <f t="shared" si="198"/>
        <v>104</v>
      </c>
      <c r="N4330" s="35">
        <v>65</v>
      </c>
      <c r="O4330" s="35">
        <f t="shared" si="199"/>
        <v>260</v>
      </c>
      <c r="P4330" s="40">
        <f t="shared" si="200"/>
        <v>4</v>
      </c>
      <c r="Q4330" s="41" t="s">
        <v>9657</v>
      </c>
      <c r="R4330" s="42">
        <v>0</v>
      </c>
      <c r="S4330" s="42">
        <v>0</v>
      </c>
      <c r="T4330" s="42">
        <v>0</v>
      </c>
      <c r="U4330" s="42">
        <v>0</v>
      </c>
      <c r="V4330" s="42">
        <v>2</v>
      </c>
      <c r="W4330" s="42">
        <v>2</v>
      </c>
      <c r="X4330" s="42">
        <v>0</v>
      </c>
      <c r="Y4330" s="42">
        <v>0</v>
      </c>
      <c r="Z4330" s="42">
        <v>0</v>
      </c>
      <c r="AA4330" s="42">
        <v>0</v>
      </c>
      <c r="AB4330" s="42">
        <v>0</v>
      </c>
      <c r="AC4330" s="42">
        <v>0</v>
      </c>
      <c r="AD4330" s="42">
        <v>0</v>
      </c>
      <c r="AE4330" s="42">
        <v>0</v>
      </c>
      <c r="AF4330" s="42">
        <v>0</v>
      </c>
      <c r="AG4330" s="42">
        <v>0</v>
      </c>
      <c r="AH4330" s="42">
        <v>0</v>
      </c>
      <c r="AI4330" s="42">
        <v>0</v>
      </c>
      <c r="AJ4330" s="42">
        <v>0</v>
      </c>
      <c r="AK4330" s="42">
        <v>0</v>
      </c>
      <c r="AL4330" s="43"/>
      <c r="AM4330" s="44"/>
    </row>
    <row r="4331" spans="4:39" s="9" customFormat="1" ht="13.7" customHeight="1" x14ac:dyDescent="0.2">
      <c r="D4331" s="38" t="s">
        <v>4</v>
      </c>
      <c r="E4331" s="38" t="s">
        <v>5</v>
      </c>
      <c r="F4331" s="38" t="s">
        <v>9758</v>
      </c>
      <c r="G4331" s="38" t="s">
        <v>652</v>
      </c>
      <c r="H4331" s="38" t="s">
        <v>60</v>
      </c>
      <c r="I4331" s="38" t="s">
        <v>653</v>
      </c>
      <c r="J4331" s="38" t="s">
        <v>654</v>
      </c>
      <c r="K4331" s="38" t="s">
        <v>655</v>
      </c>
      <c r="L4331" s="39">
        <v>22</v>
      </c>
      <c r="M4331" s="35">
        <f t="shared" si="198"/>
        <v>44</v>
      </c>
      <c r="N4331" s="35">
        <v>55</v>
      </c>
      <c r="O4331" s="35">
        <f t="shared" si="199"/>
        <v>110</v>
      </c>
      <c r="P4331" s="40">
        <f t="shared" si="200"/>
        <v>2</v>
      </c>
      <c r="Q4331" s="41" t="s">
        <v>9657</v>
      </c>
      <c r="R4331" s="42">
        <v>0</v>
      </c>
      <c r="S4331" s="42">
        <v>0</v>
      </c>
      <c r="T4331" s="42">
        <v>0</v>
      </c>
      <c r="U4331" s="42">
        <v>0</v>
      </c>
      <c r="V4331" s="42">
        <v>0</v>
      </c>
      <c r="W4331" s="42">
        <v>2</v>
      </c>
      <c r="X4331" s="42">
        <v>0</v>
      </c>
      <c r="Y4331" s="42">
        <v>0</v>
      </c>
      <c r="Z4331" s="42">
        <v>0</v>
      </c>
      <c r="AA4331" s="42">
        <v>0</v>
      </c>
      <c r="AB4331" s="42">
        <v>0</v>
      </c>
      <c r="AC4331" s="42">
        <v>0</v>
      </c>
      <c r="AD4331" s="42">
        <v>0</v>
      </c>
      <c r="AE4331" s="42">
        <v>0</v>
      </c>
      <c r="AF4331" s="42">
        <v>0</v>
      </c>
      <c r="AG4331" s="42">
        <v>0</v>
      </c>
      <c r="AH4331" s="42">
        <v>0</v>
      </c>
      <c r="AI4331" s="42">
        <v>0</v>
      </c>
      <c r="AJ4331" s="42">
        <v>0</v>
      </c>
      <c r="AK4331" s="42">
        <v>0</v>
      </c>
      <c r="AL4331" s="43"/>
      <c r="AM4331" s="44"/>
    </row>
    <row r="4332" spans="4:39" s="9" customFormat="1" ht="13.7" customHeight="1" x14ac:dyDescent="0.2">
      <c r="D4332" s="38" t="s">
        <v>4</v>
      </c>
      <c r="E4332" s="38" t="s">
        <v>5</v>
      </c>
      <c r="F4332" s="38" t="s">
        <v>9758</v>
      </c>
      <c r="G4332" s="38" t="s">
        <v>656</v>
      </c>
      <c r="H4332" s="38" t="s">
        <v>60</v>
      </c>
      <c r="I4332" s="38" t="s">
        <v>657</v>
      </c>
      <c r="J4332" s="38" t="s">
        <v>658</v>
      </c>
      <c r="K4332" s="38" t="s">
        <v>659</v>
      </c>
      <c r="L4332" s="39">
        <v>30</v>
      </c>
      <c r="M4332" s="35">
        <f t="shared" si="198"/>
        <v>30</v>
      </c>
      <c r="N4332" s="35">
        <v>75</v>
      </c>
      <c r="O4332" s="35">
        <f t="shared" si="199"/>
        <v>75</v>
      </c>
      <c r="P4332" s="40">
        <f t="shared" si="200"/>
        <v>1</v>
      </c>
      <c r="Q4332" s="41" t="s">
        <v>9657</v>
      </c>
      <c r="R4332" s="42">
        <v>0</v>
      </c>
      <c r="S4332" s="42">
        <v>0</v>
      </c>
      <c r="T4332" s="42">
        <v>0</v>
      </c>
      <c r="U4332" s="42">
        <v>0</v>
      </c>
      <c r="V4332" s="42">
        <v>0</v>
      </c>
      <c r="W4332" s="42">
        <v>1</v>
      </c>
      <c r="X4332" s="42">
        <v>0</v>
      </c>
      <c r="Y4332" s="42">
        <v>0</v>
      </c>
      <c r="Z4332" s="42">
        <v>0</v>
      </c>
      <c r="AA4332" s="42">
        <v>0</v>
      </c>
      <c r="AB4332" s="42">
        <v>0</v>
      </c>
      <c r="AC4332" s="42">
        <v>0</v>
      </c>
      <c r="AD4332" s="42">
        <v>0</v>
      </c>
      <c r="AE4332" s="42">
        <v>0</v>
      </c>
      <c r="AF4332" s="42">
        <v>0</v>
      </c>
      <c r="AG4332" s="42">
        <v>0</v>
      </c>
      <c r="AH4332" s="42">
        <v>0</v>
      </c>
      <c r="AI4332" s="42">
        <v>0</v>
      </c>
      <c r="AJ4332" s="42">
        <v>0</v>
      </c>
      <c r="AK4332" s="42">
        <v>0</v>
      </c>
      <c r="AL4332" s="43"/>
      <c r="AM4332" s="44"/>
    </row>
    <row r="4333" spans="4:39" s="9" customFormat="1" ht="13.7" customHeight="1" x14ac:dyDescent="0.2">
      <c r="D4333" s="38" t="s">
        <v>4</v>
      </c>
      <c r="E4333" s="38" t="s">
        <v>5</v>
      </c>
      <c r="F4333" s="38" t="s">
        <v>9758</v>
      </c>
      <c r="G4333" s="38" t="s">
        <v>660</v>
      </c>
      <c r="H4333" s="38" t="s">
        <v>661</v>
      </c>
      <c r="I4333" s="38" t="s">
        <v>662</v>
      </c>
      <c r="J4333" s="38" t="s">
        <v>663</v>
      </c>
      <c r="K4333" s="38" t="s">
        <v>664</v>
      </c>
      <c r="L4333" s="39">
        <v>40</v>
      </c>
      <c r="M4333" s="35">
        <f t="shared" si="198"/>
        <v>40</v>
      </c>
      <c r="N4333" s="35">
        <v>100</v>
      </c>
      <c r="O4333" s="35">
        <f t="shared" si="199"/>
        <v>100</v>
      </c>
      <c r="P4333" s="40">
        <f t="shared" si="200"/>
        <v>1</v>
      </c>
      <c r="Q4333" s="41" t="s">
        <v>9657</v>
      </c>
      <c r="R4333" s="42">
        <v>0</v>
      </c>
      <c r="S4333" s="42">
        <v>0</v>
      </c>
      <c r="T4333" s="42">
        <v>0</v>
      </c>
      <c r="U4333" s="42">
        <v>0</v>
      </c>
      <c r="V4333" s="42">
        <v>0</v>
      </c>
      <c r="W4333" s="42">
        <v>1</v>
      </c>
      <c r="X4333" s="42">
        <v>0</v>
      </c>
      <c r="Y4333" s="42">
        <v>0</v>
      </c>
      <c r="Z4333" s="42">
        <v>0</v>
      </c>
      <c r="AA4333" s="42">
        <v>0</v>
      </c>
      <c r="AB4333" s="42">
        <v>0</v>
      </c>
      <c r="AC4333" s="42">
        <v>0</v>
      </c>
      <c r="AD4333" s="42">
        <v>0</v>
      </c>
      <c r="AE4333" s="42">
        <v>0</v>
      </c>
      <c r="AF4333" s="42">
        <v>0</v>
      </c>
      <c r="AG4333" s="42">
        <v>0</v>
      </c>
      <c r="AH4333" s="42">
        <v>0</v>
      </c>
      <c r="AI4333" s="42">
        <v>0</v>
      </c>
      <c r="AJ4333" s="42">
        <v>0</v>
      </c>
      <c r="AK4333" s="42">
        <v>0</v>
      </c>
      <c r="AL4333" s="43"/>
      <c r="AM4333" s="44"/>
    </row>
    <row r="4334" spans="4:39" s="9" customFormat="1" ht="13.7" customHeight="1" x14ac:dyDescent="0.2">
      <c r="D4334" s="38" t="s">
        <v>4</v>
      </c>
      <c r="E4334" s="38" t="s">
        <v>5</v>
      </c>
      <c r="F4334" s="38" t="s">
        <v>9758</v>
      </c>
      <c r="G4334" s="38" t="s">
        <v>660</v>
      </c>
      <c r="H4334" s="38" t="s">
        <v>661</v>
      </c>
      <c r="I4334" s="38" t="s">
        <v>665</v>
      </c>
      <c r="J4334" s="38" t="s">
        <v>663</v>
      </c>
      <c r="K4334" s="38" t="s">
        <v>664</v>
      </c>
      <c r="L4334" s="39">
        <v>40</v>
      </c>
      <c r="M4334" s="35">
        <f t="shared" si="198"/>
        <v>40</v>
      </c>
      <c r="N4334" s="35">
        <v>100</v>
      </c>
      <c r="O4334" s="35">
        <f t="shared" si="199"/>
        <v>100</v>
      </c>
      <c r="P4334" s="40">
        <f t="shared" si="200"/>
        <v>1</v>
      </c>
      <c r="Q4334" s="41" t="s">
        <v>9657</v>
      </c>
      <c r="R4334" s="42">
        <v>0</v>
      </c>
      <c r="S4334" s="42">
        <v>0</v>
      </c>
      <c r="T4334" s="42">
        <v>0</v>
      </c>
      <c r="U4334" s="42">
        <v>0</v>
      </c>
      <c r="V4334" s="42">
        <v>0</v>
      </c>
      <c r="W4334" s="42">
        <v>1</v>
      </c>
      <c r="X4334" s="42">
        <v>0</v>
      </c>
      <c r="Y4334" s="42">
        <v>0</v>
      </c>
      <c r="Z4334" s="42">
        <v>0</v>
      </c>
      <c r="AA4334" s="42">
        <v>0</v>
      </c>
      <c r="AB4334" s="42">
        <v>0</v>
      </c>
      <c r="AC4334" s="42">
        <v>0</v>
      </c>
      <c r="AD4334" s="42">
        <v>0</v>
      </c>
      <c r="AE4334" s="42">
        <v>0</v>
      </c>
      <c r="AF4334" s="42">
        <v>0</v>
      </c>
      <c r="AG4334" s="42">
        <v>0</v>
      </c>
      <c r="AH4334" s="42">
        <v>0</v>
      </c>
      <c r="AI4334" s="42">
        <v>0</v>
      </c>
      <c r="AJ4334" s="42">
        <v>0</v>
      </c>
      <c r="AK4334" s="42">
        <v>0</v>
      </c>
      <c r="AL4334" s="43"/>
      <c r="AM4334" s="44"/>
    </row>
    <row r="4335" spans="4:39" s="9" customFormat="1" ht="13.7" customHeight="1" x14ac:dyDescent="0.2">
      <c r="D4335" s="38" t="s">
        <v>4</v>
      </c>
      <c r="E4335" s="38" t="s">
        <v>5</v>
      </c>
      <c r="F4335" s="38" t="s">
        <v>9758</v>
      </c>
      <c r="G4335" s="38" t="s">
        <v>660</v>
      </c>
      <c r="H4335" s="38" t="s">
        <v>661</v>
      </c>
      <c r="I4335" s="38" t="s">
        <v>665</v>
      </c>
      <c r="J4335" s="38" t="s">
        <v>663</v>
      </c>
      <c r="K4335" s="38" t="s">
        <v>664</v>
      </c>
      <c r="L4335" s="39">
        <v>40</v>
      </c>
      <c r="M4335" s="35">
        <f t="shared" si="198"/>
        <v>120</v>
      </c>
      <c r="N4335" s="35">
        <v>100</v>
      </c>
      <c r="O4335" s="35">
        <f t="shared" si="199"/>
        <v>300</v>
      </c>
      <c r="P4335" s="40">
        <f t="shared" si="200"/>
        <v>3</v>
      </c>
      <c r="Q4335" s="41" t="s">
        <v>9657</v>
      </c>
      <c r="R4335" s="42">
        <v>0</v>
      </c>
      <c r="S4335" s="42">
        <v>0</v>
      </c>
      <c r="T4335" s="42">
        <v>0</v>
      </c>
      <c r="U4335" s="42">
        <v>1</v>
      </c>
      <c r="V4335" s="42">
        <v>1</v>
      </c>
      <c r="W4335" s="42">
        <v>1</v>
      </c>
      <c r="X4335" s="42">
        <v>0</v>
      </c>
      <c r="Y4335" s="42">
        <v>0</v>
      </c>
      <c r="Z4335" s="42">
        <v>0</v>
      </c>
      <c r="AA4335" s="42">
        <v>0</v>
      </c>
      <c r="AB4335" s="42">
        <v>0</v>
      </c>
      <c r="AC4335" s="42">
        <v>0</v>
      </c>
      <c r="AD4335" s="42">
        <v>0</v>
      </c>
      <c r="AE4335" s="42">
        <v>0</v>
      </c>
      <c r="AF4335" s="42">
        <v>0</v>
      </c>
      <c r="AG4335" s="42">
        <v>0</v>
      </c>
      <c r="AH4335" s="42">
        <v>0</v>
      </c>
      <c r="AI4335" s="42">
        <v>0</v>
      </c>
      <c r="AJ4335" s="42">
        <v>0</v>
      </c>
      <c r="AK4335" s="42">
        <v>0</v>
      </c>
      <c r="AL4335" s="43"/>
      <c r="AM4335" s="44"/>
    </row>
    <row r="4336" spans="4:39" s="9" customFormat="1" ht="13.7" customHeight="1" x14ac:dyDescent="0.2">
      <c r="D4336" s="38" t="s">
        <v>4</v>
      </c>
      <c r="E4336" s="38" t="s">
        <v>5</v>
      </c>
      <c r="F4336" s="38" t="s">
        <v>9758</v>
      </c>
      <c r="G4336" s="38" t="s">
        <v>666</v>
      </c>
      <c r="H4336" s="38" t="s">
        <v>615</v>
      </c>
      <c r="I4336" s="38" t="s">
        <v>667</v>
      </c>
      <c r="J4336" s="38" t="s">
        <v>668</v>
      </c>
      <c r="K4336" s="38" t="s">
        <v>669</v>
      </c>
      <c r="L4336" s="39">
        <v>16</v>
      </c>
      <c r="M4336" s="35">
        <f t="shared" si="198"/>
        <v>16</v>
      </c>
      <c r="N4336" s="35">
        <v>40</v>
      </c>
      <c r="O4336" s="35">
        <f t="shared" si="199"/>
        <v>40</v>
      </c>
      <c r="P4336" s="40">
        <f t="shared" si="200"/>
        <v>1</v>
      </c>
      <c r="Q4336" s="41" t="s">
        <v>9657</v>
      </c>
      <c r="R4336" s="42">
        <v>0</v>
      </c>
      <c r="S4336" s="42">
        <v>0</v>
      </c>
      <c r="T4336" s="42">
        <v>0</v>
      </c>
      <c r="U4336" s="42">
        <v>0</v>
      </c>
      <c r="V4336" s="42">
        <v>0</v>
      </c>
      <c r="W4336" s="42">
        <v>1</v>
      </c>
      <c r="X4336" s="42">
        <v>0</v>
      </c>
      <c r="Y4336" s="42">
        <v>0</v>
      </c>
      <c r="Z4336" s="42">
        <v>0</v>
      </c>
      <c r="AA4336" s="42">
        <v>0</v>
      </c>
      <c r="AB4336" s="42">
        <v>0</v>
      </c>
      <c r="AC4336" s="42">
        <v>0</v>
      </c>
      <c r="AD4336" s="42">
        <v>0</v>
      </c>
      <c r="AE4336" s="42">
        <v>0</v>
      </c>
      <c r="AF4336" s="42">
        <v>0</v>
      </c>
      <c r="AG4336" s="42">
        <v>0</v>
      </c>
      <c r="AH4336" s="42">
        <v>0</v>
      </c>
      <c r="AI4336" s="42">
        <v>0</v>
      </c>
      <c r="AJ4336" s="42">
        <v>0</v>
      </c>
      <c r="AK4336" s="42">
        <v>0</v>
      </c>
      <c r="AL4336" s="43"/>
      <c r="AM4336" s="44"/>
    </row>
    <row r="4337" spans="4:39" s="9" customFormat="1" ht="13.7" customHeight="1" x14ac:dyDescent="0.2">
      <c r="D4337" s="38" t="s">
        <v>4</v>
      </c>
      <c r="E4337" s="38" t="s">
        <v>5</v>
      </c>
      <c r="F4337" s="38" t="s">
        <v>9758</v>
      </c>
      <c r="G4337" s="38" t="s">
        <v>666</v>
      </c>
      <c r="H4337" s="38" t="s">
        <v>615</v>
      </c>
      <c r="I4337" s="38" t="s">
        <v>670</v>
      </c>
      <c r="J4337" s="38" t="s">
        <v>668</v>
      </c>
      <c r="K4337" s="38" t="s">
        <v>669</v>
      </c>
      <c r="L4337" s="39">
        <v>16</v>
      </c>
      <c r="M4337" s="35">
        <f t="shared" si="198"/>
        <v>32</v>
      </c>
      <c r="N4337" s="35">
        <v>40</v>
      </c>
      <c r="O4337" s="35">
        <f t="shared" si="199"/>
        <v>80</v>
      </c>
      <c r="P4337" s="40">
        <f t="shared" si="200"/>
        <v>2</v>
      </c>
      <c r="Q4337" s="41" t="s">
        <v>9657</v>
      </c>
      <c r="R4337" s="42">
        <v>0</v>
      </c>
      <c r="S4337" s="42">
        <v>0</v>
      </c>
      <c r="T4337" s="42">
        <v>0</v>
      </c>
      <c r="U4337" s="42">
        <v>0</v>
      </c>
      <c r="V4337" s="42">
        <v>0</v>
      </c>
      <c r="W4337" s="42">
        <v>2</v>
      </c>
      <c r="X4337" s="42">
        <v>0</v>
      </c>
      <c r="Y4337" s="42">
        <v>0</v>
      </c>
      <c r="Z4337" s="42">
        <v>0</v>
      </c>
      <c r="AA4337" s="42">
        <v>0</v>
      </c>
      <c r="AB4337" s="42">
        <v>0</v>
      </c>
      <c r="AC4337" s="42">
        <v>0</v>
      </c>
      <c r="AD4337" s="42">
        <v>0</v>
      </c>
      <c r="AE4337" s="42">
        <v>0</v>
      </c>
      <c r="AF4337" s="42">
        <v>0</v>
      </c>
      <c r="AG4337" s="42">
        <v>0</v>
      </c>
      <c r="AH4337" s="42">
        <v>0</v>
      </c>
      <c r="AI4337" s="42">
        <v>0</v>
      </c>
      <c r="AJ4337" s="42">
        <v>0</v>
      </c>
      <c r="AK4337" s="42">
        <v>0</v>
      </c>
      <c r="AL4337" s="43"/>
      <c r="AM4337" s="44"/>
    </row>
    <row r="4338" spans="4:39" s="9" customFormat="1" ht="13.7" customHeight="1" x14ac:dyDescent="0.2">
      <c r="D4338" s="38" t="s">
        <v>4</v>
      </c>
      <c r="E4338" s="38" t="s">
        <v>5</v>
      </c>
      <c r="F4338" s="38" t="s">
        <v>9758</v>
      </c>
      <c r="G4338" s="38" t="s">
        <v>666</v>
      </c>
      <c r="H4338" s="38" t="s">
        <v>615</v>
      </c>
      <c r="I4338" s="38" t="s">
        <v>8</v>
      </c>
      <c r="J4338" s="38" t="s">
        <v>668</v>
      </c>
      <c r="K4338" s="38" t="s">
        <v>669</v>
      </c>
      <c r="L4338" s="39">
        <v>16</v>
      </c>
      <c r="M4338" s="35">
        <f t="shared" si="198"/>
        <v>64</v>
      </c>
      <c r="N4338" s="35">
        <v>40</v>
      </c>
      <c r="O4338" s="35">
        <f t="shared" si="199"/>
        <v>160</v>
      </c>
      <c r="P4338" s="40">
        <f t="shared" si="200"/>
        <v>4</v>
      </c>
      <c r="Q4338" s="41" t="s">
        <v>9657</v>
      </c>
      <c r="R4338" s="42">
        <v>0</v>
      </c>
      <c r="S4338" s="42">
        <v>0</v>
      </c>
      <c r="T4338" s="42">
        <v>0</v>
      </c>
      <c r="U4338" s="42">
        <v>0</v>
      </c>
      <c r="V4338" s="42">
        <v>0</v>
      </c>
      <c r="W4338" s="42">
        <v>3</v>
      </c>
      <c r="X4338" s="42">
        <v>1</v>
      </c>
      <c r="Y4338" s="42">
        <v>0</v>
      </c>
      <c r="Z4338" s="42">
        <v>0</v>
      </c>
      <c r="AA4338" s="42">
        <v>0</v>
      </c>
      <c r="AB4338" s="42">
        <v>0</v>
      </c>
      <c r="AC4338" s="42">
        <v>0</v>
      </c>
      <c r="AD4338" s="42">
        <v>0</v>
      </c>
      <c r="AE4338" s="42">
        <v>0</v>
      </c>
      <c r="AF4338" s="42">
        <v>0</v>
      </c>
      <c r="AG4338" s="42">
        <v>0</v>
      </c>
      <c r="AH4338" s="42">
        <v>0</v>
      </c>
      <c r="AI4338" s="42">
        <v>0</v>
      </c>
      <c r="AJ4338" s="42">
        <v>0</v>
      </c>
      <c r="AK4338" s="42">
        <v>0</v>
      </c>
      <c r="AL4338" s="43"/>
      <c r="AM4338" s="44"/>
    </row>
    <row r="4339" spans="4:39" s="9" customFormat="1" ht="13.7" customHeight="1" x14ac:dyDescent="0.2">
      <c r="D4339" s="38" t="s">
        <v>4</v>
      </c>
      <c r="E4339" s="38" t="s">
        <v>5</v>
      </c>
      <c r="F4339" s="38" t="s">
        <v>9758</v>
      </c>
      <c r="G4339" s="38" t="s">
        <v>671</v>
      </c>
      <c r="H4339" s="38" t="s">
        <v>672</v>
      </c>
      <c r="I4339" s="38" t="s">
        <v>673</v>
      </c>
      <c r="J4339" s="38" t="s">
        <v>674</v>
      </c>
      <c r="K4339" s="38" t="s">
        <v>675</v>
      </c>
      <c r="L4339" s="39">
        <v>18</v>
      </c>
      <c r="M4339" s="35">
        <f t="shared" si="198"/>
        <v>18</v>
      </c>
      <c r="N4339" s="35">
        <v>45</v>
      </c>
      <c r="O4339" s="35">
        <f t="shared" si="199"/>
        <v>45</v>
      </c>
      <c r="P4339" s="40">
        <f t="shared" si="200"/>
        <v>1</v>
      </c>
      <c r="Q4339" s="41" t="s">
        <v>9657</v>
      </c>
      <c r="R4339" s="42">
        <v>0</v>
      </c>
      <c r="S4339" s="42">
        <v>0</v>
      </c>
      <c r="T4339" s="42">
        <v>0</v>
      </c>
      <c r="U4339" s="42">
        <v>0</v>
      </c>
      <c r="V4339" s="42">
        <v>0</v>
      </c>
      <c r="W4339" s="42">
        <v>1</v>
      </c>
      <c r="X4339" s="42">
        <v>0</v>
      </c>
      <c r="Y4339" s="42">
        <v>0</v>
      </c>
      <c r="Z4339" s="42">
        <v>0</v>
      </c>
      <c r="AA4339" s="42">
        <v>0</v>
      </c>
      <c r="AB4339" s="42">
        <v>0</v>
      </c>
      <c r="AC4339" s="42">
        <v>0</v>
      </c>
      <c r="AD4339" s="42">
        <v>0</v>
      </c>
      <c r="AE4339" s="42">
        <v>0</v>
      </c>
      <c r="AF4339" s="42">
        <v>0</v>
      </c>
      <c r="AG4339" s="42">
        <v>0</v>
      </c>
      <c r="AH4339" s="42">
        <v>0</v>
      </c>
      <c r="AI4339" s="42">
        <v>0</v>
      </c>
      <c r="AJ4339" s="42">
        <v>0</v>
      </c>
      <c r="AK4339" s="42">
        <v>0</v>
      </c>
      <c r="AL4339" s="43"/>
      <c r="AM4339" s="44"/>
    </row>
    <row r="4340" spans="4:39" s="9" customFormat="1" ht="13.7" customHeight="1" x14ac:dyDescent="0.2">
      <c r="D4340" s="38" t="s">
        <v>4</v>
      </c>
      <c r="E4340" s="38" t="s">
        <v>5</v>
      </c>
      <c r="F4340" s="38" t="s">
        <v>9758</v>
      </c>
      <c r="G4340" s="38" t="s">
        <v>671</v>
      </c>
      <c r="H4340" s="38" t="s">
        <v>672</v>
      </c>
      <c r="I4340" s="38" t="s">
        <v>676</v>
      </c>
      <c r="J4340" s="38" t="s">
        <v>674</v>
      </c>
      <c r="K4340" s="38" t="s">
        <v>675</v>
      </c>
      <c r="L4340" s="39">
        <v>18</v>
      </c>
      <c r="M4340" s="35">
        <f t="shared" si="198"/>
        <v>18</v>
      </c>
      <c r="N4340" s="35">
        <v>45</v>
      </c>
      <c r="O4340" s="35">
        <f t="shared" si="199"/>
        <v>45</v>
      </c>
      <c r="P4340" s="40">
        <f t="shared" si="200"/>
        <v>1</v>
      </c>
      <c r="Q4340" s="41" t="s">
        <v>9657</v>
      </c>
      <c r="R4340" s="42">
        <v>0</v>
      </c>
      <c r="S4340" s="42">
        <v>0</v>
      </c>
      <c r="T4340" s="42">
        <v>0</v>
      </c>
      <c r="U4340" s="42">
        <v>0</v>
      </c>
      <c r="V4340" s="42">
        <v>0</v>
      </c>
      <c r="W4340" s="42">
        <v>1</v>
      </c>
      <c r="X4340" s="42">
        <v>0</v>
      </c>
      <c r="Y4340" s="42">
        <v>0</v>
      </c>
      <c r="Z4340" s="42">
        <v>0</v>
      </c>
      <c r="AA4340" s="42">
        <v>0</v>
      </c>
      <c r="AB4340" s="42">
        <v>0</v>
      </c>
      <c r="AC4340" s="42">
        <v>0</v>
      </c>
      <c r="AD4340" s="42">
        <v>0</v>
      </c>
      <c r="AE4340" s="42">
        <v>0</v>
      </c>
      <c r="AF4340" s="42">
        <v>0</v>
      </c>
      <c r="AG4340" s="42">
        <v>0</v>
      </c>
      <c r="AH4340" s="42">
        <v>0</v>
      </c>
      <c r="AI4340" s="42">
        <v>0</v>
      </c>
      <c r="AJ4340" s="42">
        <v>0</v>
      </c>
      <c r="AK4340" s="42">
        <v>0</v>
      </c>
      <c r="AL4340" s="43"/>
      <c r="AM4340" s="44"/>
    </row>
    <row r="4341" spans="4:39" s="9" customFormat="1" ht="13.7" customHeight="1" x14ac:dyDescent="0.2">
      <c r="D4341" s="38" t="s">
        <v>4</v>
      </c>
      <c r="E4341" s="38" t="s">
        <v>5</v>
      </c>
      <c r="F4341" s="38" t="s">
        <v>9758</v>
      </c>
      <c r="G4341" s="38" t="s">
        <v>671</v>
      </c>
      <c r="H4341" s="38" t="s">
        <v>672</v>
      </c>
      <c r="I4341" s="38" t="s">
        <v>677</v>
      </c>
      <c r="J4341" s="38" t="s">
        <v>674</v>
      </c>
      <c r="K4341" s="38" t="s">
        <v>675</v>
      </c>
      <c r="L4341" s="39">
        <v>18</v>
      </c>
      <c r="M4341" s="35">
        <f t="shared" si="198"/>
        <v>18</v>
      </c>
      <c r="N4341" s="35">
        <v>45</v>
      </c>
      <c r="O4341" s="35">
        <f t="shared" si="199"/>
        <v>45</v>
      </c>
      <c r="P4341" s="40">
        <f t="shared" si="200"/>
        <v>1</v>
      </c>
      <c r="Q4341" s="41" t="s">
        <v>9657</v>
      </c>
      <c r="R4341" s="42">
        <v>0</v>
      </c>
      <c r="S4341" s="42">
        <v>0</v>
      </c>
      <c r="T4341" s="42">
        <v>0</v>
      </c>
      <c r="U4341" s="42">
        <v>0</v>
      </c>
      <c r="V4341" s="42">
        <v>0</v>
      </c>
      <c r="W4341" s="42">
        <v>1</v>
      </c>
      <c r="X4341" s="42">
        <v>0</v>
      </c>
      <c r="Y4341" s="42">
        <v>0</v>
      </c>
      <c r="Z4341" s="42">
        <v>0</v>
      </c>
      <c r="AA4341" s="42">
        <v>0</v>
      </c>
      <c r="AB4341" s="42">
        <v>0</v>
      </c>
      <c r="AC4341" s="42">
        <v>0</v>
      </c>
      <c r="AD4341" s="42">
        <v>0</v>
      </c>
      <c r="AE4341" s="42">
        <v>0</v>
      </c>
      <c r="AF4341" s="42">
        <v>0</v>
      </c>
      <c r="AG4341" s="42">
        <v>0</v>
      </c>
      <c r="AH4341" s="42">
        <v>0</v>
      </c>
      <c r="AI4341" s="42">
        <v>0</v>
      </c>
      <c r="AJ4341" s="42">
        <v>0</v>
      </c>
      <c r="AK4341" s="42">
        <v>0</v>
      </c>
      <c r="AL4341" s="43"/>
      <c r="AM4341" s="44"/>
    </row>
    <row r="4342" spans="4:39" s="9" customFormat="1" ht="13.7" customHeight="1" x14ac:dyDescent="0.2">
      <c r="D4342" s="38" t="s">
        <v>4</v>
      </c>
      <c r="E4342" s="38" t="s">
        <v>5</v>
      </c>
      <c r="F4342" s="38" t="s">
        <v>9758</v>
      </c>
      <c r="G4342" s="38" t="s">
        <v>671</v>
      </c>
      <c r="H4342" s="38" t="s">
        <v>672</v>
      </c>
      <c r="I4342" s="38" t="s">
        <v>8</v>
      </c>
      <c r="J4342" s="38" t="s">
        <v>674</v>
      </c>
      <c r="K4342" s="38" t="s">
        <v>675</v>
      </c>
      <c r="L4342" s="39">
        <v>18</v>
      </c>
      <c r="M4342" s="35">
        <f t="shared" si="198"/>
        <v>18</v>
      </c>
      <c r="N4342" s="35">
        <v>45</v>
      </c>
      <c r="O4342" s="35">
        <f t="shared" si="199"/>
        <v>45</v>
      </c>
      <c r="P4342" s="40">
        <f t="shared" ref="P4342:P4373" si="201">SUM(R4342:AK4342)</f>
        <v>1</v>
      </c>
      <c r="Q4342" s="41" t="s">
        <v>9657</v>
      </c>
      <c r="R4342" s="42">
        <v>0</v>
      </c>
      <c r="S4342" s="42">
        <v>0</v>
      </c>
      <c r="T4342" s="42">
        <v>0</v>
      </c>
      <c r="U4342" s="42">
        <v>0</v>
      </c>
      <c r="V4342" s="42">
        <v>0</v>
      </c>
      <c r="W4342" s="42">
        <v>1</v>
      </c>
      <c r="X4342" s="42">
        <v>0</v>
      </c>
      <c r="Y4342" s="42">
        <v>0</v>
      </c>
      <c r="Z4342" s="42">
        <v>0</v>
      </c>
      <c r="AA4342" s="42">
        <v>0</v>
      </c>
      <c r="AB4342" s="42">
        <v>0</v>
      </c>
      <c r="AC4342" s="42">
        <v>0</v>
      </c>
      <c r="AD4342" s="42">
        <v>0</v>
      </c>
      <c r="AE4342" s="42">
        <v>0</v>
      </c>
      <c r="AF4342" s="42">
        <v>0</v>
      </c>
      <c r="AG4342" s="42">
        <v>0</v>
      </c>
      <c r="AH4342" s="42">
        <v>0</v>
      </c>
      <c r="AI4342" s="42">
        <v>0</v>
      </c>
      <c r="AJ4342" s="42">
        <v>0</v>
      </c>
      <c r="AK4342" s="42">
        <v>0</v>
      </c>
      <c r="AL4342" s="43"/>
      <c r="AM4342" s="44"/>
    </row>
    <row r="4343" spans="4:39" s="9" customFormat="1" ht="13.7" customHeight="1" x14ac:dyDescent="0.2">
      <c r="D4343" s="38" t="s">
        <v>4</v>
      </c>
      <c r="E4343" s="38" t="s">
        <v>5</v>
      </c>
      <c r="F4343" s="38" t="s">
        <v>9758</v>
      </c>
      <c r="G4343" s="38" t="s">
        <v>678</v>
      </c>
      <c r="H4343" s="38" t="s">
        <v>679</v>
      </c>
      <c r="I4343" s="38" t="s">
        <v>8</v>
      </c>
      <c r="J4343" s="38" t="s">
        <v>680</v>
      </c>
      <c r="K4343" s="38" t="s">
        <v>681</v>
      </c>
      <c r="L4343" s="39">
        <v>20</v>
      </c>
      <c r="M4343" s="35">
        <f t="shared" si="198"/>
        <v>20</v>
      </c>
      <c r="N4343" s="35">
        <v>50</v>
      </c>
      <c r="O4343" s="35">
        <f t="shared" si="199"/>
        <v>50</v>
      </c>
      <c r="P4343" s="40">
        <f t="shared" si="201"/>
        <v>1</v>
      </c>
      <c r="Q4343" s="41" t="s">
        <v>9657</v>
      </c>
      <c r="R4343" s="42">
        <v>0</v>
      </c>
      <c r="S4343" s="42">
        <v>0</v>
      </c>
      <c r="T4343" s="42">
        <v>0</v>
      </c>
      <c r="U4343" s="42">
        <v>0</v>
      </c>
      <c r="V4343" s="42">
        <v>0</v>
      </c>
      <c r="W4343" s="42">
        <v>1</v>
      </c>
      <c r="X4343" s="42">
        <v>0</v>
      </c>
      <c r="Y4343" s="42">
        <v>0</v>
      </c>
      <c r="Z4343" s="42">
        <v>0</v>
      </c>
      <c r="AA4343" s="42">
        <v>0</v>
      </c>
      <c r="AB4343" s="42">
        <v>0</v>
      </c>
      <c r="AC4343" s="42">
        <v>0</v>
      </c>
      <c r="AD4343" s="42">
        <v>0</v>
      </c>
      <c r="AE4343" s="42">
        <v>0</v>
      </c>
      <c r="AF4343" s="42">
        <v>0</v>
      </c>
      <c r="AG4343" s="42">
        <v>0</v>
      </c>
      <c r="AH4343" s="42">
        <v>0</v>
      </c>
      <c r="AI4343" s="42">
        <v>0</v>
      </c>
      <c r="AJ4343" s="42">
        <v>0</v>
      </c>
      <c r="AK4343" s="42">
        <v>0</v>
      </c>
      <c r="AL4343" s="43"/>
      <c r="AM4343" s="44"/>
    </row>
    <row r="4344" spans="4:39" s="9" customFormat="1" ht="13.7" customHeight="1" x14ac:dyDescent="0.2">
      <c r="D4344" s="38" t="s">
        <v>4</v>
      </c>
      <c r="E4344" s="38" t="s">
        <v>5</v>
      </c>
      <c r="F4344" s="38" t="s">
        <v>9758</v>
      </c>
      <c r="G4344" s="38" t="s">
        <v>682</v>
      </c>
      <c r="H4344" s="38" t="s">
        <v>12</v>
      </c>
      <c r="I4344" s="38" t="s">
        <v>673</v>
      </c>
      <c r="J4344" s="38" t="s">
        <v>683</v>
      </c>
      <c r="K4344" s="38" t="s">
        <v>684</v>
      </c>
      <c r="L4344" s="39">
        <v>22</v>
      </c>
      <c r="M4344" s="35">
        <f t="shared" si="198"/>
        <v>22</v>
      </c>
      <c r="N4344" s="35">
        <v>55</v>
      </c>
      <c r="O4344" s="35">
        <f t="shared" si="199"/>
        <v>55</v>
      </c>
      <c r="P4344" s="40">
        <f t="shared" si="201"/>
        <v>1</v>
      </c>
      <c r="Q4344" s="41" t="s">
        <v>9657</v>
      </c>
      <c r="R4344" s="42">
        <v>0</v>
      </c>
      <c r="S4344" s="42">
        <v>0</v>
      </c>
      <c r="T4344" s="42">
        <v>0</v>
      </c>
      <c r="U4344" s="42">
        <v>0</v>
      </c>
      <c r="V4344" s="42">
        <v>0</v>
      </c>
      <c r="W4344" s="42">
        <v>1</v>
      </c>
      <c r="X4344" s="42">
        <v>0</v>
      </c>
      <c r="Y4344" s="42">
        <v>0</v>
      </c>
      <c r="Z4344" s="42">
        <v>0</v>
      </c>
      <c r="AA4344" s="42">
        <v>0</v>
      </c>
      <c r="AB4344" s="42">
        <v>0</v>
      </c>
      <c r="AC4344" s="42">
        <v>0</v>
      </c>
      <c r="AD4344" s="42">
        <v>0</v>
      </c>
      <c r="AE4344" s="42">
        <v>0</v>
      </c>
      <c r="AF4344" s="42">
        <v>0</v>
      </c>
      <c r="AG4344" s="42">
        <v>0</v>
      </c>
      <c r="AH4344" s="42">
        <v>0</v>
      </c>
      <c r="AI4344" s="42">
        <v>0</v>
      </c>
      <c r="AJ4344" s="42">
        <v>0</v>
      </c>
      <c r="AK4344" s="42">
        <v>0</v>
      </c>
      <c r="AL4344" s="43"/>
      <c r="AM4344" s="44"/>
    </row>
    <row r="4345" spans="4:39" s="9" customFormat="1" ht="13.7" customHeight="1" x14ac:dyDescent="0.2">
      <c r="D4345" s="38" t="s">
        <v>4</v>
      </c>
      <c r="E4345" s="38" t="s">
        <v>5</v>
      </c>
      <c r="F4345" s="38" t="s">
        <v>9758</v>
      </c>
      <c r="G4345" s="38" t="s">
        <v>682</v>
      </c>
      <c r="H4345" s="38" t="s">
        <v>12</v>
      </c>
      <c r="I4345" s="38" t="s">
        <v>685</v>
      </c>
      <c r="J4345" s="38" t="s">
        <v>683</v>
      </c>
      <c r="K4345" s="38" t="s">
        <v>684</v>
      </c>
      <c r="L4345" s="39">
        <v>22</v>
      </c>
      <c r="M4345" s="35">
        <f t="shared" si="198"/>
        <v>22</v>
      </c>
      <c r="N4345" s="35">
        <v>55</v>
      </c>
      <c r="O4345" s="35">
        <f t="shared" si="199"/>
        <v>55</v>
      </c>
      <c r="P4345" s="40">
        <f t="shared" si="201"/>
        <v>1</v>
      </c>
      <c r="Q4345" s="41" t="s">
        <v>9657</v>
      </c>
      <c r="R4345" s="42">
        <v>0</v>
      </c>
      <c r="S4345" s="42">
        <v>0</v>
      </c>
      <c r="T4345" s="42">
        <v>0</v>
      </c>
      <c r="U4345" s="42">
        <v>0</v>
      </c>
      <c r="V4345" s="42">
        <v>0</v>
      </c>
      <c r="W4345" s="42">
        <v>1</v>
      </c>
      <c r="X4345" s="42">
        <v>0</v>
      </c>
      <c r="Y4345" s="42">
        <v>0</v>
      </c>
      <c r="Z4345" s="42">
        <v>0</v>
      </c>
      <c r="AA4345" s="42">
        <v>0</v>
      </c>
      <c r="AB4345" s="42">
        <v>0</v>
      </c>
      <c r="AC4345" s="42">
        <v>0</v>
      </c>
      <c r="AD4345" s="42">
        <v>0</v>
      </c>
      <c r="AE4345" s="42">
        <v>0</v>
      </c>
      <c r="AF4345" s="42">
        <v>0</v>
      </c>
      <c r="AG4345" s="42">
        <v>0</v>
      </c>
      <c r="AH4345" s="42">
        <v>0</v>
      </c>
      <c r="AI4345" s="42">
        <v>0</v>
      </c>
      <c r="AJ4345" s="42">
        <v>0</v>
      </c>
      <c r="AK4345" s="42">
        <v>0</v>
      </c>
      <c r="AL4345" s="43"/>
      <c r="AM4345" s="44"/>
    </row>
    <row r="4346" spans="4:39" s="9" customFormat="1" ht="13.7" customHeight="1" x14ac:dyDescent="0.2">
      <c r="D4346" s="38" t="s">
        <v>4</v>
      </c>
      <c r="E4346" s="38" t="s">
        <v>5</v>
      </c>
      <c r="F4346" s="38" t="s">
        <v>9758</v>
      </c>
      <c r="G4346" s="38" t="s">
        <v>682</v>
      </c>
      <c r="H4346" s="38" t="s">
        <v>12</v>
      </c>
      <c r="I4346" s="38" t="s">
        <v>686</v>
      </c>
      <c r="J4346" s="38" t="s">
        <v>683</v>
      </c>
      <c r="K4346" s="38" t="s">
        <v>684</v>
      </c>
      <c r="L4346" s="39">
        <v>22</v>
      </c>
      <c r="M4346" s="35">
        <f t="shared" si="198"/>
        <v>22</v>
      </c>
      <c r="N4346" s="35">
        <v>55</v>
      </c>
      <c r="O4346" s="35">
        <f t="shared" si="199"/>
        <v>55</v>
      </c>
      <c r="P4346" s="40">
        <f t="shared" si="201"/>
        <v>1</v>
      </c>
      <c r="Q4346" s="41" t="s">
        <v>9657</v>
      </c>
      <c r="R4346" s="42">
        <v>0</v>
      </c>
      <c r="S4346" s="42">
        <v>0</v>
      </c>
      <c r="T4346" s="42">
        <v>0</v>
      </c>
      <c r="U4346" s="42">
        <v>0</v>
      </c>
      <c r="V4346" s="42">
        <v>0</v>
      </c>
      <c r="W4346" s="42">
        <v>1</v>
      </c>
      <c r="X4346" s="42">
        <v>0</v>
      </c>
      <c r="Y4346" s="42">
        <v>0</v>
      </c>
      <c r="Z4346" s="42">
        <v>0</v>
      </c>
      <c r="AA4346" s="42">
        <v>0</v>
      </c>
      <c r="AB4346" s="42">
        <v>0</v>
      </c>
      <c r="AC4346" s="42">
        <v>0</v>
      </c>
      <c r="AD4346" s="42">
        <v>0</v>
      </c>
      <c r="AE4346" s="42">
        <v>0</v>
      </c>
      <c r="AF4346" s="42">
        <v>0</v>
      </c>
      <c r="AG4346" s="42">
        <v>0</v>
      </c>
      <c r="AH4346" s="42">
        <v>0</v>
      </c>
      <c r="AI4346" s="42">
        <v>0</v>
      </c>
      <c r="AJ4346" s="42">
        <v>0</v>
      </c>
      <c r="AK4346" s="42">
        <v>0</v>
      </c>
      <c r="AL4346" s="43"/>
      <c r="AM4346" s="44"/>
    </row>
    <row r="4347" spans="4:39" s="9" customFormat="1" ht="13.7" customHeight="1" x14ac:dyDescent="0.2">
      <c r="D4347" s="38" t="s">
        <v>687</v>
      </c>
      <c r="E4347" s="38" t="s">
        <v>688</v>
      </c>
      <c r="F4347" s="38" t="s">
        <v>9758</v>
      </c>
      <c r="G4347" s="38" t="s">
        <v>689</v>
      </c>
      <c r="H4347" s="38" t="s">
        <v>690</v>
      </c>
      <c r="I4347" s="38" t="s">
        <v>691</v>
      </c>
      <c r="J4347" s="38" t="s">
        <v>692</v>
      </c>
      <c r="K4347" s="38" t="s">
        <v>693</v>
      </c>
      <c r="L4347" s="39">
        <v>16</v>
      </c>
      <c r="M4347" s="35">
        <f t="shared" si="198"/>
        <v>32</v>
      </c>
      <c r="N4347" s="35">
        <v>40</v>
      </c>
      <c r="O4347" s="35">
        <f t="shared" si="199"/>
        <v>80</v>
      </c>
      <c r="P4347" s="40">
        <f t="shared" si="201"/>
        <v>2</v>
      </c>
      <c r="Q4347" s="41" t="s">
        <v>9666</v>
      </c>
      <c r="R4347" s="42">
        <v>0</v>
      </c>
      <c r="S4347" s="42">
        <v>1</v>
      </c>
      <c r="T4347" s="42">
        <v>1</v>
      </c>
      <c r="U4347" s="42">
        <v>0</v>
      </c>
      <c r="V4347" s="42">
        <v>0</v>
      </c>
      <c r="W4347" s="42">
        <v>0</v>
      </c>
      <c r="X4347" s="42">
        <v>0</v>
      </c>
      <c r="Y4347" s="42">
        <v>0</v>
      </c>
      <c r="Z4347" s="42">
        <v>0</v>
      </c>
      <c r="AA4347" s="42">
        <v>0</v>
      </c>
      <c r="AB4347" s="42">
        <v>0</v>
      </c>
      <c r="AC4347" s="42">
        <v>0</v>
      </c>
      <c r="AD4347" s="42">
        <v>0</v>
      </c>
      <c r="AE4347" s="42">
        <v>0</v>
      </c>
      <c r="AF4347" s="42">
        <v>0</v>
      </c>
      <c r="AG4347" s="42">
        <v>0</v>
      </c>
      <c r="AH4347" s="42">
        <v>0</v>
      </c>
      <c r="AI4347" s="42">
        <v>0</v>
      </c>
      <c r="AJ4347" s="42">
        <v>0</v>
      </c>
      <c r="AK4347" s="42">
        <v>0</v>
      </c>
      <c r="AL4347" s="43"/>
      <c r="AM4347" s="44"/>
    </row>
    <row r="4348" spans="4:39" s="9" customFormat="1" ht="13.7" customHeight="1" x14ac:dyDescent="0.2">
      <c r="D4348" s="38" t="s">
        <v>687</v>
      </c>
      <c r="E4348" s="38" t="s">
        <v>688</v>
      </c>
      <c r="F4348" s="38" t="s">
        <v>9758</v>
      </c>
      <c r="G4348" s="38" t="s">
        <v>694</v>
      </c>
      <c r="H4348" s="38" t="s">
        <v>695</v>
      </c>
      <c r="I4348" s="38" t="s">
        <v>696</v>
      </c>
      <c r="J4348" s="38" t="s">
        <v>697</v>
      </c>
      <c r="K4348" s="38" t="s">
        <v>698</v>
      </c>
      <c r="L4348" s="39">
        <v>16</v>
      </c>
      <c r="M4348" s="35">
        <f t="shared" si="198"/>
        <v>16</v>
      </c>
      <c r="N4348" s="35">
        <v>40</v>
      </c>
      <c r="O4348" s="35">
        <f t="shared" si="199"/>
        <v>40</v>
      </c>
      <c r="P4348" s="40">
        <f t="shared" si="201"/>
        <v>1</v>
      </c>
      <c r="Q4348" s="41" t="s">
        <v>9666</v>
      </c>
      <c r="R4348" s="42">
        <v>0</v>
      </c>
      <c r="S4348" s="42">
        <v>1</v>
      </c>
      <c r="T4348" s="42">
        <v>0</v>
      </c>
      <c r="U4348" s="42">
        <v>0</v>
      </c>
      <c r="V4348" s="42">
        <v>0</v>
      </c>
      <c r="W4348" s="42">
        <v>0</v>
      </c>
      <c r="X4348" s="42">
        <v>0</v>
      </c>
      <c r="Y4348" s="42">
        <v>0</v>
      </c>
      <c r="Z4348" s="42">
        <v>0</v>
      </c>
      <c r="AA4348" s="42">
        <v>0</v>
      </c>
      <c r="AB4348" s="42">
        <v>0</v>
      </c>
      <c r="AC4348" s="42">
        <v>0</v>
      </c>
      <c r="AD4348" s="42">
        <v>0</v>
      </c>
      <c r="AE4348" s="42">
        <v>0</v>
      </c>
      <c r="AF4348" s="42">
        <v>0</v>
      </c>
      <c r="AG4348" s="42">
        <v>0</v>
      </c>
      <c r="AH4348" s="42">
        <v>0</v>
      </c>
      <c r="AI4348" s="42">
        <v>0</v>
      </c>
      <c r="AJ4348" s="42">
        <v>0</v>
      </c>
      <c r="AK4348" s="42">
        <v>0</v>
      </c>
      <c r="AL4348" s="43"/>
      <c r="AM4348" s="44"/>
    </row>
    <row r="4349" spans="4:39" s="9" customFormat="1" ht="13.7" customHeight="1" x14ac:dyDescent="0.2">
      <c r="D4349" s="38" t="s">
        <v>699</v>
      </c>
      <c r="E4349" s="38" t="s">
        <v>688</v>
      </c>
      <c r="F4349" s="38" t="s">
        <v>9758</v>
      </c>
      <c r="G4349" s="38" t="s">
        <v>700</v>
      </c>
      <c r="H4349" s="38" t="s">
        <v>701</v>
      </c>
      <c r="I4349" s="38" t="s">
        <v>9810</v>
      </c>
      <c r="J4349" s="38" t="s">
        <v>702</v>
      </c>
      <c r="K4349" s="38" t="s">
        <v>703</v>
      </c>
      <c r="L4349" s="39">
        <v>54</v>
      </c>
      <c r="M4349" s="35">
        <f t="shared" si="198"/>
        <v>54</v>
      </c>
      <c r="N4349" s="35">
        <v>135</v>
      </c>
      <c r="O4349" s="35">
        <f t="shared" si="199"/>
        <v>135</v>
      </c>
      <c r="P4349" s="40">
        <f t="shared" si="201"/>
        <v>1</v>
      </c>
      <c r="Q4349" s="41" t="s">
        <v>9666</v>
      </c>
      <c r="R4349" s="42">
        <v>0</v>
      </c>
      <c r="S4349" s="42">
        <v>0</v>
      </c>
      <c r="T4349" s="42">
        <v>1</v>
      </c>
      <c r="U4349" s="42">
        <v>0</v>
      </c>
      <c r="V4349" s="42">
        <v>0</v>
      </c>
      <c r="W4349" s="42">
        <v>0</v>
      </c>
      <c r="X4349" s="42">
        <v>0</v>
      </c>
      <c r="Y4349" s="42">
        <v>0</v>
      </c>
      <c r="Z4349" s="42">
        <v>0</v>
      </c>
      <c r="AA4349" s="42">
        <v>0</v>
      </c>
      <c r="AB4349" s="42">
        <v>0</v>
      </c>
      <c r="AC4349" s="42">
        <v>0</v>
      </c>
      <c r="AD4349" s="42">
        <v>0</v>
      </c>
      <c r="AE4349" s="42">
        <v>0</v>
      </c>
      <c r="AF4349" s="42">
        <v>0</v>
      </c>
      <c r="AG4349" s="42">
        <v>0</v>
      </c>
      <c r="AH4349" s="42">
        <v>0</v>
      </c>
      <c r="AI4349" s="42">
        <v>0</v>
      </c>
      <c r="AJ4349" s="42">
        <v>0</v>
      </c>
      <c r="AK4349" s="42">
        <v>0</v>
      </c>
      <c r="AL4349" s="43"/>
      <c r="AM4349" s="44"/>
    </row>
    <row r="4350" spans="4:39" s="9" customFormat="1" ht="13.7" customHeight="1" x14ac:dyDescent="0.2">
      <c r="D4350" s="38" t="s">
        <v>126</v>
      </c>
      <c r="E4350" s="38" t="s">
        <v>688</v>
      </c>
      <c r="F4350" s="38" t="s">
        <v>9758</v>
      </c>
      <c r="G4350" s="38" t="s">
        <v>704</v>
      </c>
      <c r="H4350" s="38" t="s">
        <v>705</v>
      </c>
      <c r="I4350" s="38" t="s">
        <v>706</v>
      </c>
      <c r="J4350" s="38" t="s">
        <v>707</v>
      </c>
      <c r="K4350" s="38" t="s">
        <v>708</v>
      </c>
      <c r="L4350" s="39">
        <v>36.4</v>
      </c>
      <c r="M4350" s="35">
        <f t="shared" si="198"/>
        <v>36.4</v>
      </c>
      <c r="N4350" s="35">
        <v>91</v>
      </c>
      <c r="O4350" s="35">
        <f t="shared" si="199"/>
        <v>91</v>
      </c>
      <c r="P4350" s="40">
        <f t="shared" si="201"/>
        <v>1</v>
      </c>
      <c r="Q4350" s="41" t="s">
        <v>9664</v>
      </c>
      <c r="R4350" s="42">
        <v>1</v>
      </c>
      <c r="S4350" s="42">
        <v>0</v>
      </c>
      <c r="T4350" s="42">
        <v>0</v>
      </c>
      <c r="U4350" s="42">
        <v>0</v>
      </c>
      <c r="V4350" s="42">
        <v>0</v>
      </c>
      <c r="W4350" s="42">
        <v>0</v>
      </c>
      <c r="X4350" s="42">
        <v>0</v>
      </c>
      <c r="Y4350" s="42">
        <v>0</v>
      </c>
      <c r="Z4350" s="42">
        <v>0</v>
      </c>
      <c r="AA4350" s="42">
        <v>0</v>
      </c>
      <c r="AB4350" s="42">
        <v>0</v>
      </c>
      <c r="AC4350" s="42">
        <v>0</v>
      </c>
      <c r="AD4350" s="42">
        <v>0</v>
      </c>
      <c r="AE4350" s="42">
        <v>0</v>
      </c>
      <c r="AF4350" s="42">
        <v>0</v>
      </c>
      <c r="AG4350" s="42">
        <v>0</v>
      </c>
      <c r="AH4350" s="42">
        <v>0</v>
      </c>
      <c r="AI4350" s="42">
        <v>0</v>
      </c>
      <c r="AJ4350" s="42">
        <v>0</v>
      </c>
      <c r="AK4350" s="42">
        <v>0</v>
      </c>
      <c r="AL4350" s="43"/>
      <c r="AM4350" s="44"/>
    </row>
    <row r="4351" spans="4:39" s="9" customFormat="1" ht="13.7" customHeight="1" x14ac:dyDescent="0.2">
      <c r="D4351" s="38" t="s">
        <v>126</v>
      </c>
      <c r="E4351" s="38" t="s">
        <v>688</v>
      </c>
      <c r="F4351" s="38" t="s">
        <v>9758</v>
      </c>
      <c r="G4351" s="38" t="s">
        <v>709</v>
      </c>
      <c r="H4351" s="38" t="s">
        <v>710</v>
      </c>
      <c r="I4351" s="38" t="s">
        <v>9635</v>
      </c>
      <c r="J4351" s="38" t="s">
        <v>711</v>
      </c>
      <c r="K4351" s="38" t="s">
        <v>712</v>
      </c>
      <c r="L4351" s="39">
        <v>14</v>
      </c>
      <c r="M4351" s="35">
        <f t="shared" si="198"/>
        <v>14</v>
      </c>
      <c r="N4351" s="35">
        <v>35</v>
      </c>
      <c r="O4351" s="35">
        <f t="shared" si="199"/>
        <v>35</v>
      </c>
      <c r="P4351" s="40">
        <f t="shared" si="201"/>
        <v>1</v>
      </c>
      <c r="Q4351" s="41" t="s">
        <v>9664</v>
      </c>
      <c r="R4351" s="42">
        <v>1</v>
      </c>
      <c r="S4351" s="42">
        <v>0</v>
      </c>
      <c r="T4351" s="42">
        <v>0</v>
      </c>
      <c r="U4351" s="42">
        <v>0</v>
      </c>
      <c r="V4351" s="42">
        <v>0</v>
      </c>
      <c r="W4351" s="42">
        <v>0</v>
      </c>
      <c r="X4351" s="42">
        <v>0</v>
      </c>
      <c r="Y4351" s="42">
        <v>0</v>
      </c>
      <c r="Z4351" s="42">
        <v>0</v>
      </c>
      <c r="AA4351" s="42">
        <v>0</v>
      </c>
      <c r="AB4351" s="42">
        <v>0</v>
      </c>
      <c r="AC4351" s="42">
        <v>0</v>
      </c>
      <c r="AD4351" s="42">
        <v>0</v>
      </c>
      <c r="AE4351" s="42">
        <v>0</v>
      </c>
      <c r="AF4351" s="42">
        <v>0</v>
      </c>
      <c r="AG4351" s="42">
        <v>0</v>
      </c>
      <c r="AH4351" s="42">
        <v>0</v>
      </c>
      <c r="AI4351" s="42">
        <v>0</v>
      </c>
      <c r="AJ4351" s="42">
        <v>0</v>
      </c>
      <c r="AK4351" s="42">
        <v>0</v>
      </c>
      <c r="AL4351" s="43"/>
      <c r="AM4351" s="44"/>
    </row>
    <row r="4352" spans="4:39" s="9" customFormat="1" ht="13.7" customHeight="1" x14ac:dyDescent="0.2">
      <c r="D4352" s="38" t="s">
        <v>713</v>
      </c>
      <c r="E4352" s="38" t="s">
        <v>688</v>
      </c>
      <c r="F4352" s="38" t="s">
        <v>9758</v>
      </c>
      <c r="G4352" s="38" t="s">
        <v>714</v>
      </c>
      <c r="H4352" s="38" t="s">
        <v>715</v>
      </c>
      <c r="I4352" s="38" t="s">
        <v>716</v>
      </c>
      <c r="J4352" s="38" t="s">
        <v>717</v>
      </c>
      <c r="K4352" s="38" t="s">
        <v>718</v>
      </c>
      <c r="L4352" s="39">
        <v>36.4</v>
      </c>
      <c r="M4352" s="35">
        <f t="shared" si="198"/>
        <v>36.4</v>
      </c>
      <c r="N4352" s="35">
        <v>91</v>
      </c>
      <c r="O4352" s="35">
        <f t="shared" si="199"/>
        <v>91</v>
      </c>
      <c r="P4352" s="40">
        <f t="shared" si="201"/>
        <v>1</v>
      </c>
      <c r="Q4352" s="41" t="s">
        <v>9657</v>
      </c>
      <c r="R4352" s="42">
        <v>0</v>
      </c>
      <c r="S4352" s="42">
        <v>0</v>
      </c>
      <c r="T4352" s="42">
        <v>0</v>
      </c>
      <c r="U4352" s="42">
        <v>0</v>
      </c>
      <c r="V4352" s="42">
        <v>0</v>
      </c>
      <c r="W4352" s="42">
        <v>1</v>
      </c>
      <c r="X4352" s="42">
        <v>0</v>
      </c>
      <c r="Y4352" s="42">
        <v>0</v>
      </c>
      <c r="Z4352" s="42">
        <v>0</v>
      </c>
      <c r="AA4352" s="42">
        <v>0</v>
      </c>
      <c r="AB4352" s="42">
        <v>0</v>
      </c>
      <c r="AC4352" s="42">
        <v>0</v>
      </c>
      <c r="AD4352" s="42">
        <v>0</v>
      </c>
      <c r="AE4352" s="42">
        <v>0</v>
      </c>
      <c r="AF4352" s="42">
        <v>0</v>
      </c>
      <c r="AG4352" s="42">
        <v>0</v>
      </c>
      <c r="AH4352" s="42">
        <v>0</v>
      </c>
      <c r="AI4352" s="42">
        <v>0</v>
      </c>
      <c r="AJ4352" s="42">
        <v>0</v>
      </c>
      <c r="AK4352" s="42">
        <v>0</v>
      </c>
      <c r="AL4352" s="43"/>
      <c r="AM4352" s="44"/>
    </row>
    <row r="4353" spans="4:39" s="9" customFormat="1" ht="13.7" customHeight="1" x14ac:dyDescent="0.2">
      <c r="D4353" s="38" t="s">
        <v>713</v>
      </c>
      <c r="E4353" s="38" t="s">
        <v>688</v>
      </c>
      <c r="F4353" s="38" t="s">
        <v>9758</v>
      </c>
      <c r="G4353" s="38" t="s">
        <v>714</v>
      </c>
      <c r="H4353" s="38" t="s">
        <v>715</v>
      </c>
      <c r="I4353" s="38" t="s">
        <v>8114</v>
      </c>
      <c r="J4353" s="38" t="s">
        <v>717</v>
      </c>
      <c r="K4353" s="38" t="s">
        <v>718</v>
      </c>
      <c r="L4353" s="39">
        <v>36.4</v>
      </c>
      <c r="M4353" s="35">
        <f t="shared" si="198"/>
        <v>36.4</v>
      </c>
      <c r="N4353" s="35">
        <v>91</v>
      </c>
      <c r="O4353" s="35">
        <f t="shared" si="199"/>
        <v>91</v>
      </c>
      <c r="P4353" s="40">
        <f t="shared" si="201"/>
        <v>1</v>
      </c>
      <c r="Q4353" s="41" t="s">
        <v>9657</v>
      </c>
      <c r="R4353" s="42">
        <v>0</v>
      </c>
      <c r="S4353" s="42">
        <v>0</v>
      </c>
      <c r="T4353" s="42">
        <v>0</v>
      </c>
      <c r="U4353" s="42">
        <v>0</v>
      </c>
      <c r="V4353" s="42">
        <v>0</v>
      </c>
      <c r="W4353" s="42">
        <v>1</v>
      </c>
      <c r="X4353" s="42">
        <v>0</v>
      </c>
      <c r="Y4353" s="42">
        <v>0</v>
      </c>
      <c r="Z4353" s="42">
        <v>0</v>
      </c>
      <c r="AA4353" s="42">
        <v>0</v>
      </c>
      <c r="AB4353" s="42">
        <v>0</v>
      </c>
      <c r="AC4353" s="42">
        <v>0</v>
      </c>
      <c r="AD4353" s="42">
        <v>0</v>
      </c>
      <c r="AE4353" s="42">
        <v>0</v>
      </c>
      <c r="AF4353" s="42">
        <v>0</v>
      </c>
      <c r="AG4353" s="42">
        <v>0</v>
      </c>
      <c r="AH4353" s="42">
        <v>0</v>
      </c>
      <c r="AI4353" s="42">
        <v>0</v>
      </c>
      <c r="AJ4353" s="42">
        <v>0</v>
      </c>
      <c r="AK4353" s="42">
        <v>0</v>
      </c>
      <c r="AL4353" s="43"/>
      <c r="AM4353" s="44"/>
    </row>
    <row r="4354" spans="4:39" s="9" customFormat="1" ht="13.7" customHeight="1" x14ac:dyDescent="0.2">
      <c r="D4354" s="38" t="s">
        <v>699</v>
      </c>
      <c r="E4354" s="38" t="s">
        <v>688</v>
      </c>
      <c r="F4354" s="38" t="s">
        <v>9758</v>
      </c>
      <c r="G4354" s="38" t="s">
        <v>719</v>
      </c>
      <c r="H4354" s="38" t="s">
        <v>720</v>
      </c>
      <c r="I4354" s="38" t="s">
        <v>8386</v>
      </c>
      <c r="J4354" s="38" t="s">
        <v>721</v>
      </c>
      <c r="K4354" s="38" t="s">
        <v>722</v>
      </c>
      <c r="L4354" s="39">
        <v>30.8</v>
      </c>
      <c r="M4354" s="35">
        <f t="shared" si="198"/>
        <v>61.6</v>
      </c>
      <c r="N4354" s="35">
        <v>77</v>
      </c>
      <c r="O4354" s="35">
        <f t="shared" si="199"/>
        <v>154</v>
      </c>
      <c r="P4354" s="40">
        <f t="shared" si="201"/>
        <v>2</v>
      </c>
      <c r="Q4354" s="41" t="s">
        <v>9664</v>
      </c>
      <c r="R4354" s="42">
        <v>2</v>
      </c>
      <c r="S4354" s="42">
        <v>0</v>
      </c>
      <c r="T4354" s="42">
        <v>0</v>
      </c>
      <c r="U4354" s="42">
        <v>0</v>
      </c>
      <c r="V4354" s="42">
        <v>0</v>
      </c>
      <c r="W4354" s="42">
        <v>0</v>
      </c>
      <c r="X4354" s="42">
        <v>0</v>
      </c>
      <c r="Y4354" s="42">
        <v>0</v>
      </c>
      <c r="Z4354" s="42">
        <v>0</v>
      </c>
      <c r="AA4354" s="42">
        <v>0</v>
      </c>
      <c r="AB4354" s="42">
        <v>0</v>
      </c>
      <c r="AC4354" s="42">
        <v>0</v>
      </c>
      <c r="AD4354" s="42">
        <v>0</v>
      </c>
      <c r="AE4354" s="42">
        <v>0</v>
      </c>
      <c r="AF4354" s="42">
        <v>0</v>
      </c>
      <c r="AG4354" s="42">
        <v>0</v>
      </c>
      <c r="AH4354" s="42">
        <v>0</v>
      </c>
      <c r="AI4354" s="42">
        <v>0</v>
      </c>
      <c r="AJ4354" s="42">
        <v>0</v>
      </c>
      <c r="AK4354" s="42">
        <v>0</v>
      </c>
      <c r="AL4354" s="43"/>
      <c r="AM4354" s="44"/>
    </row>
    <row r="4355" spans="4:39" s="9" customFormat="1" ht="13.7" customHeight="1" x14ac:dyDescent="0.2">
      <c r="D4355" s="38" t="s">
        <v>699</v>
      </c>
      <c r="E4355" s="38" t="s">
        <v>688</v>
      </c>
      <c r="F4355" s="38" t="s">
        <v>9758</v>
      </c>
      <c r="G4355" s="38" t="s">
        <v>723</v>
      </c>
      <c r="H4355" s="38" t="s">
        <v>720</v>
      </c>
      <c r="I4355" s="38" t="s">
        <v>8386</v>
      </c>
      <c r="J4355" s="38" t="s">
        <v>724</v>
      </c>
      <c r="K4355" s="38" t="s">
        <v>725</v>
      </c>
      <c r="L4355" s="39">
        <v>43.2</v>
      </c>
      <c r="M4355" s="35">
        <f t="shared" si="198"/>
        <v>86.4</v>
      </c>
      <c r="N4355" s="35">
        <v>108</v>
      </c>
      <c r="O4355" s="35">
        <f t="shared" si="199"/>
        <v>216</v>
      </c>
      <c r="P4355" s="40">
        <f t="shared" si="201"/>
        <v>2</v>
      </c>
      <c r="Q4355" s="41" t="s">
        <v>9666</v>
      </c>
      <c r="R4355" s="42">
        <v>0</v>
      </c>
      <c r="S4355" s="42">
        <v>0</v>
      </c>
      <c r="T4355" s="42">
        <v>2</v>
      </c>
      <c r="U4355" s="42">
        <v>0</v>
      </c>
      <c r="V4355" s="42">
        <v>0</v>
      </c>
      <c r="W4355" s="42">
        <v>0</v>
      </c>
      <c r="X4355" s="42">
        <v>0</v>
      </c>
      <c r="Y4355" s="42">
        <v>0</v>
      </c>
      <c r="Z4355" s="42">
        <v>0</v>
      </c>
      <c r="AA4355" s="42">
        <v>0</v>
      </c>
      <c r="AB4355" s="42">
        <v>0</v>
      </c>
      <c r="AC4355" s="42">
        <v>0</v>
      </c>
      <c r="AD4355" s="42">
        <v>0</v>
      </c>
      <c r="AE4355" s="42">
        <v>0</v>
      </c>
      <c r="AF4355" s="42">
        <v>0</v>
      </c>
      <c r="AG4355" s="42">
        <v>0</v>
      </c>
      <c r="AH4355" s="42">
        <v>0</v>
      </c>
      <c r="AI4355" s="42">
        <v>0</v>
      </c>
      <c r="AJ4355" s="42">
        <v>0</v>
      </c>
      <c r="AK4355" s="42">
        <v>0</v>
      </c>
      <c r="AL4355" s="43"/>
      <c r="AM4355" s="44"/>
    </row>
    <row r="4356" spans="4:39" s="9" customFormat="1" ht="13.7" customHeight="1" x14ac:dyDescent="0.2">
      <c r="D4356" s="38" t="s">
        <v>699</v>
      </c>
      <c r="E4356" s="38" t="s">
        <v>688</v>
      </c>
      <c r="F4356" s="38" t="s">
        <v>9758</v>
      </c>
      <c r="G4356" s="38" t="s">
        <v>723</v>
      </c>
      <c r="H4356" s="38" t="s">
        <v>720</v>
      </c>
      <c r="I4356" s="38" t="s">
        <v>9426</v>
      </c>
      <c r="J4356" s="38" t="s">
        <v>724</v>
      </c>
      <c r="K4356" s="38" t="s">
        <v>725</v>
      </c>
      <c r="L4356" s="39">
        <v>43.2</v>
      </c>
      <c r="M4356" s="35">
        <f t="shared" si="198"/>
        <v>43.2</v>
      </c>
      <c r="N4356" s="35">
        <v>108</v>
      </c>
      <c r="O4356" s="35">
        <f t="shared" si="199"/>
        <v>108</v>
      </c>
      <c r="P4356" s="40">
        <f t="shared" si="201"/>
        <v>1</v>
      </c>
      <c r="Q4356" s="41" t="s">
        <v>9666</v>
      </c>
      <c r="R4356" s="42">
        <v>0</v>
      </c>
      <c r="S4356" s="42">
        <v>0</v>
      </c>
      <c r="T4356" s="42">
        <v>1</v>
      </c>
      <c r="U4356" s="42">
        <v>0</v>
      </c>
      <c r="V4356" s="42">
        <v>0</v>
      </c>
      <c r="W4356" s="42">
        <v>0</v>
      </c>
      <c r="X4356" s="42">
        <v>0</v>
      </c>
      <c r="Y4356" s="42">
        <v>0</v>
      </c>
      <c r="Z4356" s="42">
        <v>0</v>
      </c>
      <c r="AA4356" s="42">
        <v>0</v>
      </c>
      <c r="AB4356" s="42">
        <v>0</v>
      </c>
      <c r="AC4356" s="42">
        <v>0</v>
      </c>
      <c r="AD4356" s="42">
        <v>0</v>
      </c>
      <c r="AE4356" s="42">
        <v>0</v>
      </c>
      <c r="AF4356" s="42">
        <v>0</v>
      </c>
      <c r="AG4356" s="42">
        <v>0</v>
      </c>
      <c r="AH4356" s="42">
        <v>0</v>
      </c>
      <c r="AI4356" s="42">
        <v>0</v>
      </c>
      <c r="AJ4356" s="42">
        <v>0</v>
      </c>
      <c r="AK4356" s="42">
        <v>0</v>
      </c>
      <c r="AL4356" s="43"/>
      <c r="AM4356" s="44"/>
    </row>
    <row r="4357" spans="4:39" s="9" customFormat="1" ht="13.7" customHeight="1" x14ac:dyDescent="0.2">
      <c r="D4357" s="38" t="s">
        <v>699</v>
      </c>
      <c r="E4357" s="38" t="s">
        <v>688</v>
      </c>
      <c r="F4357" s="38" t="s">
        <v>9758</v>
      </c>
      <c r="G4357" s="38" t="s">
        <v>726</v>
      </c>
      <c r="H4357" s="38" t="s">
        <v>727</v>
      </c>
      <c r="I4357" s="38" t="s">
        <v>8386</v>
      </c>
      <c r="J4357" s="38" t="s">
        <v>728</v>
      </c>
      <c r="K4357" s="38" t="s">
        <v>729</v>
      </c>
      <c r="L4357" s="39">
        <v>34</v>
      </c>
      <c r="M4357" s="35">
        <f t="shared" si="198"/>
        <v>34</v>
      </c>
      <c r="N4357" s="35">
        <v>85</v>
      </c>
      <c r="O4357" s="35">
        <f t="shared" si="199"/>
        <v>85</v>
      </c>
      <c r="P4357" s="40">
        <f t="shared" si="201"/>
        <v>1</v>
      </c>
      <c r="Q4357" s="41" t="s">
        <v>9664</v>
      </c>
      <c r="R4357" s="42">
        <v>1</v>
      </c>
      <c r="S4357" s="42">
        <v>0</v>
      </c>
      <c r="T4357" s="42">
        <v>0</v>
      </c>
      <c r="U4357" s="42">
        <v>0</v>
      </c>
      <c r="V4357" s="42">
        <v>0</v>
      </c>
      <c r="W4357" s="42">
        <v>0</v>
      </c>
      <c r="X4357" s="42">
        <v>0</v>
      </c>
      <c r="Y4357" s="42">
        <v>0</v>
      </c>
      <c r="Z4357" s="42">
        <v>0</v>
      </c>
      <c r="AA4357" s="42">
        <v>0</v>
      </c>
      <c r="AB4357" s="42">
        <v>0</v>
      </c>
      <c r="AC4357" s="42">
        <v>0</v>
      </c>
      <c r="AD4357" s="42">
        <v>0</v>
      </c>
      <c r="AE4357" s="42">
        <v>0</v>
      </c>
      <c r="AF4357" s="42">
        <v>0</v>
      </c>
      <c r="AG4357" s="42">
        <v>0</v>
      </c>
      <c r="AH4357" s="42">
        <v>0</v>
      </c>
      <c r="AI4357" s="42">
        <v>0</v>
      </c>
      <c r="AJ4357" s="42">
        <v>0</v>
      </c>
      <c r="AK4357" s="42">
        <v>0</v>
      </c>
      <c r="AL4357" s="43"/>
      <c r="AM4357" s="44"/>
    </row>
    <row r="4358" spans="4:39" s="9" customFormat="1" ht="13.7" customHeight="1" x14ac:dyDescent="0.2">
      <c r="D4358" s="38" t="s">
        <v>730</v>
      </c>
      <c r="E4358" s="38" t="s">
        <v>688</v>
      </c>
      <c r="F4358" s="38" t="s">
        <v>9758</v>
      </c>
      <c r="G4358" s="38" t="s">
        <v>731</v>
      </c>
      <c r="H4358" s="38" t="s">
        <v>732</v>
      </c>
      <c r="I4358" s="38" t="s">
        <v>9810</v>
      </c>
      <c r="J4358" s="38" t="s">
        <v>733</v>
      </c>
      <c r="K4358" s="38" t="s">
        <v>734</v>
      </c>
      <c r="L4358" s="39">
        <v>16.8</v>
      </c>
      <c r="M4358" s="35">
        <f t="shared" si="198"/>
        <v>16.8</v>
      </c>
      <c r="N4358" s="35">
        <v>42</v>
      </c>
      <c r="O4358" s="35">
        <f t="shared" si="199"/>
        <v>42</v>
      </c>
      <c r="P4358" s="40">
        <f t="shared" si="201"/>
        <v>1</v>
      </c>
      <c r="Q4358" s="41" t="s">
        <v>9649</v>
      </c>
      <c r="R4358" s="42">
        <v>0</v>
      </c>
      <c r="S4358" s="42">
        <v>0</v>
      </c>
      <c r="T4358" s="42">
        <v>1</v>
      </c>
      <c r="U4358" s="42">
        <v>0</v>
      </c>
      <c r="V4358" s="42">
        <v>0</v>
      </c>
      <c r="W4358" s="42">
        <v>0</v>
      </c>
      <c r="X4358" s="42">
        <v>0</v>
      </c>
      <c r="Y4358" s="42">
        <v>0</v>
      </c>
      <c r="Z4358" s="42">
        <v>0</v>
      </c>
      <c r="AA4358" s="42">
        <v>0</v>
      </c>
      <c r="AB4358" s="42">
        <v>0</v>
      </c>
      <c r="AC4358" s="42">
        <v>0</v>
      </c>
      <c r="AD4358" s="42">
        <v>0</v>
      </c>
      <c r="AE4358" s="42">
        <v>0</v>
      </c>
      <c r="AF4358" s="42">
        <v>0</v>
      </c>
      <c r="AG4358" s="42">
        <v>0</v>
      </c>
      <c r="AH4358" s="42">
        <v>0</v>
      </c>
      <c r="AI4358" s="42">
        <v>0</v>
      </c>
      <c r="AJ4358" s="42">
        <v>0</v>
      </c>
      <c r="AK4358" s="42">
        <v>0</v>
      </c>
      <c r="AL4358" s="43"/>
      <c r="AM4358" s="44"/>
    </row>
    <row r="4359" spans="4:39" s="9" customFormat="1" ht="13.7" customHeight="1" x14ac:dyDescent="0.2">
      <c r="D4359" s="38" t="s">
        <v>126</v>
      </c>
      <c r="E4359" s="38" t="s">
        <v>688</v>
      </c>
      <c r="F4359" s="38" t="s">
        <v>9758</v>
      </c>
      <c r="G4359" s="38" t="s">
        <v>735</v>
      </c>
      <c r="H4359" s="38" t="s">
        <v>736</v>
      </c>
      <c r="I4359" s="38" t="s">
        <v>737</v>
      </c>
      <c r="J4359" s="38" t="s">
        <v>738</v>
      </c>
      <c r="K4359" s="38" t="s">
        <v>739</v>
      </c>
      <c r="L4359" s="39">
        <v>33.200000000000003</v>
      </c>
      <c r="M4359" s="35">
        <f t="shared" si="198"/>
        <v>33.200000000000003</v>
      </c>
      <c r="N4359" s="35">
        <v>83</v>
      </c>
      <c r="O4359" s="35">
        <f t="shared" si="199"/>
        <v>83</v>
      </c>
      <c r="P4359" s="40">
        <f t="shared" si="201"/>
        <v>1</v>
      </c>
      <c r="Q4359" s="41" t="s">
        <v>9664</v>
      </c>
      <c r="R4359" s="42">
        <v>1</v>
      </c>
      <c r="S4359" s="42">
        <v>0</v>
      </c>
      <c r="T4359" s="42">
        <v>0</v>
      </c>
      <c r="U4359" s="42">
        <v>0</v>
      </c>
      <c r="V4359" s="42">
        <v>0</v>
      </c>
      <c r="W4359" s="42">
        <v>0</v>
      </c>
      <c r="X4359" s="42">
        <v>0</v>
      </c>
      <c r="Y4359" s="42">
        <v>0</v>
      </c>
      <c r="Z4359" s="42">
        <v>0</v>
      </c>
      <c r="AA4359" s="42">
        <v>0</v>
      </c>
      <c r="AB4359" s="42">
        <v>0</v>
      </c>
      <c r="AC4359" s="42">
        <v>0</v>
      </c>
      <c r="AD4359" s="42">
        <v>0</v>
      </c>
      <c r="AE4359" s="42">
        <v>0</v>
      </c>
      <c r="AF4359" s="42">
        <v>0</v>
      </c>
      <c r="AG4359" s="42">
        <v>0</v>
      </c>
      <c r="AH4359" s="42">
        <v>0</v>
      </c>
      <c r="AI4359" s="42">
        <v>0</v>
      </c>
      <c r="AJ4359" s="42">
        <v>0</v>
      </c>
      <c r="AK4359" s="42">
        <v>0</v>
      </c>
      <c r="AL4359" s="43"/>
      <c r="AM4359" s="44"/>
    </row>
    <row r="4360" spans="4:39" s="9" customFormat="1" ht="13.7" customHeight="1" x14ac:dyDescent="0.2">
      <c r="D4360" s="38" t="s">
        <v>740</v>
      </c>
      <c r="E4360" s="38" t="s">
        <v>688</v>
      </c>
      <c r="F4360" s="38" t="s">
        <v>9758</v>
      </c>
      <c r="G4360" s="38" t="s">
        <v>741</v>
      </c>
      <c r="H4360" s="38" t="s">
        <v>742</v>
      </c>
      <c r="I4360" s="38" t="s">
        <v>743</v>
      </c>
      <c r="J4360" s="38" t="s">
        <v>744</v>
      </c>
      <c r="K4360" s="38" t="s">
        <v>745</v>
      </c>
      <c r="L4360" s="39">
        <v>23.2</v>
      </c>
      <c r="M4360" s="35">
        <f t="shared" si="198"/>
        <v>23.2</v>
      </c>
      <c r="N4360" s="35">
        <v>58</v>
      </c>
      <c r="O4360" s="35">
        <f t="shared" si="199"/>
        <v>58</v>
      </c>
      <c r="P4360" s="40">
        <f t="shared" si="201"/>
        <v>1</v>
      </c>
      <c r="Q4360" s="41" t="s">
        <v>9664</v>
      </c>
      <c r="R4360" s="42">
        <v>1</v>
      </c>
      <c r="S4360" s="42">
        <v>0</v>
      </c>
      <c r="T4360" s="42">
        <v>0</v>
      </c>
      <c r="U4360" s="42">
        <v>0</v>
      </c>
      <c r="V4360" s="42">
        <v>0</v>
      </c>
      <c r="W4360" s="42">
        <v>0</v>
      </c>
      <c r="X4360" s="42">
        <v>0</v>
      </c>
      <c r="Y4360" s="42">
        <v>0</v>
      </c>
      <c r="Z4360" s="42">
        <v>0</v>
      </c>
      <c r="AA4360" s="42">
        <v>0</v>
      </c>
      <c r="AB4360" s="42">
        <v>0</v>
      </c>
      <c r="AC4360" s="42">
        <v>0</v>
      </c>
      <c r="AD4360" s="42">
        <v>0</v>
      </c>
      <c r="AE4360" s="42">
        <v>0</v>
      </c>
      <c r="AF4360" s="42">
        <v>0</v>
      </c>
      <c r="AG4360" s="42">
        <v>0</v>
      </c>
      <c r="AH4360" s="42">
        <v>0</v>
      </c>
      <c r="AI4360" s="42">
        <v>0</v>
      </c>
      <c r="AJ4360" s="42">
        <v>0</v>
      </c>
      <c r="AK4360" s="42">
        <v>0</v>
      </c>
      <c r="AL4360" s="43"/>
      <c r="AM4360" s="44"/>
    </row>
    <row r="4361" spans="4:39" s="9" customFormat="1" ht="13.7" customHeight="1" x14ac:dyDescent="0.2">
      <c r="D4361" s="38" t="s">
        <v>740</v>
      </c>
      <c r="E4361" s="38" t="s">
        <v>688</v>
      </c>
      <c r="F4361" s="38" t="s">
        <v>9758</v>
      </c>
      <c r="G4361" s="38" t="s">
        <v>746</v>
      </c>
      <c r="H4361" s="38" t="s">
        <v>747</v>
      </c>
      <c r="I4361" s="38" t="s">
        <v>748</v>
      </c>
      <c r="J4361" s="38" t="s">
        <v>749</v>
      </c>
      <c r="K4361" s="38" t="s">
        <v>750</v>
      </c>
      <c r="L4361" s="39">
        <v>24</v>
      </c>
      <c r="M4361" s="35">
        <f t="shared" si="198"/>
        <v>24</v>
      </c>
      <c r="N4361" s="35">
        <v>60</v>
      </c>
      <c r="O4361" s="35">
        <f t="shared" si="199"/>
        <v>60</v>
      </c>
      <c r="P4361" s="40">
        <f t="shared" si="201"/>
        <v>1</v>
      </c>
      <c r="Q4361" s="41" t="s">
        <v>9664</v>
      </c>
      <c r="R4361" s="42">
        <v>1</v>
      </c>
      <c r="S4361" s="42">
        <v>0</v>
      </c>
      <c r="T4361" s="42">
        <v>0</v>
      </c>
      <c r="U4361" s="42">
        <v>0</v>
      </c>
      <c r="V4361" s="42">
        <v>0</v>
      </c>
      <c r="W4361" s="42">
        <v>0</v>
      </c>
      <c r="X4361" s="42">
        <v>0</v>
      </c>
      <c r="Y4361" s="42">
        <v>0</v>
      </c>
      <c r="Z4361" s="42">
        <v>0</v>
      </c>
      <c r="AA4361" s="42">
        <v>0</v>
      </c>
      <c r="AB4361" s="42">
        <v>0</v>
      </c>
      <c r="AC4361" s="42">
        <v>0</v>
      </c>
      <c r="AD4361" s="42">
        <v>0</v>
      </c>
      <c r="AE4361" s="42">
        <v>0</v>
      </c>
      <c r="AF4361" s="42">
        <v>0</v>
      </c>
      <c r="AG4361" s="42">
        <v>0</v>
      </c>
      <c r="AH4361" s="42">
        <v>0</v>
      </c>
      <c r="AI4361" s="42">
        <v>0</v>
      </c>
      <c r="AJ4361" s="42">
        <v>0</v>
      </c>
      <c r="AK4361" s="42">
        <v>0</v>
      </c>
      <c r="AL4361" s="43"/>
      <c r="AM4361" s="44"/>
    </row>
    <row r="4362" spans="4:39" s="9" customFormat="1" ht="13.7" customHeight="1" x14ac:dyDescent="0.2">
      <c r="D4362" s="38" t="s">
        <v>740</v>
      </c>
      <c r="E4362" s="38" t="s">
        <v>688</v>
      </c>
      <c r="F4362" s="38" t="s">
        <v>9758</v>
      </c>
      <c r="G4362" s="38" t="s">
        <v>746</v>
      </c>
      <c r="H4362" s="38" t="s">
        <v>747</v>
      </c>
      <c r="I4362" s="38" t="s">
        <v>751</v>
      </c>
      <c r="J4362" s="38" t="s">
        <v>749</v>
      </c>
      <c r="K4362" s="38" t="s">
        <v>750</v>
      </c>
      <c r="L4362" s="39">
        <v>24</v>
      </c>
      <c r="M4362" s="35">
        <f t="shared" si="198"/>
        <v>24</v>
      </c>
      <c r="N4362" s="35">
        <v>60</v>
      </c>
      <c r="O4362" s="35">
        <f t="shared" si="199"/>
        <v>60</v>
      </c>
      <c r="P4362" s="40">
        <f t="shared" si="201"/>
        <v>1</v>
      </c>
      <c r="Q4362" s="41" t="s">
        <v>9664</v>
      </c>
      <c r="R4362" s="42">
        <v>1</v>
      </c>
      <c r="S4362" s="42">
        <v>0</v>
      </c>
      <c r="T4362" s="42">
        <v>0</v>
      </c>
      <c r="U4362" s="42">
        <v>0</v>
      </c>
      <c r="V4362" s="42">
        <v>0</v>
      </c>
      <c r="W4362" s="42">
        <v>0</v>
      </c>
      <c r="X4362" s="42">
        <v>0</v>
      </c>
      <c r="Y4362" s="42">
        <v>0</v>
      </c>
      <c r="Z4362" s="42">
        <v>0</v>
      </c>
      <c r="AA4362" s="42">
        <v>0</v>
      </c>
      <c r="AB4362" s="42">
        <v>0</v>
      </c>
      <c r="AC4362" s="42">
        <v>0</v>
      </c>
      <c r="AD4362" s="42">
        <v>0</v>
      </c>
      <c r="AE4362" s="42">
        <v>0</v>
      </c>
      <c r="AF4362" s="42">
        <v>0</v>
      </c>
      <c r="AG4362" s="42">
        <v>0</v>
      </c>
      <c r="AH4362" s="42">
        <v>0</v>
      </c>
      <c r="AI4362" s="42">
        <v>0</v>
      </c>
      <c r="AJ4362" s="42">
        <v>0</v>
      </c>
      <c r="AK4362" s="42">
        <v>0</v>
      </c>
      <c r="AL4362" s="43"/>
      <c r="AM4362" s="44"/>
    </row>
    <row r="4363" spans="4:39" s="9" customFormat="1" ht="13.7" customHeight="1" x14ac:dyDescent="0.2">
      <c r="D4363" s="38" t="s">
        <v>740</v>
      </c>
      <c r="E4363" s="38" t="s">
        <v>688</v>
      </c>
      <c r="F4363" s="38" t="s">
        <v>9758</v>
      </c>
      <c r="G4363" s="38" t="s">
        <v>746</v>
      </c>
      <c r="H4363" s="38" t="s">
        <v>747</v>
      </c>
      <c r="I4363" s="38" t="s">
        <v>9885</v>
      </c>
      <c r="J4363" s="38" t="s">
        <v>749</v>
      </c>
      <c r="K4363" s="38" t="s">
        <v>750</v>
      </c>
      <c r="L4363" s="39">
        <v>24</v>
      </c>
      <c r="M4363" s="35">
        <f t="shared" si="198"/>
        <v>24</v>
      </c>
      <c r="N4363" s="35">
        <v>60</v>
      </c>
      <c r="O4363" s="35">
        <f t="shared" si="199"/>
        <v>60</v>
      </c>
      <c r="P4363" s="40">
        <f t="shared" si="201"/>
        <v>1</v>
      </c>
      <c r="Q4363" s="41" t="s">
        <v>9664</v>
      </c>
      <c r="R4363" s="42">
        <v>1</v>
      </c>
      <c r="S4363" s="42">
        <v>0</v>
      </c>
      <c r="T4363" s="42">
        <v>0</v>
      </c>
      <c r="U4363" s="42">
        <v>0</v>
      </c>
      <c r="V4363" s="42">
        <v>0</v>
      </c>
      <c r="W4363" s="42">
        <v>0</v>
      </c>
      <c r="X4363" s="42">
        <v>0</v>
      </c>
      <c r="Y4363" s="42">
        <v>0</v>
      </c>
      <c r="Z4363" s="42">
        <v>0</v>
      </c>
      <c r="AA4363" s="42">
        <v>0</v>
      </c>
      <c r="AB4363" s="42">
        <v>0</v>
      </c>
      <c r="AC4363" s="42">
        <v>0</v>
      </c>
      <c r="AD4363" s="42">
        <v>0</v>
      </c>
      <c r="AE4363" s="42">
        <v>0</v>
      </c>
      <c r="AF4363" s="42">
        <v>0</v>
      </c>
      <c r="AG4363" s="42">
        <v>0</v>
      </c>
      <c r="AH4363" s="42">
        <v>0</v>
      </c>
      <c r="AI4363" s="42">
        <v>0</v>
      </c>
      <c r="AJ4363" s="42">
        <v>0</v>
      </c>
      <c r="AK4363" s="42">
        <v>0</v>
      </c>
      <c r="AL4363" s="43"/>
      <c r="AM4363" s="44"/>
    </row>
    <row r="4364" spans="4:39" s="9" customFormat="1" ht="13.7" customHeight="1" x14ac:dyDescent="0.2">
      <c r="D4364" s="38" t="s">
        <v>713</v>
      </c>
      <c r="E4364" s="38" t="s">
        <v>688</v>
      </c>
      <c r="F4364" s="38" t="s">
        <v>9758</v>
      </c>
      <c r="G4364" s="38" t="s">
        <v>752</v>
      </c>
      <c r="H4364" s="38" t="s">
        <v>753</v>
      </c>
      <c r="I4364" s="38" t="s">
        <v>9885</v>
      </c>
      <c r="J4364" s="38" t="s">
        <v>754</v>
      </c>
      <c r="K4364" s="38" t="s">
        <v>755</v>
      </c>
      <c r="L4364" s="39">
        <v>47.2</v>
      </c>
      <c r="M4364" s="35">
        <f t="shared" si="198"/>
        <v>47.2</v>
      </c>
      <c r="N4364" s="35">
        <v>118</v>
      </c>
      <c r="O4364" s="35">
        <f t="shared" si="199"/>
        <v>118</v>
      </c>
      <c r="P4364" s="40">
        <f t="shared" si="201"/>
        <v>1</v>
      </c>
      <c r="Q4364" s="41" t="s">
        <v>9657</v>
      </c>
      <c r="R4364" s="42">
        <v>0</v>
      </c>
      <c r="S4364" s="42">
        <v>0</v>
      </c>
      <c r="T4364" s="42">
        <v>0</v>
      </c>
      <c r="U4364" s="42">
        <v>0</v>
      </c>
      <c r="V4364" s="42">
        <v>0</v>
      </c>
      <c r="W4364" s="42">
        <v>1</v>
      </c>
      <c r="X4364" s="42">
        <v>0</v>
      </c>
      <c r="Y4364" s="42">
        <v>0</v>
      </c>
      <c r="Z4364" s="42">
        <v>0</v>
      </c>
      <c r="AA4364" s="42">
        <v>0</v>
      </c>
      <c r="AB4364" s="42">
        <v>0</v>
      </c>
      <c r="AC4364" s="42">
        <v>0</v>
      </c>
      <c r="AD4364" s="42">
        <v>0</v>
      </c>
      <c r="AE4364" s="42">
        <v>0</v>
      </c>
      <c r="AF4364" s="42">
        <v>0</v>
      </c>
      <c r="AG4364" s="42">
        <v>0</v>
      </c>
      <c r="AH4364" s="42">
        <v>0</v>
      </c>
      <c r="AI4364" s="42">
        <v>0</v>
      </c>
      <c r="AJ4364" s="42">
        <v>0</v>
      </c>
      <c r="AK4364" s="42">
        <v>0</v>
      </c>
      <c r="AL4364" s="43"/>
      <c r="AM4364" s="44"/>
    </row>
    <row r="4365" spans="4:39" s="9" customFormat="1" ht="13.7" customHeight="1" x14ac:dyDescent="0.2">
      <c r="D4365" s="38" t="s">
        <v>713</v>
      </c>
      <c r="E4365" s="38" t="s">
        <v>688</v>
      </c>
      <c r="F4365" s="38" t="s">
        <v>9758</v>
      </c>
      <c r="G4365" s="38" t="s">
        <v>756</v>
      </c>
      <c r="H4365" s="38" t="s">
        <v>753</v>
      </c>
      <c r="I4365" s="38" t="s">
        <v>757</v>
      </c>
      <c r="J4365" s="38" t="s">
        <v>758</v>
      </c>
      <c r="K4365" s="38" t="s">
        <v>759</v>
      </c>
      <c r="L4365" s="39">
        <v>34</v>
      </c>
      <c r="M4365" s="35">
        <f t="shared" ref="M4365:M4428" si="202">L4365*P4365</f>
        <v>34</v>
      </c>
      <c r="N4365" s="35">
        <v>85</v>
      </c>
      <c r="O4365" s="35">
        <f t="shared" ref="O4365:O4428" si="203">N4365*P4365</f>
        <v>85</v>
      </c>
      <c r="P4365" s="40">
        <f t="shared" si="201"/>
        <v>1</v>
      </c>
      <c r="Q4365" s="41" t="s">
        <v>9657</v>
      </c>
      <c r="R4365" s="42">
        <v>0</v>
      </c>
      <c r="S4365" s="42">
        <v>0</v>
      </c>
      <c r="T4365" s="42">
        <v>0</v>
      </c>
      <c r="U4365" s="42">
        <v>0</v>
      </c>
      <c r="V4365" s="42">
        <v>0</v>
      </c>
      <c r="W4365" s="42">
        <v>1</v>
      </c>
      <c r="X4365" s="42">
        <v>0</v>
      </c>
      <c r="Y4365" s="42">
        <v>0</v>
      </c>
      <c r="Z4365" s="42">
        <v>0</v>
      </c>
      <c r="AA4365" s="42">
        <v>0</v>
      </c>
      <c r="AB4365" s="42">
        <v>0</v>
      </c>
      <c r="AC4365" s="42">
        <v>0</v>
      </c>
      <c r="AD4365" s="42">
        <v>0</v>
      </c>
      <c r="AE4365" s="42">
        <v>0</v>
      </c>
      <c r="AF4365" s="42">
        <v>0</v>
      </c>
      <c r="AG4365" s="42">
        <v>0</v>
      </c>
      <c r="AH4365" s="42">
        <v>0</v>
      </c>
      <c r="AI4365" s="42">
        <v>0</v>
      </c>
      <c r="AJ4365" s="42">
        <v>0</v>
      </c>
      <c r="AK4365" s="42">
        <v>0</v>
      </c>
      <c r="AL4365" s="43"/>
      <c r="AM4365" s="44"/>
    </row>
    <row r="4366" spans="4:39" s="9" customFormat="1" ht="13.7" customHeight="1" x14ac:dyDescent="0.2">
      <c r="D4366" s="38" t="s">
        <v>713</v>
      </c>
      <c r="E4366" s="38" t="s">
        <v>688</v>
      </c>
      <c r="F4366" s="38" t="s">
        <v>9758</v>
      </c>
      <c r="G4366" s="38" t="s">
        <v>756</v>
      </c>
      <c r="H4366" s="38" t="s">
        <v>753</v>
      </c>
      <c r="I4366" s="38" t="s">
        <v>751</v>
      </c>
      <c r="J4366" s="38" t="s">
        <v>758</v>
      </c>
      <c r="K4366" s="38" t="s">
        <v>759</v>
      </c>
      <c r="L4366" s="39">
        <v>34</v>
      </c>
      <c r="M4366" s="35">
        <f t="shared" si="202"/>
        <v>34</v>
      </c>
      <c r="N4366" s="35">
        <v>85</v>
      </c>
      <c r="O4366" s="35">
        <f t="shared" si="203"/>
        <v>85</v>
      </c>
      <c r="P4366" s="40">
        <f t="shared" si="201"/>
        <v>1</v>
      </c>
      <c r="Q4366" s="41" t="s">
        <v>9657</v>
      </c>
      <c r="R4366" s="42">
        <v>0</v>
      </c>
      <c r="S4366" s="42">
        <v>0</v>
      </c>
      <c r="T4366" s="42">
        <v>0</v>
      </c>
      <c r="U4366" s="42">
        <v>0</v>
      </c>
      <c r="V4366" s="42">
        <v>0</v>
      </c>
      <c r="W4366" s="42">
        <v>1</v>
      </c>
      <c r="X4366" s="42">
        <v>0</v>
      </c>
      <c r="Y4366" s="42">
        <v>0</v>
      </c>
      <c r="Z4366" s="42">
        <v>0</v>
      </c>
      <c r="AA4366" s="42">
        <v>0</v>
      </c>
      <c r="AB4366" s="42">
        <v>0</v>
      </c>
      <c r="AC4366" s="42">
        <v>0</v>
      </c>
      <c r="AD4366" s="42">
        <v>0</v>
      </c>
      <c r="AE4366" s="42">
        <v>0</v>
      </c>
      <c r="AF4366" s="42">
        <v>0</v>
      </c>
      <c r="AG4366" s="42">
        <v>0</v>
      </c>
      <c r="AH4366" s="42">
        <v>0</v>
      </c>
      <c r="AI4366" s="42">
        <v>0</v>
      </c>
      <c r="AJ4366" s="42">
        <v>0</v>
      </c>
      <c r="AK4366" s="42">
        <v>0</v>
      </c>
      <c r="AL4366" s="43"/>
      <c r="AM4366" s="44"/>
    </row>
    <row r="4367" spans="4:39" s="9" customFormat="1" ht="13.7" customHeight="1" x14ac:dyDescent="0.2">
      <c r="D4367" s="38" t="s">
        <v>713</v>
      </c>
      <c r="E4367" s="38" t="s">
        <v>688</v>
      </c>
      <c r="F4367" s="38" t="s">
        <v>9758</v>
      </c>
      <c r="G4367" s="38" t="s">
        <v>760</v>
      </c>
      <c r="H4367" s="38" t="s">
        <v>747</v>
      </c>
      <c r="I4367" s="38" t="s">
        <v>748</v>
      </c>
      <c r="J4367" s="38" t="s">
        <v>761</v>
      </c>
      <c r="K4367" s="38" t="s">
        <v>762</v>
      </c>
      <c r="L4367" s="39">
        <v>47.2</v>
      </c>
      <c r="M4367" s="35">
        <f t="shared" si="202"/>
        <v>47.2</v>
      </c>
      <c r="N4367" s="35">
        <v>118</v>
      </c>
      <c r="O4367" s="35">
        <f t="shared" si="203"/>
        <v>118</v>
      </c>
      <c r="P4367" s="40">
        <f t="shared" si="201"/>
        <v>1</v>
      </c>
      <c r="Q4367" s="41" t="s">
        <v>9657</v>
      </c>
      <c r="R4367" s="42">
        <v>0</v>
      </c>
      <c r="S4367" s="42">
        <v>0</v>
      </c>
      <c r="T4367" s="42">
        <v>0</v>
      </c>
      <c r="U4367" s="42">
        <v>0</v>
      </c>
      <c r="V4367" s="42">
        <v>0</v>
      </c>
      <c r="W4367" s="42">
        <v>1</v>
      </c>
      <c r="X4367" s="42">
        <v>0</v>
      </c>
      <c r="Y4367" s="42">
        <v>0</v>
      </c>
      <c r="Z4367" s="42">
        <v>0</v>
      </c>
      <c r="AA4367" s="42">
        <v>0</v>
      </c>
      <c r="AB4367" s="42">
        <v>0</v>
      </c>
      <c r="AC4367" s="42">
        <v>0</v>
      </c>
      <c r="AD4367" s="42">
        <v>0</v>
      </c>
      <c r="AE4367" s="42">
        <v>0</v>
      </c>
      <c r="AF4367" s="42">
        <v>0</v>
      </c>
      <c r="AG4367" s="42">
        <v>0</v>
      </c>
      <c r="AH4367" s="42">
        <v>0</v>
      </c>
      <c r="AI4367" s="42">
        <v>0</v>
      </c>
      <c r="AJ4367" s="42">
        <v>0</v>
      </c>
      <c r="AK4367" s="42">
        <v>0</v>
      </c>
      <c r="AL4367" s="43"/>
      <c r="AM4367" s="44"/>
    </row>
    <row r="4368" spans="4:39" s="9" customFormat="1" ht="13.7" customHeight="1" x14ac:dyDescent="0.2">
      <c r="D4368" s="38" t="s">
        <v>713</v>
      </c>
      <c r="E4368" s="38" t="s">
        <v>688</v>
      </c>
      <c r="F4368" s="38" t="s">
        <v>9758</v>
      </c>
      <c r="G4368" s="38" t="s">
        <v>763</v>
      </c>
      <c r="H4368" s="38" t="s">
        <v>764</v>
      </c>
      <c r="I4368" s="38" t="s">
        <v>716</v>
      </c>
      <c r="J4368" s="38" t="s">
        <v>765</v>
      </c>
      <c r="K4368" s="38" t="s">
        <v>766</v>
      </c>
      <c r="L4368" s="39">
        <v>39.6</v>
      </c>
      <c r="M4368" s="35">
        <f t="shared" si="202"/>
        <v>39.6</v>
      </c>
      <c r="N4368" s="35">
        <v>99</v>
      </c>
      <c r="O4368" s="35">
        <f t="shared" si="203"/>
        <v>99</v>
      </c>
      <c r="P4368" s="40">
        <f t="shared" si="201"/>
        <v>1</v>
      </c>
      <c r="Q4368" s="41" t="s">
        <v>9657</v>
      </c>
      <c r="R4368" s="42">
        <v>0</v>
      </c>
      <c r="S4368" s="42">
        <v>0</v>
      </c>
      <c r="T4368" s="42">
        <v>0</v>
      </c>
      <c r="U4368" s="42">
        <v>0</v>
      </c>
      <c r="V4368" s="42">
        <v>0</v>
      </c>
      <c r="W4368" s="42">
        <v>1</v>
      </c>
      <c r="X4368" s="42">
        <v>0</v>
      </c>
      <c r="Y4368" s="42">
        <v>0</v>
      </c>
      <c r="Z4368" s="42">
        <v>0</v>
      </c>
      <c r="AA4368" s="42">
        <v>0</v>
      </c>
      <c r="AB4368" s="42">
        <v>0</v>
      </c>
      <c r="AC4368" s="42">
        <v>0</v>
      </c>
      <c r="AD4368" s="42">
        <v>0</v>
      </c>
      <c r="AE4368" s="42">
        <v>0</v>
      </c>
      <c r="AF4368" s="42">
        <v>0</v>
      </c>
      <c r="AG4368" s="42">
        <v>0</v>
      </c>
      <c r="AH4368" s="42">
        <v>0</v>
      </c>
      <c r="AI4368" s="42">
        <v>0</v>
      </c>
      <c r="AJ4368" s="42">
        <v>0</v>
      </c>
      <c r="AK4368" s="42">
        <v>0</v>
      </c>
      <c r="AL4368" s="43"/>
      <c r="AM4368" s="44"/>
    </row>
    <row r="4369" spans="4:39" s="9" customFormat="1" ht="13.7" customHeight="1" x14ac:dyDescent="0.2">
      <c r="D4369" s="38" t="s">
        <v>713</v>
      </c>
      <c r="E4369" s="38" t="s">
        <v>688</v>
      </c>
      <c r="F4369" s="38" t="s">
        <v>9758</v>
      </c>
      <c r="G4369" s="38" t="s">
        <v>767</v>
      </c>
      <c r="H4369" s="38" t="s">
        <v>768</v>
      </c>
      <c r="I4369" s="38" t="s">
        <v>9810</v>
      </c>
      <c r="J4369" s="38" t="s">
        <v>769</v>
      </c>
      <c r="K4369" s="38" t="s">
        <v>770</v>
      </c>
      <c r="L4369" s="39">
        <v>20</v>
      </c>
      <c r="M4369" s="35">
        <f t="shared" si="202"/>
        <v>20</v>
      </c>
      <c r="N4369" s="35">
        <v>50</v>
      </c>
      <c r="O4369" s="35">
        <f t="shared" si="203"/>
        <v>50</v>
      </c>
      <c r="P4369" s="40">
        <f t="shared" si="201"/>
        <v>1</v>
      </c>
      <c r="Q4369" s="41" t="s">
        <v>9657</v>
      </c>
      <c r="R4369" s="42">
        <v>0</v>
      </c>
      <c r="S4369" s="42">
        <v>0</v>
      </c>
      <c r="T4369" s="42">
        <v>0</v>
      </c>
      <c r="U4369" s="42">
        <v>0</v>
      </c>
      <c r="V4369" s="42">
        <v>1</v>
      </c>
      <c r="W4369" s="42">
        <v>0</v>
      </c>
      <c r="X4369" s="42">
        <v>0</v>
      </c>
      <c r="Y4369" s="42">
        <v>0</v>
      </c>
      <c r="Z4369" s="42">
        <v>0</v>
      </c>
      <c r="AA4369" s="42">
        <v>0</v>
      </c>
      <c r="AB4369" s="42">
        <v>0</v>
      </c>
      <c r="AC4369" s="42">
        <v>0</v>
      </c>
      <c r="AD4369" s="42">
        <v>0</v>
      </c>
      <c r="AE4369" s="42">
        <v>0</v>
      </c>
      <c r="AF4369" s="42">
        <v>0</v>
      </c>
      <c r="AG4369" s="42">
        <v>0</v>
      </c>
      <c r="AH4369" s="42">
        <v>0</v>
      </c>
      <c r="AI4369" s="42">
        <v>0</v>
      </c>
      <c r="AJ4369" s="42">
        <v>0</v>
      </c>
      <c r="AK4369" s="42">
        <v>0</v>
      </c>
      <c r="AL4369" s="43"/>
      <c r="AM4369" s="44"/>
    </row>
    <row r="4370" spans="4:39" s="9" customFormat="1" ht="13.7" customHeight="1" x14ac:dyDescent="0.2">
      <c r="D4370" s="38" t="s">
        <v>699</v>
      </c>
      <c r="E4370" s="38" t="s">
        <v>688</v>
      </c>
      <c r="F4370" s="38" t="s">
        <v>9758</v>
      </c>
      <c r="G4370" s="38" t="s">
        <v>771</v>
      </c>
      <c r="H4370" s="38" t="s">
        <v>772</v>
      </c>
      <c r="I4370" s="38" t="s">
        <v>8386</v>
      </c>
      <c r="J4370" s="38" t="s">
        <v>773</v>
      </c>
      <c r="K4370" s="38" t="s">
        <v>774</v>
      </c>
      <c r="L4370" s="39">
        <v>30.8</v>
      </c>
      <c r="M4370" s="35">
        <f t="shared" si="202"/>
        <v>92.4</v>
      </c>
      <c r="N4370" s="35">
        <v>77</v>
      </c>
      <c r="O4370" s="35">
        <f t="shared" si="203"/>
        <v>231</v>
      </c>
      <c r="P4370" s="40">
        <f t="shared" si="201"/>
        <v>3</v>
      </c>
      <c r="Q4370" s="41" t="s">
        <v>9666</v>
      </c>
      <c r="R4370" s="42">
        <v>0</v>
      </c>
      <c r="S4370" s="42">
        <v>0</v>
      </c>
      <c r="T4370" s="42">
        <v>3</v>
      </c>
      <c r="U4370" s="42">
        <v>0</v>
      </c>
      <c r="V4370" s="42">
        <v>0</v>
      </c>
      <c r="W4370" s="42">
        <v>0</v>
      </c>
      <c r="X4370" s="42">
        <v>0</v>
      </c>
      <c r="Y4370" s="42">
        <v>0</v>
      </c>
      <c r="Z4370" s="42">
        <v>0</v>
      </c>
      <c r="AA4370" s="42">
        <v>0</v>
      </c>
      <c r="AB4370" s="42">
        <v>0</v>
      </c>
      <c r="AC4370" s="42">
        <v>0</v>
      </c>
      <c r="AD4370" s="42">
        <v>0</v>
      </c>
      <c r="AE4370" s="42">
        <v>0</v>
      </c>
      <c r="AF4370" s="42">
        <v>0</v>
      </c>
      <c r="AG4370" s="42">
        <v>0</v>
      </c>
      <c r="AH4370" s="42">
        <v>0</v>
      </c>
      <c r="AI4370" s="42">
        <v>0</v>
      </c>
      <c r="AJ4370" s="42">
        <v>0</v>
      </c>
      <c r="AK4370" s="42">
        <v>0</v>
      </c>
      <c r="AL4370" s="43"/>
      <c r="AM4370" s="44"/>
    </row>
    <row r="4371" spans="4:39" s="9" customFormat="1" ht="13.7" customHeight="1" x14ac:dyDescent="0.2">
      <c r="D4371" s="38" t="s">
        <v>699</v>
      </c>
      <c r="E4371" s="38" t="s">
        <v>688</v>
      </c>
      <c r="F4371" s="38" t="s">
        <v>9758</v>
      </c>
      <c r="G4371" s="38" t="s">
        <v>775</v>
      </c>
      <c r="H4371" s="38" t="s">
        <v>776</v>
      </c>
      <c r="I4371" s="38" t="s">
        <v>9426</v>
      </c>
      <c r="J4371" s="38" t="s">
        <v>777</v>
      </c>
      <c r="K4371" s="38" t="s">
        <v>778</v>
      </c>
      <c r="L4371" s="39">
        <v>34</v>
      </c>
      <c r="M4371" s="35">
        <f t="shared" si="202"/>
        <v>102</v>
      </c>
      <c r="N4371" s="35">
        <v>85</v>
      </c>
      <c r="O4371" s="35">
        <f t="shared" si="203"/>
        <v>255</v>
      </c>
      <c r="P4371" s="40">
        <f t="shared" si="201"/>
        <v>3</v>
      </c>
      <c r="Q4371" s="41" t="s">
        <v>9666</v>
      </c>
      <c r="R4371" s="42">
        <v>0</v>
      </c>
      <c r="S4371" s="42">
        <v>0</v>
      </c>
      <c r="T4371" s="42">
        <v>3</v>
      </c>
      <c r="U4371" s="42">
        <v>0</v>
      </c>
      <c r="V4371" s="42">
        <v>0</v>
      </c>
      <c r="W4371" s="42">
        <v>0</v>
      </c>
      <c r="X4371" s="42">
        <v>0</v>
      </c>
      <c r="Y4371" s="42">
        <v>0</v>
      </c>
      <c r="Z4371" s="42">
        <v>0</v>
      </c>
      <c r="AA4371" s="42">
        <v>0</v>
      </c>
      <c r="AB4371" s="42">
        <v>0</v>
      </c>
      <c r="AC4371" s="42">
        <v>0</v>
      </c>
      <c r="AD4371" s="42">
        <v>0</v>
      </c>
      <c r="AE4371" s="42">
        <v>0</v>
      </c>
      <c r="AF4371" s="42">
        <v>0</v>
      </c>
      <c r="AG4371" s="42">
        <v>0</v>
      </c>
      <c r="AH4371" s="42">
        <v>0</v>
      </c>
      <c r="AI4371" s="42">
        <v>0</v>
      </c>
      <c r="AJ4371" s="42">
        <v>0</v>
      </c>
      <c r="AK4371" s="42">
        <v>0</v>
      </c>
      <c r="AL4371" s="43"/>
      <c r="AM4371" s="44"/>
    </row>
    <row r="4372" spans="4:39" s="9" customFormat="1" ht="13.7" customHeight="1" x14ac:dyDescent="0.2">
      <c r="D4372" s="38" t="s">
        <v>39</v>
      </c>
      <c r="E4372" s="38" t="s">
        <v>5</v>
      </c>
      <c r="F4372" s="38" t="s">
        <v>9758</v>
      </c>
      <c r="G4372" s="38" t="s">
        <v>779</v>
      </c>
      <c r="H4372" s="38" t="s">
        <v>780</v>
      </c>
      <c r="I4372" s="38" t="s">
        <v>498</v>
      </c>
      <c r="J4372" s="38" t="s">
        <v>781</v>
      </c>
      <c r="K4372" s="38" t="s">
        <v>782</v>
      </c>
      <c r="L4372" s="39">
        <v>52</v>
      </c>
      <c r="M4372" s="35">
        <f t="shared" si="202"/>
        <v>52</v>
      </c>
      <c r="N4372" s="35">
        <v>130</v>
      </c>
      <c r="O4372" s="35">
        <f t="shared" si="203"/>
        <v>130</v>
      </c>
      <c r="P4372" s="40">
        <f t="shared" si="201"/>
        <v>1</v>
      </c>
      <c r="Q4372" s="41" t="s">
        <v>9664</v>
      </c>
      <c r="R4372" s="42">
        <v>1</v>
      </c>
      <c r="S4372" s="42">
        <v>0</v>
      </c>
      <c r="T4372" s="42">
        <v>0</v>
      </c>
      <c r="U4372" s="42">
        <v>0</v>
      </c>
      <c r="V4372" s="42">
        <v>0</v>
      </c>
      <c r="W4372" s="42">
        <v>0</v>
      </c>
      <c r="X4372" s="42">
        <v>0</v>
      </c>
      <c r="Y4372" s="42">
        <v>0</v>
      </c>
      <c r="Z4372" s="42">
        <v>0</v>
      </c>
      <c r="AA4372" s="42">
        <v>0</v>
      </c>
      <c r="AB4372" s="42">
        <v>0</v>
      </c>
      <c r="AC4372" s="42">
        <v>0</v>
      </c>
      <c r="AD4372" s="42">
        <v>0</v>
      </c>
      <c r="AE4372" s="42">
        <v>0</v>
      </c>
      <c r="AF4372" s="42">
        <v>0</v>
      </c>
      <c r="AG4372" s="42">
        <v>0</v>
      </c>
      <c r="AH4372" s="42">
        <v>0</v>
      </c>
      <c r="AI4372" s="42">
        <v>0</v>
      </c>
      <c r="AJ4372" s="42">
        <v>0</v>
      </c>
      <c r="AK4372" s="42">
        <v>0</v>
      </c>
      <c r="AL4372" s="43"/>
      <c r="AM4372" s="44"/>
    </row>
    <row r="4373" spans="4:39" s="9" customFormat="1" ht="13.7" customHeight="1" x14ac:dyDescent="0.2">
      <c r="D4373" s="38" t="s">
        <v>39</v>
      </c>
      <c r="E4373" s="38" t="s">
        <v>5</v>
      </c>
      <c r="F4373" s="38" t="s">
        <v>9758</v>
      </c>
      <c r="G4373" s="38" t="s">
        <v>779</v>
      </c>
      <c r="H4373" s="38" t="s">
        <v>780</v>
      </c>
      <c r="I4373" s="38" t="s">
        <v>498</v>
      </c>
      <c r="J4373" s="38" t="s">
        <v>781</v>
      </c>
      <c r="K4373" s="38" t="s">
        <v>782</v>
      </c>
      <c r="L4373" s="39">
        <v>52</v>
      </c>
      <c r="M4373" s="35">
        <f t="shared" si="202"/>
        <v>104</v>
      </c>
      <c r="N4373" s="35">
        <v>130</v>
      </c>
      <c r="O4373" s="35">
        <f t="shared" si="203"/>
        <v>260</v>
      </c>
      <c r="P4373" s="40">
        <f t="shared" si="201"/>
        <v>2</v>
      </c>
      <c r="Q4373" s="41" t="s">
        <v>9664</v>
      </c>
      <c r="R4373" s="42">
        <v>2</v>
      </c>
      <c r="S4373" s="42">
        <v>0</v>
      </c>
      <c r="T4373" s="42">
        <v>0</v>
      </c>
      <c r="U4373" s="42">
        <v>0</v>
      </c>
      <c r="V4373" s="42">
        <v>0</v>
      </c>
      <c r="W4373" s="42">
        <v>0</v>
      </c>
      <c r="X4373" s="42">
        <v>0</v>
      </c>
      <c r="Y4373" s="42">
        <v>0</v>
      </c>
      <c r="Z4373" s="42">
        <v>0</v>
      </c>
      <c r="AA4373" s="42">
        <v>0</v>
      </c>
      <c r="AB4373" s="42">
        <v>0</v>
      </c>
      <c r="AC4373" s="42">
        <v>0</v>
      </c>
      <c r="AD4373" s="42">
        <v>0</v>
      </c>
      <c r="AE4373" s="42">
        <v>0</v>
      </c>
      <c r="AF4373" s="42">
        <v>0</v>
      </c>
      <c r="AG4373" s="42">
        <v>0</v>
      </c>
      <c r="AH4373" s="42">
        <v>0</v>
      </c>
      <c r="AI4373" s="42">
        <v>0</v>
      </c>
      <c r="AJ4373" s="42">
        <v>0</v>
      </c>
      <c r="AK4373" s="42">
        <v>0</v>
      </c>
      <c r="AL4373" s="43"/>
      <c r="AM4373" s="44"/>
    </row>
    <row r="4374" spans="4:39" s="9" customFormat="1" ht="13.7" customHeight="1" x14ac:dyDescent="0.2">
      <c r="D4374" s="38" t="s">
        <v>39</v>
      </c>
      <c r="E4374" s="38" t="s">
        <v>5</v>
      </c>
      <c r="F4374" s="38" t="s">
        <v>9758</v>
      </c>
      <c r="G4374" s="38" t="s">
        <v>783</v>
      </c>
      <c r="H4374" s="38" t="s">
        <v>784</v>
      </c>
      <c r="I4374" s="38" t="s">
        <v>785</v>
      </c>
      <c r="J4374" s="38" t="s">
        <v>786</v>
      </c>
      <c r="K4374" s="38" t="s">
        <v>787</v>
      </c>
      <c r="L4374" s="39">
        <v>48</v>
      </c>
      <c r="M4374" s="35">
        <f t="shared" si="202"/>
        <v>144</v>
      </c>
      <c r="N4374" s="35">
        <v>120</v>
      </c>
      <c r="O4374" s="35">
        <f t="shared" si="203"/>
        <v>360</v>
      </c>
      <c r="P4374" s="40">
        <f t="shared" ref="P4374:P4405" si="204">SUM(R4374:AK4374)</f>
        <v>3</v>
      </c>
      <c r="Q4374" s="41" t="s">
        <v>9664</v>
      </c>
      <c r="R4374" s="42">
        <v>3</v>
      </c>
      <c r="S4374" s="42">
        <v>0</v>
      </c>
      <c r="T4374" s="42">
        <v>0</v>
      </c>
      <c r="U4374" s="42">
        <v>0</v>
      </c>
      <c r="V4374" s="42">
        <v>0</v>
      </c>
      <c r="W4374" s="42">
        <v>0</v>
      </c>
      <c r="X4374" s="42">
        <v>0</v>
      </c>
      <c r="Y4374" s="42">
        <v>0</v>
      </c>
      <c r="Z4374" s="42">
        <v>0</v>
      </c>
      <c r="AA4374" s="42">
        <v>0</v>
      </c>
      <c r="AB4374" s="42">
        <v>0</v>
      </c>
      <c r="AC4374" s="42">
        <v>0</v>
      </c>
      <c r="AD4374" s="42">
        <v>0</v>
      </c>
      <c r="AE4374" s="42">
        <v>0</v>
      </c>
      <c r="AF4374" s="42">
        <v>0</v>
      </c>
      <c r="AG4374" s="42">
        <v>0</v>
      </c>
      <c r="AH4374" s="42">
        <v>0</v>
      </c>
      <c r="AI4374" s="42">
        <v>0</v>
      </c>
      <c r="AJ4374" s="42">
        <v>0</v>
      </c>
      <c r="AK4374" s="42">
        <v>0</v>
      </c>
      <c r="AL4374" s="43"/>
      <c r="AM4374" s="44"/>
    </row>
    <row r="4375" spans="4:39" s="9" customFormat="1" ht="13.7" customHeight="1" x14ac:dyDescent="0.2">
      <c r="D4375" s="38" t="s">
        <v>39</v>
      </c>
      <c r="E4375" s="38" t="s">
        <v>5</v>
      </c>
      <c r="F4375" s="38" t="s">
        <v>9758</v>
      </c>
      <c r="G4375" s="38" t="s">
        <v>783</v>
      </c>
      <c r="H4375" s="38" t="s">
        <v>784</v>
      </c>
      <c r="I4375" s="38" t="s">
        <v>785</v>
      </c>
      <c r="J4375" s="38" t="s">
        <v>786</v>
      </c>
      <c r="K4375" s="38" t="s">
        <v>787</v>
      </c>
      <c r="L4375" s="39">
        <v>48</v>
      </c>
      <c r="M4375" s="35">
        <f t="shared" si="202"/>
        <v>48</v>
      </c>
      <c r="N4375" s="35">
        <v>120</v>
      </c>
      <c r="O4375" s="35">
        <f t="shared" si="203"/>
        <v>120</v>
      </c>
      <c r="P4375" s="40">
        <f t="shared" si="204"/>
        <v>1</v>
      </c>
      <c r="Q4375" s="41" t="s">
        <v>9664</v>
      </c>
      <c r="R4375" s="42">
        <v>1</v>
      </c>
      <c r="S4375" s="42">
        <v>0</v>
      </c>
      <c r="T4375" s="42">
        <v>0</v>
      </c>
      <c r="U4375" s="42">
        <v>0</v>
      </c>
      <c r="V4375" s="42">
        <v>0</v>
      </c>
      <c r="W4375" s="42">
        <v>0</v>
      </c>
      <c r="X4375" s="42">
        <v>0</v>
      </c>
      <c r="Y4375" s="42">
        <v>0</v>
      </c>
      <c r="Z4375" s="42">
        <v>0</v>
      </c>
      <c r="AA4375" s="42">
        <v>0</v>
      </c>
      <c r="AB4375" s="42">
        <v>0</v>
      </c>
      <c r="AC4375" s="42">
        <v>0</v>
      </c>
      <c r="AD4375" s="42">
        <v>0</v>
      </c>
      <c r="AE4375" s="42">
        <v>0</v>
      </c>
      <c r="AF4375" s="42">
        <v>0</v>
      </c>
      <c r="AG4375" s="42">
        <v>0</v>
      </c>
      <c r="AH4375" s="42">
        <v>0</v>
      </c>
      <c r="AI4375" s="42">
        <v>0</v>
      </c>
      <c r="AJ4375" s="42">
        <v>0</v>
      </c>
      <c r="AK4375" s="42">
        <v>0</v>
      </c>
      <c r="AL4375" s="43"/>
      <c r="AM4375" s="44"/>
    </row>
    <row r="4376" spans="4:39" s="9" customFormat="1" ht="13.7" customHeight="1" x14ac:dyDescent="0.2">
      <c r="D4376" s="38" t="s">
        <v>39</v>
      </c>
      <c r="E4376" s="38" t="s">
        <v>5</v>
      </c>
      <c r="F4376" s="38" t="s">
        <v>9758</v>
      </c>
      <c r="G4376" s="38" t="s">
        <v>788</v>
      </c>
      <c r="H4376" s="38" t="s">
        <v>789</v>
      </c>
      <c r="I4376" s="38" t="s">
        <v>790</v>
      </c>
      <c r="J4376" s="38" t="s">
        <v>791</v>
      </c>
      <c r="K4376" s="38" t="s">
        <v>792</v>
      </c>
      <c r="L4376" s="39">
        <v>60</v>
      </c>
      <c r="M4376" s="35">
        <f t="shared" si="202"/>
        <v>60</v>
      </c>
      <c r="N4376" s="35">
        <v>150</v>
      </c>
      <c r="O4376" s="35">
        <f t="shared" si="203"/>
        <v>150</v>
      </c>
      <c r="P4376" s="40">
        <f t="shared" si="204"/>
        <v>1</v>
      </c>
      <c r="Q4376" s="41" t="s">
        <v>9664</v>
      </c>
      <c r="R4376" s="42">
        <v>1</v>
      </c>
      <c r="S4376" s="42">
        <v>0</v>
      </c>
      <c r="T4376" s="42">
        <v>0</v>
      </c>
      <c r="U4376" s="42">
        <v>0</v>
      </c>
      <c r="V4376" s="42">
        <v>0</v>
      </c>
      <c r="W4376" s="42">
        <v>0</v>
      </c>
      <c r="X4376" s="42">
        <v>0</v>
      </c>
      <c r="Y4376" s="42">
        <v>0</v>
      </c>
      <c r="Z4376" s="42">
        <v>0</v>
      </c>
      <c r="AA4376" s="42">
        <v>0</v>
      </c>
      <c r="AB4376" s="42">
        <v>0</v>
      </c>
      <c r="AC4376" s="42">
        <v>0</v>
      </c>
      <c r="AD4376" s="42">
        <v>0</v>
      </c>
      <c r="AE4376" s="42">
        <v>0</v>
      </c>
      <c r="AF4376" s="42">
        <v>0</v>
      </c>
      <c r="AG4376" s="42">
        <v>0</v>
      </c>
      <c r="AH4376" s="42">
        <v>0</v>
      </c>
      <c r="AI4376" s="42">
        <v>0</v>
      </c>
      <c r="AJ4376" s="42">
        <v>0</v>
      </c>
      <c r="AK4376" s="42">
        <v>0</v>
      </c>
      <c r="AL4376" s="43"/>
      <c r="AM4376" s="44"/>
    </row>
    <row r="4377" spans="4:39" s="9" customFormat="1" ht="13.7" customHeight="1" x14ac:dyDescent="0.2">
      <c r="D4377" s="38" t="s">
        <v>39</v>
      </c>
      <c r="E4377" s="38" t="s">
        <v>5</v>
      </c>
      <c r="F4377" s="38" t="s">
        <v>9758</v>
      </c>
      <c r="G4377" s="38" t="s">
        <v>793</v>
      </c>
      <c r="H4377" s="38" t="s">
        <v>789</v>
      </c>
      <c r="I4377" s="38" t="s">
        <v>794</v>
      </c>
      <c r="J4377" s="38" t="s">
        <v>795</v>
      </c>
      <c r="K4377" s="38" t="s">
        <v>796</v>
      </c>
      <c r="L4377" s="39">
        <v>56</v>
      </c>
      <c r="M4377" s="35">
        <f t="shared" si="202"/>
        <v>112</v>
      </c>
      <c r="N4377" s="35">
        <v>140</v>
      </c>
      <c r="O4377" s="35">
        <f t="shared" si="203"/>
        <v>280</v>
      </c>
      <c r="P4377" s="40">
        <f t="shared" si="204"/>
        <v>2</v>
      </c>
      <c r="Q4377" s="41" t="s">
        <v>9664</v>
      </c>
      <c r="R4377" s="42">
        <v>2</v>
      </c>
      <c r="S4377" s="42">
        <v>0</v>
      </c>
      <c r="T4377" s="42">
        <v>0</v>
      </c>
      <c r="U4377" s="42">
        <v>0</v>
      </c>
      <c r="V4377" s="42">
        <v>0</v>
      </c>
      <c r="W4377" s="42">
        <v>0</v>
      </c>
      <c r="X4377" s="42">
        <v>0</v>
      </c>
      <c r="Y4377" s="42">
        <v>0</v>
      </c>
      <c r="Z4377" s="42">
        <v>0</v>
      </c>
      <c r="AA4377" s="42">
        <v>0</v>
      </c>
      <c r="AB4377" s="42">
        <v>0</v>
      </c>
      <c r="AC4377" s="42">
        <v>0</v>
      </c>
      <c r="AD4377" s="42">
        <v>0</v>
      </c>
      <c r="AE4377" s="42">
        <v>0</v>
      </c>
      <c r="AF4377" s="42">
        <v>0</v>
      </c>
      <c r="AG4377" s="42">
        <v>0</v>
      </c>
      <c r="AH4377" s="42">
        <v>0</v>
      </c>
      <c r="AI4377" s="42">
        <v>0</v>
      </c>
      <c r="AJ4377" s="42">
        <v>0</v>
      </c>
      <c r="AK4377" s="42">
        <v>0</v>
      </c>
      <c r="AL4377" s="43"/>
      <c r="AM4377" s="44"/>
    </row>
    <row r="4378" spans="4:39" s="9" customFormat="1" ht="13.7" customHeight="1" x14ac:dyDescent="0.2">
      <c r="D4378" s="38" t="s">
        <v>39</v>
      </c>
      <c r="E4378" s="38" t="s">
        <v>5</v>
      </c>
      <c r="F4378" s="38" t="s">
        <v>9758</v>
      </c>
      <c r="G4378" s="38" t="s">
        <v>797</v>
      </c>
      <c r="H4378" s="38" t="s">
        <v>798</v>
      </c>
      <c r="I4378" s="38" t="s">
        <v>799</v>
      </c>
      <c r="J4378" s="38" t="s">
        <v>800</v>
      </c>
      <c r="K4378" s="38" t="s">
        <v>801</v>
      </c>
      <c r="L4378" s="39">
        <v>56</v>
      </c>
      <c r="M4378" s="35">
        <f t="shared" si="202"/>
        <v>112</v>
      </c>
      <c r="N4378" s="35">
        <v>140</v>
      </c>
      <c r="O4378" s="35">
        <f t="shared" si="203"/>
        <v>280</v>
      </c>
      <c r="P4378" s="40">
        <f t="shared" si="204"/>
        <v>2</v>
      </c>
      <c r="Q4378" s="41" t="s">
        <v>9664</v>
      </c>
      <c r="R4378" s="42">
        <v>2</v>
      </c>
      <c r="S4378" s="42">
        <v>0</v>
      </c>
      <c r="T4378" s="42">
        <v>0</v>
      </c>
      <c r="U4378" s="42">
        <v>0</v>
      </c>
      <c r="V4378" s="42">
        <v>0</v>
      </c>
      <c r="W4378" s="42">
        <v>0</v>
      </c>
      <c r="X4378" s="42">
        <v>0</v>
      </c>
      <c r="Y4378" s="42">
        <v>0</v>
      </c>
      <c r="Z4378" s="42">
        <v>0</v>
      </c>
      <c r="AA4378" s="42">
        <v>0</v>
      </c>
      <c r="AB4378" s="42">
        <v>0</v>
      </c>
      <c r="AC4378" s="42">
        <v>0</v>
      </c>
      <c r="AD4378" s="42">
        <v>0</v>
      </c>
      <c r="AE4378" s="42">
        <v>0</v>
      </c>
      <c r="AF4378" s="42">
        <v>0</v>
      </c>
      <c r="AG4378" s="42">
        <v>0</v>
      </c>
      <c r="AH4378" s="42">
        <v>0</v>
      </c>
      <c r="AI4378" s="42">
        <v>0</v>
      </c>
      <c r="AJ4378" s="42">
        <v>0</v>
      </c>
      <c r="AK4378" s="42">
        <v>0</v>
      </c>
      <c r="AL4378" s="43"/>
      <c r="AM4378" s="44"/>
    </row>
    <row r="4379" spans="4:39" s="9" customFormat="1" ht="13.7" customHeight="1" x14ac:dyDescent="0.2">
      <c r="D4379" s="38" t="s">
        <v>39</v>
      </c>
      <c r="E4379" s="38" t="s">
        <v>5</v>
      </c>
      <c r="F4379" s="38" t="s">
        <v>9758</v>
      </c>
      <c r="G4379" s="38" t="s">
        <v>797</v>
      </c>
      <c r="H4379" s="38" t="s">
        <v>798</v>
      </c>
      <c r="I4379" s="38" t="s">
        <v>799</v>
      </c>
      <c r="J4379" s="38" t="s">
        <v>800</v>
      </c>
      <c r="K4379" s="38" t="s">
        <v>801</v>
      </c>
      <c r="L4379" s="39">
        <v>56</v>
      </c>
      <c r="M4379" s="35">
        <f t="shared" si="202"/>
        <v>56</v>
      </c>
      <c r="N4379" s="35">
        <v>140</v>
      </c>
      <c r="O4379" s="35">
        <f t="shared" si="203"/>
        <v>140</v>
      </c>
      <c r="P4379" s="40">
        <f t="shared" si="204"/>
        <v>1</v>
      </c>
      <c r="Q4379" s="41" t="s">
        <v>9664</v>
      </c>
      <c r="R4379" s="42">
        <v>1</v>
      </c>
      <c r="S4379" s="42">
        <v>0</v>
      </c>
      <c r="T4379" s="42">
        <v>0</v>
      </c>
      <c r="U4379" s="42">
        <v>0</v>
      </c>
      <c r="V4379" s="42">
        <v>0</v>
      </c>
      <c r="W4379" s="42">
        <v>0</v>
      </c>
      <c r="X4379" s="42">
        <v>0</v>
      </c>
      <c r="Y4379" s="42">
        <v>0</v>
      </c>
      <c r="Z4379" s="42">
        <v>0</v>
      </c>
      <c r="AA4379" s="42">
        <v>0</v>
      </c>
      <c r="AB4379" s="42">
        <v>0</v>
      </c>
      <c r="AC4379" s="42">
        <v>0</v>
      </c>
      <c r="AD4379" s="42">
        <v>0</v>
      </c>
      <c r="AE4379" s="42">
        <v>0</v>
      </c>
      <c r="AF4379" s="42">
        <v>0</v>
      </c>
      <c r="AG4379" s="42">
        <v>0</v>
      </c>
      <c r="AH4379" s="42">
        <v>0</v>
      </c>
      <c r="AI4379" s="42">
        <v>0</v>
      </c>
      <c r="AJ4379" s="42">
        <v>0</v>
      </c>
      <c r="AK4379" s="42">
        <v>0</v>
      </c>
      <c r="AL4379" s="43"/>
      <c r="AM4379" s="44"/>
    </row>
    <row r="4380" spans="4:39" s="9" customFormat="1" ht="13.7" customHeight="1" x14ac:dyDescent="0.2">
      <c r="D4380" s="38" t="s">
        <v>39</v>
      </c>
      <c r="E4380" s="38" t="s">
        <v>5</v>
      </c>
      <c r="F4380" s="38" t="s">
        <v>9758</v>
      </c>
      <c r="G4380" s="38" t="s">
        <v>802</v>
      </c>
      <c r="H4380" s="38" t="s">
        <v>780</v>
      </c>
      <c r="I4380" s="38" t="s">
        <v>803</v>
      </c>
      <c r="J4380" s="38" t="s">
        <v>804</v>
      </c>
      <c r="K4380" s="38" t="s">
        <v>805</v>
      </c>
      <c r="L4380" s="39">
        <v>56</v>
      </c>
      <c r="M4380" s="35">
        <f t="shared" si="202"/>
        <v>56</v>
      </c>
      <c r="N4380" s="35">
        <v>140</v>
      </c>
      <c r="O4380" s="35">
        <f t="shared" si="203"/>
        <v>140</v>
      </c>
      <c r="P4380" s="40">
        <f t="shared" si="204"/>
        <v>1</v>
      </c>
      <c r="Q4380" s="41" t="s">
        <v>9664</v>
      </c>
      <c r="R4380" s="42">
        <v>1</v>
      </c>
      <c r="S4380" s="42">
        <v>0</v>
      </c>
      <c r="T4380" s="42">
        <v>0</v>
      </c>
      <c r="U4380" s="42">
        <v>0</v>
      </c>
      <c r="V4380" s="42">
        <v>0</v>
      </c>
      <c r="W4380" s="42">
        <v>0</v>
      </c>
      <c r="X4380" s="42">
        <v>0</v>
      </c>
      <c r="Y4380" s="42">
        <v>0</v>
      </c>
      <c r="Z4380" s="42">
        <v>0</v>
      </c>
      <c r="AA4380" s="42">
        <v>0</v>
      </c>
      <c r="AB4380" s="42">
        <v>0</v>
      </c>
      <c r="AC4380" s="42">
        <v>0</v>
      </c>
      <c r="AD4380" s="42">
        <v>0</v>
      </c>
      <c r="AE4380" s="42">
        <v>0</v>
      </c>
      <c r="AF4380" s="42">
        <v>0</v>
      </c>
      <c r="AG4380" s="42">
        <v>0</v>
      </c>
      <c r="AH4380" s="42">
        <v>0</v>
      </c>
      <c r="AI4380" s="42">
        <v>0</v>
      </c>
      <c r="AJ4380" s="42">
        <v>0</v>
      </c>
      <c r="AK4380" s="42">
        <v>0</v>
      </c>
      <c r="AL4380" s="43"/>
      <c r="AM4380" s="44"/>
    </row>
    <row r="4381" spans="4:39" s="9" customFormat="1" ht="13.7" customHeight="1" x14ac:dyDescent="0.2">
      <c r="D4381" s="38" t="s">
        <v>39</v>
      </c>
      <c r="E4381" s="38" t="s">
        <v>5</v>
      </c>
      <c r="F4381" s="38" t="s">
        <v>9758</v>
      </c>
      <c r="G4381" s="38" t="s">
        <v>802</v>
      </c>
      <c r="H4381" s="38" t="s">
        <v>780</v>
      </c>
      <c r="I4381" s="38" t="s">
        <v>803</v>
      </c>
      <c r="J4381" s="38" t="s">
        <v>804</v>
      </c>
      <c r="K4381" s="38" t="s">
        <v>805</v>
      </c>
      <c r="L4381" s="39">
        <v>56</v>
      </c>
      <c r="M4381" s="35">
        <f t="shared" si="202"/>
        <v>112</v>
      </c>
      <c r="N4381" s="35">
        <v>140</v>
      </c>
      <c r="O4381" s="35">
        <f t="shared" si="203"/>
        <v>280</v>
      </c>
      <c r="P4381" s="40">
        <f t="shared" si="204"/>
        <v>2</v>
      </c>
      <c r="Q4381" s="41" t="s">
        <v>9664</v>
      </c>
      <c r="R4381" s="42">
        <v>2</v>
      </c>
      <c r="S4381" s="42">
        <v>0</v>
      </c>
      <c r="T4381" s="42">
        <v>0</v>
      </c>
      <c r="U4381" s="42">
        <v>0</v>
      </c>
      <c r="V4381" s="42">
        <v>0</v>
      </c>
      <c r="W4381" s="42">
        <v>0</v>
      </c>
      <c r="X4381" s="42">
        <v>0</v>
      </c>
      <c r="Y4381" s="42">
        <v>0</v>
      </c>
      <c r="Z4381" s="42">
        <v>0</v>
      </c>
      <c r="AA4381" s="42">
        <v>0</v>
      </c>
      <c r="AB4381" s="42">
        <v>0</v>
      </c>
      <c r="AC4381" s="42">
        <v>0</v>
      </c>
      <c r="AD4381" s="42">
        <v>0</v>
      </c>
      <c r="AE4381" s="42">
        <v>0</v>
      </c>
      <c r="AF4381" s="42">
        <v>0</v>
      </c>
      <c r="AG4381" s="42">
        <v>0</v>
      </c>
      <c r="AH4381" s="42">
        <v>0</v>
      </c>
      <c r="AI4381" s="42">
        <v>0</v>
      </c>
      <c r="AJ4381" s="42">
        <v>0</v>
      </c>
      <c r="AK4381" s="42">
        <v>0</v>
      </c>
      <c r="AL4381" s="43"/>
      <c r="AM4381" s="44"/>
    </row>
    <row r="4382" spans="4:39" s="9" customFormat="1" ht="13.7" customHeight="1" x14ac:dyDescent="0.2">
      <c r="D4382" s="38" t="s">
        <v>39</v>
      </c>
      <c r="E4382" s="38" t="s">
        <v>5</v>
      </c>
      <c r="F4382" s="38" t="s">
        <v>9758</v>
      </c>
      <c r="G4382" s="38" t="s">
        <v>802</v>
      </c>
      <c r="H4382" s="38" t="s">
        <v>780</v>
      </c>
      <c r="I4382" s="38" t="s">
        <v>803</v>
      </c>
      <c r="J4382" s="38" t="s">
        <v>804</v>
      </c>
      <c r="K4382" s="38" t="s">
        <v>805</v>
      </c>
      <c r="L4382" s="39">
        <v>56</v>
      </c>
      <c r="M4382" s="35">
        <f t="shared" si="202"/>
        <v>56</v>
      </c>
      <c r="N4382" s="35">
        <v>140</v>
      </c>
      <c r="O4382" s="35">
        <f t="shared" si="203"/>
        <v>140</v>
      </c>
      <c r="P4382" s="40">
        <f t="shared" si="204"/>
        <v>1</v>
      </c>
      <c r="Q4382" s="41" t="s">
        <v>9664</v>
      </c>
      <c r="R4382" s="42">
        <v>1</v>
      </c>
      <c r="S4382" s="42">
        <v>0</v>
      </c>
      <c r="T4382" s="42">
        <v>0</v>
      </c>
      <c r="U4382" s="42">
        <v>0</v>
      </c>
      <c r="V4382" s="42">
        <v>0</v>
      </c>
      <c r="W4382" s="42">
        <v>0</v>
      </c>
      <c r="X4382" s="42">
        <v>0</v>
      </c>
      <c r="Y4382" s="42">
        <v>0</v>
      </c>
      <c r="Z4382" s="42">
        <v>0</v>
      </c>
      <c r="AA4382" s="42">
        <v>0</v>
      </c>
      <c r="AB4382" s="42">
        <v>0</v>
      </c>
      <c r="AC4382" s="42">
        <v>0</v>
      </c>
      <c r="AD4382" s="42">
        <v>0</v>
      </c>
      <c r="AE4382" s="42">
        <v>0</v>
      </c>
      <c r="AF4382" s="42">
        <v>0</v>
      </c>
      <c r="AG4382" s="42">
        <v>0</v>
      </c>
      <c r="AH4382" s="42">
        <v>0</v>
      </c>
      <c r="AI4382" s="42">
        <v>0</v>
      </c>
      <c r="AJ4382" s="42">
        <v>0</v>
      </c>
      <c r="AK4382" s="42">
        <v>0</v>
      </c>
      <c r="AL4382" s="43"/>
      <c r="AM4382" s="44"/>
    </row>
    <row r="4383" spans="4:39" s="9" customFormat="1" ht="13.7" customHeight="1" x14ac:dyDescent="0.2">
      <c r="D4383" s="38" t="s">
        <v>39</v>
      </c>
      <c r="E4383" s="38" t="s">
        <v>5</v>
      </c>
      <c r="F4383" s="38" t="s">
        <v>9758</v>
      </c>
      <c r="G4383" s="38" t="s">
        <v>802</v>
      </c>
      <c r="H4383" s="38" t="s">
        <v>780</v>
      </c>
      <c r="I4383" s="38" t="s">
        <v>8</v>
      </c>
      <c r="J4383" s="38" t="s">
        <v>804</v>
      </c>
      <c r="K4383" s="38" t="s">
        <v>805</v>
      </c>
      <c r="L4383" s="39">
        <v>56</v>
      </c>
      <c r="M4383" s="35">
        <f t="shared" si="202"/>
        <v>56</v>
      </c>
      <c r="N4383" s="35">
        <v>140</v>
      </c>
      <c r="O4383" s="35">
        <f t="shared" si="203"/>
        <v>140</v>
      </c>
      <c r="P4383" s="40">
        <f t="shared" si="204"/>
        <v>1</v>
      </c>
      <c r="Q4383" s="41" t="s">
        <v>9664</v>
      </c>
      <c r="R4383" s="42">
        <v>1</v>
      </c>
      <c r="S4383" s="42">
        <v>0</v>
      </c>
      <c r="T4383" s="42">
        <v>0</v>
      </c>
      <c r="U4383" s="42">
        <v>0</v>
      </c>
      <c r="V4383" s="42">
        <v>0</v>
      </c>
      <c r="W4383" s="42">
        <v>0</v>
      </c>
      <c r="X4383" s="42">
        <v>0</v>
      </c>
      <c r="Y4383" s="42">
        <v>0</v>
      </c>
      <c r="Z4383" s="42">
        <v>0</v>
      </c>
      <c r="AA4383" s="42">
        <v>0</v>
      </c>
      <c r="AB4383" s="42">
        <v>0</v>
      </c>
      <c r="AC4383" s="42">
        <v>0</v>
      </c>
      <c r="AD4383" s="42">
        <v>0</v>
      </c>
      <c r="AE4383" s="42">
        <v>0</v>
      </c>
      <c r="AF4383" s="42">
        <v>0</v>
      </c>
      <c r="AG4383" s="42">
        <v>0</v>
      </c>
      <c r="AH4383" s="42">
        <v>0</v>
      </c>
      <c r="AI4383" s="42">
        <v>0</v>
      </c>
      <c r="AJ4383" s="42">
        <v>0</v>
      </c>
      <c r="AK4383" s="42">
        <v>0</v>
      </c>
      <c r="AL4383" s="43"/>
      <c r="AM4383" s="44"/>
    </row>
    <row r="4384" spans="4:39" s="9" customFormat="1" ht="13.7" customHeight="1" x14ac:dyDescent="0.2">
      <c r="D4384" s="38" t="s">
        <v>39</v>
      </c>
      <c r="E4384" s="38" t="s">
        <v>5</v>
      </c>
      <c r="F4384" s="38" t="s">
        <v>9758</v>
      </c>
      <c r="G4384" s="38" t="s">
        <v>802</v>
      </c>
      <c r="H4384" s="38" t="s">
        <v>780</v>
      </c>
      <c r="I4384" s="38" t="s">
        <v>8</v>
      </c>
      <c r="J4384" s="38" t="s">
        <v>804</v>
      </c>
      <c r="K4384" s="38" t="s">
        <v>805</v>
      </c>
      <c r="L4384" s="39">
        <v>56</v>
      </c>
      <c r="M4384" s="35">
        <f t="shared" si="202"/>
        <v>224</v>
      </c>
      <c r="N4384" s="35">
        <v>140</v>
      </c>
      <c r="O4384" s="35">
        <f t="shared" si="203"/>
        <v>560</v>
      </c>
      <c r="P4384" s="40">
        <f t="shared" si="204"/>
        <v>4</v>
      </c>
      <c r="Q4384" s="41" t="s">
        <v>9664</v>
      </c>
      <c r="R4384" s="42">
        <v>4</v>
      </c>
      <c r="S4384" s="42">
        <v>0</v>
      </c>
      <c r="T4384" s="42">
        <v>0</v>
      </c>
      <c r="U4384" s="42">
        <v>0</v>
      </c>
      <c r="V4384" s="42">
        <v>0</v>
      </c>
      <c r="W4384" s="42">
        <v>0</v>
      </c>
      <c r="X4384" s="42">
        <v>0</v>
      </c>
      <c r="Y4384" s="42">
        <v>0</v>
      </c>
      <c r="Z4384" s="42">
        <v>0</v>
      </c>
      <c r="AA4384" s="42">
        <v>0</v>
      </c>
      <c r="AB4384" s="42">
        <v>0</v>
      </c>
      <c r="AC4384" s="42">
        <v>0</v>
      </c>
      <c r="AD4384" s="42">
        <v>0</v>
      </c>
      <c r="AE4384" s="42">
        <v>0</v>
      </c>
      <c r="AF4384" s="42">
        <v>0</v>
      </c>
      <c r="AG4384" s="42">
        <v>0</v>
      </c>
      <c r="AH4384" s="42">
        <v>0</v>
      </c>
      <c r="AI4384" s="42">
        <v>0</v>
      </c>
      <c r="AJ4384" s="42">
        <v>0</v>
      </c>
      <c r="AK4384" s="42">
        <v>0</v>
      </c>
      <c r="AL4384" s="43"/>
      <c r="AM4384" s="44"/>
    </row>
    <row r="4385" spans="4:39" s="9" customFormat="1" ht="13.7" customHeight="1" x14ac:dyDescent="0.2">
      <c r="D4385" s="38" t="s">
        <v>39</v>
      </c>
      <c r="E4385" s="38" t="s">
        <v>5</v>
      </c>
      <c r="F4385" s="38" t="s">
        <v>9758</v>
      </c>
      <c r="G4385" s="38" t="s">
        <v>806</v>
      </c>
      <c r="H4385" s="38" t="s">
        <v>798</v>
      </c>
      <c r="I4385" s="38" t="s">
        <v>807</v>
      </c>
      <c r="J4385" s="38" t="s">
        <v>808</v>
      </c>
      <c r="K4385" s="38" t="s">
        <v>809</v>
      </c>
      <c r="L4385" s="39">
        <v>48</v>
      </c>
      <c r="M4385" s="35">
        <f t="shared" si="202"/>
        <v>144</v>
      </c>
      <c r="N4385" s="35">
        <v>120</v>
      </c>
      <c r="O4385" s="35">
        <f t="shared" si="203"/>
        <v>360</v>
      </c>
      <c r="P4385" s="40">
        <f t="shared" si="204"/>
        <v>3</v>
      </c>
      <c r="Q4385" s="41" t="s">
        <v>9664</v>
      </c>
      <c r="R4385" s="42">
        <v>3</v>
      </c>
      <c r="S4385" s="42">
        <v>0</v>
      </c>
      <c r="T4385" s="42">
        <v>0</v>
      </c>
      <c r="U4385" s="42">
        <v>0</v>
      </c>
      <c r="V4385" s="42">
        <v>0</v>
      </c>
      <c r="W4385" s="42">
        <v>0</v>
      </c>
      <c r="X4385" s="42">
        <v>0</v>
      </c>
      <c r="Y4385" s="42">
        <v>0</v>
      </c>
      <c r="Z4385" s="42">
        <v>0</v>
      </c>
      <c r="AA4385" s="42">
        <v>0</v>
      </c>
      <c r="AB4385" s="42">
        <v>0</v>
      </c>
      <c r="AC4385" s="42">
        <v>0</v>
      </c>
      <c r="AD4385" s="42">
        <v>0</v>
      </c>
      <c r="AE4385" s="42">
        <v>0</v>
      </c>
      <c r="AF4385" s="42">
        <v>0</v>
      </c>
      <c r="AG4385" s="42">
        <v>0</v>
      </c>
      <c r="AH4385" s="42">
        <v>0</v>
      </c>
      <c r="AI4385" s="42">
        <v>0</v>
      </c>
      <c r="AJ4385" s="42">
        <v>0</v>
      </c>
      <c r="AK4385" s="42">
        <v>0</v>
      </c>
      <c r="AL4385" s="43"/>
      <c r="AM4385" s="44"/>
    </row>
    <row r="4386" spans="4:39" s="9" customFormat="1" ht="13.7" customHeight="1" x14ac:dyDescent="0.2">
      <c r="D4386" s="38" t="s">
        <v>18</v>
      </c>
      <c r="E4386" s="38" t="s">
        <v>5</v>
      </c>
      <c r="F4386" s="38" t="s">
        <v>9758</v>
      </c>
      <c r="G4386" s="38" t="s">
        <v>606</v>
      </c>
      <c r="H4386" s="38" t="s">
        <v>12</v>
      </c>
      <c r="I4386" s="38" t="s">
        <v>810</v>
      </c>
      <c r="J4386" s="38" t="s">
        <v>608</v>
      </c>
      <c r="K4386" s="38" t="s">
        <v>609</v>
      </c>
      <c r="L4386" s="39">
        <v>10</v>
      </c>
      <c r="M4386" s="35">
        <f t="shared" si="202"/>
        <v>20</v>
      </c>
      <c r="N4386" s="35">
        <v>25</v>
      </c>
      <c r="O4386" s="35">
        <f t="shared" si="203"/>
        <v>50</v>
      </c>
      <c r="P4386" s="40">
        <f t="shared" si="204"/>
        <v>2</v>
      </c>
      <c r="Q4386" s="41" t="s">
        <v>9664</v>
      </c>
      <c r="R4386" s="42">
        <v>2</v>
      </c>
      <c r="S4386" s="42">
        <v>0</v>
      </c>
      <c r="T4386" s="42">
        <v>0</v>
      </c>
      <c r="U4386" s="42">
        <v>0</v>
      </c>
      <c r="V4386" s="42">
        <v>0</v>
      </c>
      <c r="W4386" s="42">
        <v>0</v>
      </c>
      <c r="X4386" s="42">
        <v>0</v>
      </c>
      <c r="Y4386" s="42">
        <v>0</v>
      </c>
      <c r="Z4386" s="42">
        <v>0</v>
      </c>
      <c r="AA4386" s="42">
        <v>0</v>
      </c>
      <c r="AB4386" s="42">
        <v>0</v>
      </c>
      <c r="AC4386" s="42">
        <v>0</v>
      </c>
      <c r="AD4386" s="42">
        <v>0</v>
      </c>
      <c r="AE4386" s="42">
        <v>0</v>
      </c>
      <c r="AF4386" s="42">
        <v>0</v>
      </c>
      <c r="AG4386" s="42">
        <v>0</v>
      </c>
      <c r="AH4386" s="42">
        <v>0</v>
      </c>
      <c r="AI4386" s="42">
        <v>0</v>
      </c>
      <c r="AJ4386" s="42">
        <v>0</v>
      </c>
      <c r="AK4386" s="42">
        <v>0</v>
      </c>
      <c r="AL4386" s="43"/>
      <c r="AM4386" s="44"/>
    </row>
    <row r="4387" spans="4:39" s="9" customFormat="1" ht="13.7" customHeight="1" x14ac:dyDescent="0.2">
      <c r="D4387" s="38" t="s">
        <v>18</v>
      </c>
      <c r="E4387" s="38" t="s">
        <v>5</v>
      </c>
      <c r="F4387" s="38" t="s">
        <v>9758</v>
      </c>
      <c r="G4387" s="38" t="s">
        <v>606</v>
      </c>
      <c r="H4387" s="38" t="s">
        <v>12</v>
      </c>
      <c r="I4387" s="38" t="s">
        <v>811</v>
      </c>
      <c r="J4387" s="38" t="s">
        <v>608</v>
      </c>
      <c r="K4387" s="38" t="s">
        <v>609</v>
      </c>
      <c r="L4387" s="39">
        <v>10</v>
      </c>
      <c r="M4387" s="35">
        <f t="shared" si="202"/>
        <v>10</v>
      </c>
      <c r="N4387" s="35">
        <v>25</v>
      </c>
      <c r="O4387" s="35">
        <f t="shared" si="203"/>
        <v>25</v>
      </c>
      <c r="P4387" s="40">
        <f t="shared" si="204"/>
        <v>1</v>
      </c>
      <c r="Q4387" s="41" t="s">
        <v>9664</v>
      </c>
      <c r="R4387" s="42">
        <v>1</v>
      </c>
      <c r="S4387" s="42">
        <v>0</v>
      </c>
      <c r="T4387" s="42">
        <v>0</v>
      </c>
      <c r="U4387" s="42">
        <v>0</v>
      </c>
      <c r="V4387" s="42">
        <v>0</v>
      </c>
      <c r="W4387" s="42">
        <v>0</v>
      </c>
      <c r="X4387" s="42">
        <v>0</v>
      </c>
      <c r="Y4387" s="42">
        <v>0</v>
      </c>
      <c r="Z4387" s="42">
        <v>0</v>
      </c>
      <c r="AA4387" s="42">
        <v>0</v>
      </c>
      <c r="AB4387" s="42">
        <v>0</v>
      </c>
      <c r="AC4387" s="42">
        <v>0</v>
      </c>
      <c r="AD4387" s="42">
        <v>0</v>
      </c>
      <c r="AE4387" s="42">
        <v>0</v>
      </c>
      <c r="AF4387" s="42">
        <v>0</v>
      </c>
      <c r="AG4387" s="42">
        <v>0</v>
      </c>
      <c r="AH4387" s="42">
        <v>0</v>
      </c>
      <c r="AI4387" s="42">
        <v>0</v>
      </c>
      <c r="AJ4387" s="42">
        <v>0</v>
      </c>
      <c r="AK4387" s="42">
        <v>0</v>
      </c>
      <c r="AL4387" s="43"/>
      <c r="AM4387" s="44"/>
    </row>
    <row r="4388" spans="4:39" s="9" customFormat="1" ht="13.7" customHeight="1" x14ac:dyDescent="0.2">
      <c r="D4388" s="38" t="s">
        <v>18</v>
      </c>
      <c r="E4388" s="38" t="s">
        <v>5</v>
      </c>
      <c r="F4388" s="38" t="s">
        <v>9758</v>
      </c>
      <c r="G4388" s="38" t="s">
        <v>606</v>
      </c>
      <c r="H4388" s="38" t="s">
        <v>12</v>
      </c>
      <c r="I4388" s="38" t="s">
        <v>811</v>
      </c>
      <c r="J4388" s="38" t="s">
        <v>608</v>
      </c>
      <c r="K4388" s="38" t="s">
        <v>609</v>
      </c>
      <c r="L4388" s="39">
        <v>10</v>
      </c>
      <c r="M4388" s="35">
        <f t="shared" si="202"/>
        <v>40</v>
      </c>
      <c r="N4388" s="35">
        <v>25</v>
      </c>
      <c r="O4388" s="35">
        <f t="shared" si="203"/>
        <v>100</v>
      </c>
      <c r="P4388" s="40">
        <f t="shared" si="204"/>
        <v>4</v>
      </c>
      <c r="Q4388" s="41" t="s">
        <v>9664</v>
      </c>
      <c r="R4388" s="42">
        <v>4</v>
      </c>
      <c r="S4388" s="42">
        <v>0</v>
      </c>
      <c r="T4388" s="42">
        <v>0</v>
      </c>
      <c r="U4388" s="42">
        <v>0</v>
      </c>
      <c r="V4388" s="42">
        <v>0</v>
      </c>
      <c r="W4388" s="42">
        <v>0</v>
      </c>
      <c r="X4388" s="42">
        <v>0</v>
      </c>
      <c r="Y4388" s="42">
        <v>0</v>
      </c>
      <c r="Z4388" s="42">
        <v>0</v>
      </c>
      <c r="AA4388" s="42">
        <v>0</v>
      </c>
      <c r="AB4388" s="42">
        <v>0</v>
      </c>
      <c r="AC4388" s="42">
        <v>0</v>
      </c>
      <c r="AD4388" s="42">
        <v>0</v>
      </c>
      <c r="AE4388" s="42">
        <v>0</v>
      </c>
      <c r="AF4388" s="42">
        <v>0</v>
      </c>
      <c r="AG4388" s="42">
        <v>0</v>
      </c>
      <c r="AH4388" s="42">
        <v>0</v>
      </c>
      <c r="AI4388" s="42">
        <v>0</v>
      </c>
      <c r="AJ4388" s="42">
        <v>0</v>
      </c>
      <c r="AK4388" s="42">
        <v>0</v>
      </c>
      <c r="AL4388" s="43"/>
      <c r="AM4388" s="44"/>
    </row>
    <row r="4389" spans="4:39" s="9" customFormat="1" ht="13.7" customHeight="1" x14ac:dyDescent="0.2">
      <c r="D4389" s="38" t="s">
        <v>18</v>
      </c>
      <c r="E4389" s="38" t="s">
        <v>5</v>
      </c>
      <c r="F4389" s="38" t="s">
        <v>9758</v>
      </c>
      <c r="G4389" s="38" t="s">
        <v>606</v>
      </c>
      <c r="H4389" s="38" t="s">
        <v>12</v>
      </c>
      <c r="I4389" s="38" t="s">
        <v>8</v>
      </c>
      <c r="J4389" s="38" t="s">
        <v>608</v>
      </c>
      <c r="K4389" s="38" t="s">
        <v>609</v>
      </c>
      <c r="L4389" s="39">
        <v>10</v>
      </c>
      <c r="M4389" s="35">
        <f t="shared" si="202"/>
        <v>30</v>
      </c>
      <c r="N4389" s="35">
        <v>25</v>
      </c>
      <c r="O4389" s="35">
        <f t="shared" si="203"/>
        <v>75</v>
      </c>
      <c r="P4389" s="40">
        <f t="shared" si="204"/>
        <v>3</v>
      </c>
      <c r="Q4389" s="41" t="s">
        <v>9664</v>
      </c>
      <c r="R4389" s="42">
        <v>3</v>
      </c>
      <c r="S4389" s="42">
        <v>0</v>
      </c>
      <c r="T4389" s="42">
        <v>0</v>
      </c>
      <c r="U4389" s="42">
        <v>0</v>
      </c>
      <c r="V4389" s="42">
        <v>0</v>
      </c>
      <c r="W4389" s="42">
        <v>0</v>
      </c>
      <c r="X4389" s="42">
        <v>0</v>
      </c>
      <c r="Y4389" s="42">
        <v>0</v>
      </c>
      <c r="Z4389" s="42">
        <v>0</v>
      </c>
      <c r="AA4389" s="42">
        <v>0</v>
      </c>
      <c r="AB4389" s="42">
        <v>0</v>
      </c>
      <c r="AC4389" s="42">
        <v>0</v>
      </c>
      <c r="AD4389" s="42">
        <v>0</v>
      </c>
      <c r="AE4389" s="42">
        <v>0</v>
      </c>
      <c r="AF4389" s="42">
        <v>0</v>
      </c>
      <c r="AG4389" s="42">
        <v>0</v>
      </c>
      <c r="AH4389" s="42">
        <v>0</v>
      </c>
      <c r="AI4389" s="42">
        <v>0</v>
      </c>
      <c r="AJ4389" s="42">
        <v>0</v>
      </c>
      <c r="AK4389" s="42">
        <v>0</v>
      </c>
      <c r="AL4389" s="43"/>
      <c r="AM4389" s="44"/>
    </row>
    <row r="4390" spans="4:39" s="9" customFormat="1" ht="13.7" customHeight="1" x14ac:dyDescent="0.2">
      <c r="D4390" s="38" t="s">
        <v>18</v>
      </c>
      <c r="E4390" s="38" t="s">
        <v>5</v>
      </c>
      <c r="F4390" s="38" t="s">
        <v>9758</v>
      </c>
      <c r="G4390" s="38" t="s">
        <v>606</v>
      </c>
      <c r="H4390" s="38" t="s">
        <v>12</v>
      </c>
      <c r="I4390" s="38" t="s">
        <v>8</v>
      </c>
      <c r="J4390" s="38" t="s">
        <v>608</v>
      </c>
      <c r="K4390" s="38" t="s">
        <v>609</v>
      </c>
      <c r="L4390" s="39">
        <v>10</v>
      </c>
      <c r="M4390" s="35">
        <f t="shared" si="202"/>
        <v>30</v>
      </c>
      <c r="N4390" s="35">
        <v>25</v>
      </c>
      <c r="O4390" s="35">
        <f t="shared" si="203"/>
        <v>75</v>
      </c>
      <c r="P4390" s="40">
        <f t="shared" si="204"/>
        <v>3</v>
      </c>
      <c r="Q4390" s="41" t="s">
        <v>9664</v>
      </c>
      <c r="R4390" s="42">
        <v>3</v>
      </c>
      <c r="S4390" s="42">
        <v>0</v>
      </c>
      <c r="T4390" s="42">
        <v>0</v>
      </c>
      <c r="U4390" s="42">
        <v>0</v>
      </c>
      <c r="V4390" s="42">
        <v>0</v>
      </c>
      <c r="W4390" s="42">
        <v>0</v>
      </c>
      <c r="X4390" s="42">
        <v>0</v>
      </c>
      <c r="Y4390" s="42">
        <v>0</v>
      </c>
      <c r="Z4390" s="42">
        <v>0</v>
      </c>
      <c r="AA4390" s="42">
        <v>0</v>
      </c>
      <c r="AB4390" s="42">
        <v>0</v>
      </c>
      <c r="AC4390" s="42">
        <v>0</v>
      </c>
      <c r="AD4390" s="42">
        <v>0</v>
      </c>
      <c r="AE4390" s="42">
        <v>0</v>
      </c>
      <c r="AF4390" s="42">
        <v>0</v>
      </c>
      <c r="AG4390" s="42">
        <v>0</v>
      </c>
      <c r="AH4390" s="42">
        <v>0</v>
      </c>
      <c r="AI4390" s="42">
        <v>0</v>
      </c>
      <c r="AJ4390" s="42">
        <v>0</v>
      </c>
      <c r="AK4390" s="42">
        <v>0</v>
      </c>
      <c r="AL4390" s="43"/>
      <c r="AM4390" s="44"/>
    </row>
    <row r="4391" spans="4:39" s="9" customFormat="1" ht="13.7" customHeight="1" x14ac:dyDescent="0.2">
      <c r="D4391" s="38" t="s">
        <v>18</v>
      </c>
      <c r="E4391" s="38" t="s">
        <v>5</v>
      </c>
      <c r="F4391" s="38" t="s">
        <v>9758</v>
      </c>
      <c r="G4391" s="38" t="s">
        <v>812</v>
      </c>
      <c r="H4391" s="38" t="s">
        <v>661</v>
      </c>
      <c r="I4391" s="38" t="s">
        <v>662</v>
      </c>
      <c r="J4391" s="38" t="s">
        <v>813</v>
      </c>
      <c r="K4391" s="38" t="s">
        <v>814</v>
      </c>
      <c r="L4391" s="39">
        <v>18</v>
      </c>
      <c r="M4391" s="35">
        <f t="shared" si="202"/>
        <v>36</v>
      </c>
      <c r="N4391" s="35">
        <v>45</v>
      </c>
      <c r="O4391" s="35">
        <f t="shared" si="203"/>
        <v>90</v>
      </c>
      <c r="P4391" s="40">
        <f t="shared" si="204"/>
        <v>2</v>
      </c>
      <c r="Q4391" s="41" t="s">
        <v>9664</v>
      </c>
      <c r="R4391" s="42">
        <v>2</v>
      </c>
      <c r="S4391" s="42">
        <v>0</v>
      </c>
      <c r="T4391" s="42">
        <v>0</v>
      </c>
      <c r="U4391" s="42">
        <v>0</v>
      </c>
      <c r="V4391" s="42">
        <v>0</v>
      </c>
      <c r="W4391" s="42">
        <v>0</v>
      </c>
      <c r="X4391" s="42">
        <v>0</v>
      </c>
      <c r="Y4391" s="42">
        <v>0</v>
      </c>
      <c r="Z4391" s="42">
        <v>0</v>
      </c>
      <c r="AA4391" s="42">
        <v>0</v>
      </c>
      <c r="AB4391" s="42">
        <v>0</v>
      </c>
      <c r="AC4391" s="42">
        <v>0</v>
      </c>
      <c r="AD4391" s="42">
        <v>0</v>
      </c>
      <c r="AE4391" s="42">
        <v>0</v>
      </c>
      <c r="AF4391" s="42">
        <v>0</v>
      </c>
      <c r="AG4391" s="42">
        <v>0</v>
      </c>
      <c r="AH4391" s="42">
        <v>0</v>
      </c>
      <c r="AI4391" s="42">
        <v>0</v>
      </c>
      <c r="AJ4391" s="42">
        <v>0</v>
      </c>
      <c r="AK4391" s="42">
        <v>0</v>
      </c>
      <c r="AL4391" s="43"/>
      <c r="AM4391" s="44"/>
    </row>
    <row r="4392" spans="4:39" s="9" customFormat="1" ht="13.7" customHeight="1" x14ac:dyDescent="0.2">
      <c r="D4392" s="38" t="s">
        <v>18</v>
      </c>
      <c r="E4392" s="38" t="s">
        <v>5</v>
      </c>
      <c r="F4392" s="38" t="s">
        <v>9758</v>
      </c>
      <c r="G4392" s="38" t="s">
        <v>812</v>
      </c>
      <c r="H4392" s="38" t="s">
        <v>661</v>
      </c>
      <c r="I4392" s="38" t="s">
        <v>665</v>
      </c>
      <c r="J4392" s="38" t="s">
        <v>813</v>
      </c>
      <c r="K4392" s="38" t="s">
        <v>814</v>
      </c>
      <c r="L4392" s="39">
        <v>18</v>
      </c>
      <c r="M4392" s="35">
        <f t="shared" si="202"/>
        <v>18</v>
      </c>
      <c r="N4392" s="35">
        <v>45</v>
      </c>
      <c r="O4392" s="35">
        <f t="shared" si="203"/>
        <v>45</v>
      </c>
      <c r="P4392" s="40">
        <f t="shared" si="204"/>
        <v>1</v>
      </c>
      <c r="Q4392" s="41" t="s">
        <v>9664</v>
      </c>
      <c r="R4392" s="42">
        <v>1</v>
      </c>
      <c r="S4392" s="42">
        <v>0</v>
      </c>
      <c r="T4392" s="42">
        <v>0</v>
      </c>
      <c r="U4392" s="42">
        <v>0</v>
      </c>
      <c r="V4392" s="42">
        <v>0</v>
      </c>
      <c r="W4392" s="42">
        <v>0</v>
      </c>
      <c r="X4392" s="42">
        <v>0</v>
      </c>
      <c r="Y4392" s="42">
        <v>0</v>
      </c>
      <c r="Z4392" s="42">
        <v>0</v>
      </c>
      <c r="AA4392" s="42">
        <v>0</v>
      </c>
      <c r="AB4392" s="42">
        <v>0</v>
      </c>
      <c r="AC4392" s="42">
        <v>0</v>
      </c>
      <c r="AD4392" s="42">
        <v>0</v>
      </c>
      <c r="AE4392" s="42">
        <v>0</v>
      </c>
      <c r="AF4392" s="42">
        <v>0</v>
      </c>
      <c r="AG4392" s="42">
        <v>0</v>
      </c>
      <c r="AH4392" s="42">
        <v>0</v>
      </c>
      <c r="AI4392" s="42">
        <v>0</v>
      </c>
      <c r="AJ4392" s="42">
        <v>0</v>
      </c>
      <c r="AK4392" s="42">
        <v>0</v>
      </c>
      <c r="AL4392" s="43"/>
      <c r="AM4392" s="44"/>
    </row>
    <row r="4393" spans="4:39" s="9" customFormat="1" ht="13.7" customHeight="1" x14ac:dyDescent="0.2">
      <c r="D4393" s="38" t="s">
        <v>18</v>
      </c>
      <c r="E4393" s="38" t="s">
        <v>5</v>
      </c>
      <c r="F4393" s="38" t="s">
        <v>9758</v>
      </c>
      <c r="G4393" s="38" t="s">
        <v>812</v>
      </c>
      <c r="H4393" s="38" t="s">
        <v>661</v>
      </c>
      <c r="I4393" s="38" t="s">
        <v>665</v>
      </c>
      <c r="J4393" s="38" t="s">
        <v>813</v>
      </c>
      <c r="K4393" s="38" t="s">
        <v>814</v>
      </c>
      <c r="L4393" s="39">
        <v>18</v>
      </c>
      <c r="M4393" s="35">
        <f t="shared" si="202"/>
        <v>36</v>
      </c>
      <c r="N4393" s="35">
        <v>45</v>
      </c>
      <c r="O4393" s="35">
        <f t="shared" si="203"/>
        <v>90</v>
      </c>
      <c r="P4393" s="40">
        <f t="shared" si="204"/>
        <v>2</v>
      </c>
      <c r="Q4393" s="41" t="s">
        <v>9664</v>
      </c>
      <c r="R4393" s="42">
        <v>2</v>
      </c>
      <c r="S4393" s="42">
        <v>0</v>
      </c>
      <c r="T4393" s="42">
        <v>0</v>
      </c>
      <c r="U4393" s="42">
        <v>0</v>
      </c>
      <c r="V4393" s="42">
        <v>0</v>
      </c>
      <c r="W4393" s="42">
        <v>0</v>
      </c>
      <c r="X4393" s="42">
        <v>0</v>
      </c>
      <c r="Y4393" s="42">
        <v>0</v>
      </c>
      <c r="Z4393" s="42">
        <v>0</v>
      </c>
      <c r="AA4393" s="42">
        <v>0</v>
      </c>
      <c r="AB4393" s="42">
        <v>0</v>
      </c>
      <c r="AC4393" s="42">
        <v>0</v>
      </c>
      <c r="AD4393" s="42">
        <v>0</v>
      </c>
      <c r="AE4393" s="42">
        <v>0</v>
      </c>
      <c r="AF4393" s="42">
        <v>0</v>
      </c>
      <c r="AG4393" s="42">
        <v>0</v>
      </c>
      <c r="AH4393" s="42">
        <v>0</v>
      </c>
      <c r="AI4393" s="42">
        <v>0</v>
      </c>
      <c r="AJ4393" s="42">
        <v>0</v>
      </c>
      <c r="AK4393" s="42">
        <v>0</v>
      </c>
      <c r="AL4393" s="43"/>
      <c r="AM4393" s="44"/>
    </row>
    <row r="4394" spans="4:39" s="9" customFormat="1" ht="13.7" customHeight="1" x14ac:dyDescent="0.2">
      <c r="D4394" s="38" t="s">
        <v>423</v>
      </c>
      <c r="E4394" s="38" t="s">
        <v>412</v>
      </c>
      <c r="F4394" s="38" t="s">
        <v>9758</v>
      </c>
      <c r="G4394" s="38" t="s">
        <v>815</v>
      </c>
      <c r="H4394" s="38" t="s">
        <v>816</v>
      </c>
      <c r="I4394" s="38" t="s">
        <v>1847</v>
      </c>
      <c r="J4394" s="38" t="s">
        <v>817</v>
      </c>
      <c r="K4394" s="38" t="s">
        <v>818</v>
      </c>
      <c r="L4394" s="39">
        <v>12</v>
      </c>
      <c r="M4394" s="35">
        <f t="shared" si="202"/>
        <v>72</v>
      </c>
      <c r="N4394" s="35">
        <v>30</v>
      </c>
      <c r="O4394" s="35">
        <f t="shared" si="203"/>
        <v>180</v>
      </c>
      <c r="P4394" s="40">
        <f t="shared" si="204"/>
        <v>6</v>
      </c>
      <c r="Q4394" s="41" t="s">
        <v>9649</v>
      </c>
      <c r="R4394" s="42">
        <v>0</v>
      </c>
      <c r="S4394" s="42">
        <v>0</v>
      </c>
      <c r="T4394" s="42">
        <v>6</v>
      </c>
      <c r="U4394" s="42">
        <v>0</v>
      </c>
      <c r="V4394" s="42">
        <v>0</v>
      </c>
      <c r="W4394" s="42">
        <v>0</v>
      </c>
      <c r="X4394" s="42">
        <v>0</v>
      </c>
      <c r="Y4394" s="42">
        <v>0</v>
      </c>
      <c r="Z4394" s="42">
        <v>0</v>
      </c>
      <c r="AA4394" s="42">
        <v>0</v>
      </c>
      <c r="AB4394" s="42">
        <v>0</v>
      </c>
      <c r="AC4394" s="42">
        <v>0</v>
      </c>
      <c r="AD4394" s="42">
        <v>0</v>
      </c>
      <c r="AE4394" s="42">
        <v>0</v>
      </c>
      <c r="AF4394" s="42">
        <v>0</v>
      </c>
      <c r="AG4394" s="42">
        <v>0</v>
      </c>
      <c r="AH4394" s="42">
        <v>0</v>
      </c>
      <c r="AI4394" s="42">
        <v>0</v>
      </c>
      <c r="AJ4394" s="42">
        <v>0</v>
      </c>
      <c r="AK4394" s="42">
        <v>0</v>
      </c>
      <c r="AL4394" s="43"/>
      <c r="AM4394" s="44"/>
    </row>
    <row r="4395" spans="4:39" s="9" customFormat="1" ht="13.7" customHeight="1" x14ac:dyDescent="0.2">
      <c r="D4395" s="38" t="s">
        <v>423</v>
      </c>
      <c r="E4395" s="38" t="s">
        <v>412</v>
      </c>
      <c r="F4395" s="38" t="s">
        <v>9758</v>
      </c>
      <c r="G4395" s="38" t="s">
        <v>815</v>
      </c>
      <c r="H4395" s="38" t="s">
        <v>816</v>
      </c>
      <c r="I4395" s="38" t="s">
        <v>1468</v>
      </c>
      <c r="J4395" s="38" t="s">
        <v>817</v>
      </c>
      <c r="K4395" s="38" t="s">
        <v>818</v>
      </c>
      <c r="L4395" s="39">
        <v>12</v>
      </c>
      <c r="M4395" s="35">
        <f t="shared" si="202"/>
        <v>24</v>
      </c>
      <c r="N4395" s="35">
        <v>30</v>
      </c>
      <c r="O4395" s="35">
        <f t="shared" si="203"/>
        <v>60</v>
      </c>
      <c r="P4395" s="40">
        <f t="shared" si="204"/>
        <v>2</v>
      </c>
      <c r="Q4395" s="41" t="s">
        <v>9649</v>
      </c>
      <c r="R4395" s="42">
        <v>0</v>
      </c>
      <c r="S4395" s="42">
        <v>0</v>
      </c>
      <c r="T4395" s="42">
        <v>2</v>
      </c>
      <c r="U4395" s="42">
        <v>0</v>
      </c>
      <c r="V4395" s="42">
        <v>0</v>
      </c>
      <c r="W4395" s="42">
        <v>0</v>
      </c>
      <c r="X4395" s="42">
        <v>0</v>
      </c>
      <c r="Y4395" s="42">
        <v>0</v>
      </c>
      <c r="Z4395" s="42">
        <v>0</v>
      </c>
      <c r="AA4395" s="42">
        <v>0</v>
      </c>
      <c r="AB4395" s="42">
        <v>0</v>
      </c>
      <c r="AC4395" s="42">
        <v>0</v>
      </c>
      <c r="AD4395" s="42">
        <v>0</v>
      </c>
      <c r="AE4395" s="42">
        <v>0</v>
      </c>
      <c r="AF4395" s="42">
        <v>0</v>
      </c>
      <c r="AG4395" s="42">
        <v>0</v>
      </c>
      <c r="AH4395" s="42">
        <v>0</v>
      </c>
      <c r="AI4395" s="42">
        <v>0</v>
      </c>
      <c r="AJ4395" s="42">
        <v>0</v>
      </c>
      <c r="AK4395" s="42">
        <v>0</v>
      </c>
      <c r="AL4395" s="43"/>
      <c r="AM4395" s="44"/>
    </row>
    <row r="4396" spans="4:39" s="9" customFormat="1" ht="13.7" customHeight="1" x14ac:dyDescent="0.2">
      <c r="D4396" s="38" t="s">
        <v>423</v>
      </c>
      <c r="E4396" s="38" t="s">
        <v>412</v>
      </c>
      <c r="F4396" s="38" t="s">
        <v>9758</v>
      </c>
      <c r="G4396" s="38" t="s">
        <v>815</v>
      </c>
      <c r="H4396" s="38" t="s">
        <v>816</v>
      </c>
      <c r="I4396" s="38" t="s">
        <v>311</v>
      </c>
      <c r="J4396" s="38" t="s">
        <v>817</v>
      </c>
      <c r="K4396" s="38" t="s">
        <v>818</v>
      </c>
      <c r="L4396" s="39">
        <v>12</v>
      </c>
      <c r="M4396" s="35">
        <f t="shared" si="202"/>
        <v>24</v>
      </c>
      <c r="N4396" s="35">
        <v>30</v>
      </c>
      <c r="O4396" s="35">
        <f t="shared" si="203"/>
        <v>60</v>
      </c>
      <c r="P4396" s="40">
        <f t="shared" si="204"/>
        <v>2</v>
      </c>
      <c r="Q4396" s="41" t="s">
        <v>9649</v>
      </c>
      <c r="R4396" s="42">
        <v>0</v>
      </c>
      <c r="S4396" s="42">
        <v>1</v>
      </c>
      <c r="T4396" s="42">
        <v>1</v>
      </c>
      <c r="U4396" s="42">
        <v>0</v>
      </c>
      <c r="V4396" s="42">
        <v>0</v>
      </c>
      <c r="W4396" s="42">
        <v>0</v>
      </c>
      <c r="X4396" s="42">
        <v>0</v>
      </c>
      <c r="Y4396" s="42">
        <v>0</v>
      </c>
      <c r="Z4396" s="42">
        <v>0</v>
      </c>
      <c r="AA4396" s="42">
        <v>0</v>
      </c>
      <c r="AB4396" s="42">
        <v>0</v>
      </c>
      <c r="AC4396" s="42">
        <v>0</v>
      </c>
      <c r="AD4396" s="42">
        <v>0</v>
      </c>
      <c r="AE4396" s="42">
        <v>0</v>
      </c>
      <c r="AF4396" s="42">
        <v>0</v>
      </c>
      <c r="AG4396" s="42">
        <v>0</v>
      </c>
      <c r="AH4396" s="42">
        <v>0</v>
      </c>
      <c r="AI4396" s="42">
        <v>0</v>
      </c>
      <c r="AJ4396" s="42">
        <v>0</v>
      </c>
      <c r="AK4396" s="42">
        <v>0</v>
      </c>
      <c r="AL4396" s="43"/>
      <c r="AM4396" s="44"/>
    </row>
    <row r="4397" spans="4:39" s="9" customFormat="1" ht="13.7" customHeight="1" x14ac:dyDescent="0.2">
      <c r="D4397" s="38" t="s">
        <v>436</v>
      </c>
      <c r="E4397" s="38" t="s">
        <v>412</v>
      </c>
      <c r="F4397" s="38" t="s">
        <v>9758</v>
      </c>
      <c r="G4397" s="38" t="s">
        <v>819</v>
      </c>
      <c r="H4397" s="38" t="s">
        <v>820</v>
      </c>
      <c r="I4397" s="38" t="s">
        <v>9647</v>
      </c>
      <c r="J4397" s="38" t="s">
        <v>821</v>
      </c>
      <c r="K4397" s="38" t="s">
        <v>822</v>
      </c>
      <c r="L4397" s="39">
        <v>32</v>
      </c>
      <c r="M4397" s="35">
        <f t="shared" si="202"/>
        <v>32</v>
      </c>
      <c r="N4397" s="35">
        <v>80</v>
      </c>
      <c r="O4397" s="35">
        <f t="shared" si="203"/>
        <v>80</v>
      </c>
      <c r="P4397" s="40">
        <f t="shared" si="204"/>
        <v>1</v>
      </c>
      <c r="Q4397" s="41" t="s">
        <v>9649</v>
      </c>
      <c r="R4397" s="42">
        <v>0</v>
      </c>
      <c r="S4397" s="42">
        <v>0</v>
      </c>
      <c r="T4397" s="42">
        <v>1</v>
      </c>
      <c r="U4397" s="42">
        <v>0</v>
      </c>
      <c r="V4397" s="42">
        <v>0</v>
      </c>
      <c r="W4397" s="42">
        <v>0</v>
      </c>
      <c r="X4397" s="42">
        <v>0</v>
      </c>
      <c r="Y4397" s="42">
        <v>0</v>
      </c>
      <c r="Z4397" s="42">
        <v>0</v>
      </c>
      <c r="AA4397" s="42">
        <v>0</v>
      </c>
      <c r="AB4397" s="42">
        <v>0</v>
      </c>
      <c r="AC4397" s="42">
        <v>0</v>
      </c>
      <c r="AD4397" s="42">
        <v>0</v>
      </c>
      <c r="AE4397" s="42">
        <v>0</v>
      </c>
      <c r="AF4397" s="42">
        <v>0</v>
      </c>
      <c r="AG4397" s="42">
        <v>0</v>
      </c>
      <c r="AH4397" s="42">
        <v>0</v>
      </c>
      <c r="AI4397" s="42">
        <v>0</v>
      </c>
      <c r="AJ4397" s="42">
        <v>0</v>
      </c>
      <c r="AK4397" s="42">
        <v>0</v>
      </c>
      <c r="AL4397" s="43"/>
      <c r="AM4397" s="44"/>
    </row>
    <row r="4398" spans="4:39" s="9" customFormat="1" ht="13.7" customHeight="1" x14ac:dyDescent="0.2">
      <c r="D4398" s="38" t="s">
        <v>436</v>
      </c>
      <c r="E4398" s="38" t="s">
        <v>412</v>
      </c>
      <c r="F4398" s="38" t="s">
        <v>9758</v>
      </c>
      <c r="G4398" s="38" t="s">
        <v>819</v>
      </c>
      <c r="H4398" s="38" t="s">
        <v>820</v>
      </c>
      <c r="I4398" s="38" t="s">
        <v>9669</v>
      </c>
      <c r="J4398" s="38" t="s">
        <v>821</v>
      </c>
      <c r="K4398" s="38" t="s">
        <v>822</v>
      </c>
      <c r="L4398" s="39">
        <v>32</v>
      </c>
      <c r="M4398" s="35">
        <f t="shared" si="202"/>
        <v>32</v>
      </c>
      <c r="N4398" s="35">
        <v>80</v>
      </c>
      <c r="O4398" s="35">
        <f t="shared" si="203"/>
        <v>80</v>
      </c>
      <c r="P4398" s="40">
        <f t="shared" si="204"/>
        <v>1</v>
      </c>
      <c r="Q4398" s="41" t="s">
        <v>9649</v>
      </c>
      <c r="R4398" s="42">
        <v>0</v>
      </c>
      <c r="S4398" s="42">
        <v>0</v>
      </c>
      <c r="T4398" s="42">
        <v>1</v>
      </c>
      <c r="U4398" s="42">
        <v>0</v>
      </c>
      <c r="V4398" s="42">
        <v>0</v>
      </c>
      <c r="W4398" s="42">
        <v>0</v>
      </c>
      <c r="X4398" s="42">
        <v>0</v>
      </c>
      <c r="Y4398" s="42">
        <v>0</v>
      </c>
      <c r="Z4398" s="42">
        <v>0</v>
      </c>
      <c r="AA4398" s="42">
        <v>0</v>
      </c>
      <c r="AB4398" s="42">
        <v>0</v>
      </c>
      <c r="AC4398" s="42">
        <v>0</v>
      </c>
      <c r="AD4398" s="42">
        <v>0</v>
      </c>
      <c r="AE4398" s="42">
        <v>0</v>
      </c>
      <c r="AF4398" s="42">
        <v>0</v>
      </c>
      <c r="AG4398" s="42">
        <v>0</v>
      </c>
      <c r="AH4398" s="42">
        <v>0</v>
      </c>
      <c r="AI4398" s="42">
        <v>0</v>
      </c>
      <c r="AJ4398" s="42">
        <v>0</v>
      </c>
      <c r="AK4398" s="42">
        <v>0</v>
      </c>
      <c r="AL4398" s="43"/>
      <c r="AM4398" s="44"/>
    </row>
    <row r="4399" spans="4:39" s="9" customFormat="1" ht="13.7" customHeight="1" x14ac:dyDescent="0.2">
      <c r="D4399" s="38" t="s">
        <v>2932</v>
      </c>
      <c r="E4399" s="38" t="s">
        <v>412</v>
      </c>
      <c r="F4399" s="38" t="s">
        <v>9758</v>
      </c>
      <c r="G4399" s="38" t="s">
        <v>823</v>
      </c>
      <c r="H4399" s="38" t="s">
        <v>824</v>
      </c>
      <c r="I4399" s="38" t="s">
        <v>9647</v>
      </c>
      <c r="J4399" s="38" t="s">
        <v>825</v>
      </c>
      <c r="K4399" s="38" t="s">
        <v>826</v>
      </c>
      <c r="L4399" s="39">
        <v>18</v>
      </c>
      <c r="M4399" s="35">
        <f t="shared" si="202"/>
        <v>90</v>
      </c>
      <c r="N4399" s="35">
        <v>45</v>
      </c>
      <c r="O4399" s="35">
        <f t="shared" si="203"/>
        <v>225</v>
      </c>
      <c r="P4399" s="40">
        <f t="shared" si="204"/>
        <v>5</v>
      </c>
      <c r="Q4399" s="41" t="s">
        <v>9649</v>
      </c>
      <c r="R4399" s="42">
        <v>0</v>
      </c>
      <c r="S4399" s="42">
        <v>0</v>
      </c>
      <c r="T4399" s="42">
        <v>5</v>
      </c>
      <c r="U4399" s="42">
        <v>0</v>
      </c>
      <c r="V4399" s="42">
        <v>0</v>
      </c>
      <c r="W4399" s="42">
        <v>0</v>
      </c>
      <c r="X4399" s="42">
        <v>0</v>
      </c>
      <c r="Y4399" s="42">
        <v>0</v>
      </c>
      <c r="Z4399" s="42">
        <v>0</v>
      </c>
      <c r="AA4399" s="42">
        <v>0</v>
      </c>
      <c r="AB4399" s="42">
        <v>0</v>
      </c>
      <c r="AC4399" s="42">
        <v>0</v>
      </c>
      <c r="AD4399" s="42">
        <v>0</v>
      </c>
      <c r="AE4399" s="42">
        <v>0</v>
      </c>
      <c r="AF4399" s="42">
        <v>0</v>
      </c>
      <c r="AG4399" s="42">
        <v>0</v>
      </c>
      <c r="AH4399" s="42">
        <v>0</v>
      </c>
      <c r="AI4399" s="42">
        <v>0</v>
      </c>
      <c r="AJ4399" s="42">
        <v>0</v>
      </c>
      <c r="AK4399" s="42">
        <v>0</v>
      </c>
      <c r="AL4399" s="43"/>
      <c r="AM4399" s="44"/>
    </row>
    <row r="4400" spans="4:39" s="9" customFormat="1" ht="13.7" customHeight="1" x14ac:dyDescent="0.2">
      <c r="D4400" s="38" t="s">
        <v>2932</v>
      </c>
      <c r="E4400" s="38" t="s">
        <v>412</v>
      </c>
      <c r="F4400" s="38" t="s">
        <v>9758</v>
      </c>
      <c r="G4400" s="38" t="s">
        <v>827</v>
      </c>
      <c r="H4400" s="38" t="s">
        <v>828</v>
      </c>
      <c r="I4400" s="38" t="s">
        <v>9668</v>
      </c>
      <c r="J4400" s="38" t="s">
        <v>829</v>
      </c>
      <c r="K4400" s="38" t="s">
        <v>830</v>
      </c>
      <c r="L4400" s="39">
        <v>18</v>
      </c>
      <c r="M4400" s="35">
        <f t="shared" si="202"/>
        <v>54</v>
      </c>
      <c r="N4400" s="35">
        <v>45</v>
      </c>
      <c r="O4400" s="35">
        <f t="shared" si="203"/>
        <v>135</v>
      </c>
      <c r="P4400" s="40">
        <f t="shared" si="204"/>
        <v>3</v>
      </c>
      <c r="Q4400" s="41" t="s">
        <v>9649</v>
      </c>
      <c r="R4400" s="42">
        <v>0</v>
      </c>
      <c r="S4400" s="42">
        <v>0</v>
      </c>
      <c r="T4400" s="42">
        <v>3</v>
      </c>
      <c r="U4400" s="42">
        <v>0</v>
      </c>
      <c r="V4400" s="42">
        <v>0</v>
      </c>
      <c r="W4400" s="42">
        <v>0</v>
      </c>
      <c r="X4400" s="42">
        <v>0</v>
      </c>
      <c r="Y4400" s="42">
        <v>0</v>
      </c>
      <c r="Z4400" s="42">
        <v>0</v>
      </c>
      <c r="AA4400" s="42">
        <v>0</v>
      </c>
      <c r="AB4400" s="42">
        <v>0</v>
      </c>
      <c r="AC4400" s="42">
        <v>0</v>
      </c>
      <c r="AD4400" s="42">
        <v>0</v>
      </c>
      <c r="AE4400" s="42">
        <v>0</v>
      </c>
      <c r="AF4400" s="42">
        <v>0</v>
      </c>
      <c r="AG4400" s="42">
        <v>0</v>
      </c>
      <c r="AH4400" s="42">
        <v>0</v>
      </c>
      <c r="AI4400" s="42">
        <v>0</v>
      </c>
      <c r="AJ4400" s="42">
        <v>0</v>
      </c>
      <c r="AK4400" s="42">
        <v>0</v>
      </c>
      <c r="AL4400" s="43"/>
      <c r="AM4400" s="44"/>
    </row>
    <row r="4401" spans="4:39" s="9" customFormat="1" ht="13.7" customHeight="1" x14ac:dyDescent="0.2">
      <c r="D4401" s="38" t="s">
        <v>2932</v>
      </c>
      <c r="E4401" s="38" t="s">
        <v>412</v>
      </c>
      <c r="F4401" s="38" t="s">
        <v>9758</v>
      </c>
      <c r="G4401" s="38" t="s">
        <v>831</v>
      </c>
      <c r="H4401" s="38" t="s">
        <v>832</v>
      </c>
      <c r="I4401" s="38" t="s">
        <v>9711</v>
      </c>
      <c r="J4401" s="38" t="s">
        <v>833</v>
      </c>
      <c r="K4401" s="38" t="s">
        <v>834</v>
      </c>
      <c r="L4401" s="39">
        <v>22</v>
      </c>
      <c r="M4401" s="35">
        <f t="shared" si="202"/>
        <v>88</v>
      </c>
      <c r="N4401" s="35">
        <v>55</v>
      </c>
      <c r="O4401" s="35">
        <f t="shared" si="203"/>
        <v>220</v>
      </c>
      <c r="P4401" s="40">
        <f t="shared" si="204"/>
        <v>4</v>
      </c>
      <c r="Q4401" s="41" t="s">
        <v>9649</v>
      </c>
      <c r="R4401" s="42">
        <v>0</v>
      </c>
      <c r="S4401" s="42">
        <v>0</v>
      </c>
      <c r="T4401" s="42">
        <v>4</v>
      </c>
      <c r="U4401" s="42">
        <v>0</v>
      </c>
      <c r="V4401" s="42">
        <v>0</v>
      </c>
      <c r="W4401" s="42">
        <v>0</v>
      </c>
      <c r="X4401" s="42">
        <v>0</v>
      </c>
      <c r="Y4401" s="42">
        <v>0</v>
      </c>
      <c r="Z4401" s="42">
        <v>0</v>
      </c>
      <c r="AA4401" s="42">
        <v>0</v>
      </c>
      <c r="AB4401" s="42">
        <v>0</v>
      </c>
      <c r="AC4401" s="42">
        <v>0</v>
      </c>
      <c r="AD4401" s="42">
        <v>0</v>
      </c>
      <c r="AE4401" s="42">
        <v>0</v>
      </c>
      <c r="AF4401" s="42">
        <v>0</v>
      </c>
      <c r="AG4401" s="42">
        <v>0</v>
      </c>
      <c r="AH4401" s="42">
        <v>0</v>
      </c>
      <c r="AI4401" s="42">
        <v>0</v>
      </c>
      <c r="AJ4401" s="42">
        <v>0</v>
      </c>
      <c r="AK4401" s="42">
        <v>0</v>
      </c>
      <c r="AL4401" s="43"/>
      <c r="AM4401" s="44"/>
    </row>
    <row r="4402" spans="4:39" s="9" customFormat="1" ht="13.7" customHeight="1" x14ac:dyDescent="0.2">
      <c r="D4402" s="38" t="s">
        <v>2932</v>
      </c>
      <c r="E4402" s="38" t="s">
        <v>412</v>
      </c>
      <c r="F4402" s="38" t="s">
        <v>9758</v>
      </c>
      <c r="G4402" s="38" t="s">
        <v>831</v>
      </c>
      <c r="H4402" s="38" t="s">
        <v>832</v>
      </c>
      <c r="I4402" s="38" t="s">
        <v>9711</v>
      </c>
      <c r="J4402" s="38" t="s">
        <v>833</v>
      </c>
      <c r="K4402" s="38" t="s">
        <v>834</v>
      </c>
      <c r="L4402" s="39">
        <v>22</v>
      </c>
      <c r="M4402" s="35">
        <f t="shared" si="202"/>
        <v>22</v>
      </c>
      <c r="N4402" s="35">
        <v>55</v>
      </c>
      <c r="O4402" s="35">
        <f t="shared" si="203"/>
        <v>55</v>
      </c>
      <c r="P4402" s="40">
        <f t="shared" si="204"/>
        <v>1</v>
      </c>
      <c r="Q4402" s="41" t="s">
        <v>9649</v>
      </c>
      <c r="R4402" s="42">
        <v>0</v>
      </c>
      <c r="S4402" s="42">
        <v>0</v>
      </c>
      <c r="T4402" s="42">
        <v>1</v>
      </c>
      <c r="U4402" s="42">
        <v>0</v>
      </c>
      <c r="V4402" s="42">
        <v>0</v>
      </c>
      <c r="W4402" s="42">
        <v>0</v>
      </c>
      <c r="X4402" s="42">
        <v>0</v>
      </c>
      <c r="Y4402" s="42">
        <v>0</v>
      </c>
      <c r="Z4402" s="42">
        <v>0</v>
      </c>
      <c r="AA4402" s="42">
        <v>0</v>
      </c>
      <c r="AB4402" s="42">
        <v>0</v>
      </c>
      <c r="AC4402" s="42">
        <v>0</v>
      </c>
      <c r="AD4402" s="42">
        <v>0</v>
      </c>
      <c r="AE4402" s="42">
        <v>0</v>
      </c>
      <c r="AF4402" s="42">
        <v>0</v>
      </c>
      <c r="AG4402" s="42">
        <v>0</v>
      </c>
      <c r="AH4402" s="42">
        <v>0</v>
      </c>
      <c r="AI4402" s="42">
        <v>0</v>
      </c>
      <c r="AJ4402" s="42">
        <v>0</v>
      </c>
      <c r="AK4402" s="42">
        <v>0</v>
      </c>
      <c r="AL4402" s="43"/>
      <c r="AM4402" s="44"/>
    </row>
    <row r="4403" spans="4:39" s="9" customFormat="1" ht="13.7" customHeight="1" x14ac:dyDescent="0.2">
      <c r="D4403" s="38" t="s">
        <v>411</v>
      </c>
      <c r="E4403" s="38" t="s">
        <v>412</v>
      </c>
      <c r="F4403" s="38" t="s">
        <v>9758</v>
      </c>
      <c r="G4403" s="38" t="s">
        <v>835</v>
      </c>
      <c r="H4403" s="38" t="s">
        <v>836</v>
      </c>
      <c r="I4403" s="38" t="s">
        <v>9669</v>
      </c>
      <c r="J4403" s="38" t="s">
        <v>837</v>
      </c>
      <c r="K4403" s="38" t="s">
        <v>838</v>
      </c>
      <c r="L4403" s="39">
        <v>20</v>
      </c>
      <c r="M4403" s="35">
        <f t="shared" si="202"/>
        <v>180</v>
      </c>
      <c r="N4403" s="35">
        <v>50</v>
      </c>
      <c r="O4403" s="35">
        <f t="shared" si="203"/>
        <v>450</v>
      </c>
      <c r="P4403" s="40">
        <f t="shared" si="204"/>
        <v>9</v>
      </c>
      <c r="Q4403" s="41" t="s">
        <v>9666</v>
      </c>
      <c r="R4403" s="42">
        <v>0</v>
      </c>
      <c r="S4403" s="42">
        <v>1</v>
      </c>
      <c r="T4403" s="42">
        <v>7</v>
      </c>
      <c r="U4403" s="42">
        <v>1</v>
      </c>
      <c r="V4403" s="42">
        <v>0</v>
      </c>
      <c r="W4403" s="42">
        <v>0</v>
      </c>
      <c r="X4403" s="42">
        <v>0</v>
      </c>
      <c r="Y4403" s="42">
        <v>0</v>
      </c>
      <c r="Z4403" s="42">
        <v>0</v>
      </c>
      <c r="AA4403" s="42">
        <v>0</v>
      </c>
      <c r="AB4403" s="42">
        <v>0</v>
      </c>
      <c r="AC4403" s="42">
        <v>0</v>
      </c>
      <c r="AD4403" s="42">
        <v>0</v>
      </c>
      <c r="AE4403" s="42">
        <v>0</v>
      </c>
      <c r="AF4403" s="42">
        <v>0</v>
      </c>
      <c r="AG4403" s="42">
        <v>0</v>
      </c>
      <c r="AH4403" s="42">
        <v>0</v>
      </c>
      <c r="AI4403" s="42">
        <v>0</v>
      </c>
      <c r="AJ4403" s="42">
        <v>0</v>
      </c>
      <c r="AK4403" s="42">
        <v>0</v>
      </c>
      <c r="AL4403" s="43"/>
      <c r="AM4403" s="44"/>
    </row>
    <row r="4404" spans="4:39" s="9" customFormat="1" ht="13.7" customHeight="1" x14ac:dyDescent="0.2">
      <c r="D4404" s="38" t="s">
        <v>411</v>
      </c>
      <c r="E4404" s="38" t="s">
        <v>412</v>
      </c>
      <c r="F4404" s="38" t="s">
        <v>9758</v>
      </c>
      <c r="G4404" s="38" t="s">
        <v>413</v>
      </c>
      <c r="H4404" s="38" t="s">
        <v>839</v>
      </c>
      <c r="I4404" s="38" t="s">
        <v>9647</v>
      </c>
      <c r="J4404" s="38" t="s">
        <v>415</v>
      </c>
      <c r="K4404" s="38" t="s">
        <v>840</v>
      </c>
      <c r="L4404" s="39">
        <v>24</v>
      </c>
      <c r="M4404" s="35">
        <f t="shared" si="202"/>
        <v>48</v>
      </c>
      <c r="N4404" s="35">
        <v>60</v>
      </c>
      <c r="O4404" s="35">
        <f t="shared" si="203"/>
        <v>120</v>
      </c>
      <c r="P4404" s="40">
        <f t="shared" si="204"/>
        <v>2</v>
      </c>
      <c r="Q4404" s="41" t="s">
        <v>9666</v>
      </c>
      <c r="R4404" s="42">
        <v>0</v>
      </c>
      <c r="S4404" s="42">
        <v>0</v>
      </c>
      <c r="T4404" s="42">
        <v>2</v>
      </c>
      <c r="U4404" s="42">
        <v>0</v>
      </c>
      <c r="V4404" s="42">
        <v>0</v>
      </c>
      <c r="W4404" s="42">
        <v>0</v>
      </c>
      <c r="X4404" s="42">
        <v>0</v>
      </c>
      <c r="Y4404" s="42">
        <v>0</v>
      </c>
      <c r="Z4404" s="42">
        <v>0</v>
      </c>
      <c r="AA4404" s="42">
        <v>0</v>
      </c>
      <c r="AB4404" s="42">
        <v>0</v>
      </c>
      <c r="AC4404" s="42">
        <v>0</v>
      </c>
      <c r="AD4404" s="42">
        <v>0</v>
      </c>
      <c r="AE4404" s="42">
        <v>0</v>
      </c>
      <c r="AF4404" s="42">
        <v>0</v>
      </c>
      <c r="AG4404" s="42">
        <v>0</v>
      </c>
      <c r="AH4404" s="42">
        <v>0</v>
      </c>
      <c r="AI4404" s="42">
        <v>0</v>
      </c>
      <c r="AJ4404" s="42">
        <v>0</v>
      </c>
      <c r="AK4404" s="42">
        <v>0</v>
      </c>
      <c r="AL4404" s="43"/>
      <c r="AM4404" s="44"/>
    </row>
    <row r="4405" spans="4:39" s="9" customFormat="1" ht="13.7" customHeight="1" x14ac:dyDescent="0.2">
      <c r="D4405" s="38" t="s">
        <v>411</v>
      </c>
      <c r="E4405" s="38" t="s">
        <v>412</v>
      </c>
      <c r="F4405" s="38" t="s">
        <v>9758</v>
      </c>
      <c r="G4405" s="38" t="s">
        <v>413</v>
      </c>
      <c r="H4405" s="38" t="s">
        <v>836</v>
      </c>
      <c r="I4405" s="38" t="s">
        <v>9668</v>
      </c>
      <c r="J4405" s="38" t="s">
        <v>415</v>
      </c>
      <c r="K4405" s="38" t="s">
        <v>841</v>
      </c>
      <c r="L4405" s="39">
        <v>20</v>
      </c>
      <c r="M4405" s="35">
        <f t="shared" si="202"/>
        <v>60</v>
      </c>
      <c r="N4405" s="35">
        <v>50</v>
      </c>
      <c r="O4405" s="35">
        <f t="shared" si="203"/>
        <v>150</v>
      </c>
      <c r="P4405" s="40">
        <f t="shared" si="204"/>
        <v>3</v>
      </c>
      <c r="Q4405" s="41" t="s">
        <v>9666</v>
      </c>
      <c r="R4405" s="42">
        <v>0</v>
      </c>
      <c r="S4405" s="42">
        <v>0</v>
      </c>
      <c r="T4405" s="42">
        <v>3</v>
      </c>
      <c r="U4405" s="42">
        <v>0</v>
      </c>
      <c r="V4405" s="42">
        <v>0</v>
      </c>
      <c r="W4405" s="42">
        <v>0</v>
      </c>
      <c r="X4405" s="42">
        <v>0</v>
      </c>
      <c r="Y4405" s="42">
        <v>0</v>
      </c>
      <c r="Z4405" s="42">
        <v>0</v>
      </c>
      <c r="AA4405" s="42">
        <v>0</v>
      </c>
      <c r="AB4405" s="42">
        <v>0</v>
      </c>
      <c r="AC4405" s="42">
        <v>0</v>
      </c>
      <c r="AD4405" s="42">
        <v>0</v>
      </c>
      <c r="AE4405" s="42">
        <v>0</v>
      </c>
      <c r="AF4405" s="42">
        <v>0</v>
      </c>
      <c r="AG4405" s="42">
        <v>0</v>
      </c>
      <c r="AH4405" s="42">
        <v>0</v>
      </c>
      <c r="AI4405" s="42">
        <v>0</v>
      </c>
      <c r="AJ4405" s="42">
        <v>0</v>
      </c>
      <c r="AK4405" s="42">
        <v>0</v>
      </c>
      <c r="AL4405" s="43"/>
      <c r="AM4405" s="44"/>
    </row>
    <row r="4406" spans="4:39" s="9" customFormat="1" ht="13.7" customHeight="1" x14ac:dyDescent="0.2">
      <c r="D4406" s="38" t="s">
        <v>411</v>
      </c>
      <c r="E4406" s="38" t="s">
        <v>412</v>
      </c>
      <c r="F4406" s="38" t="s">
        <v>9758</v>
      </c>
      <c r="G4406" s="38" t="s">
        <v>481</v>
      </c>
      <c r="H4406" s="38" t="s">
        <v>836</v>
      </c>
      <c r="I4406" s="38" t="s">
        <v>9647</v>
      </c>
      <c r="J4406" s="38" t="s">
        <v>482</v>
      </c>
      <c r="K4406" s="38" t="s">
        <v>842</v>
      </c>
      <c r="L4406" s="39">
        <v>20</v>
      </c>
      <c r="M4406" s="35">
        <f t="shared" si="202"/>
        <v>100</v>
      </c>
      <c r="N4406" s="35">
        <v>50</v>
      </c>
      <c r="O4406" s="35">
        <f t="shared" si="203"/>
        <v>250</v>
      </c>
      <c r="P4406" s="40">
        <f t="shared" ref="P4406:P4435" si="205">SUM(R4406:AK4406)</f>
        <v>5</v>
      </c>
      <c r="Q4406" s="41" t="s">
        <v>9666</v>
      </c>
      <c r="R4406" s="42">
        <v>0</v>
      </c>
      <c r="S4406" s="42">
        <v>1</v>
      </c>
      <c r="T4406" s="42">
        <v>3</v>
      </c>
      <c r="U4406" s="42">
        <v>1</v>
      </c>
      <c r="V4406" s="42">
        <v>0</v>
      </c>
      <c r="W4406" s="42">
        <v>0</v>
      </c>
      <c r="X4406" s="42">
        <v>0</v>
      </c>
      <c r="Y4406" s="42">
        <v>0</v>
      </c>
      <c r="Z4406" s="42">
        <v>0</v>
      </c>
      <c r="AA4406" s="42">
        <v>0</v>
      </c>
      <c r="AB4406" s="42">
        <v>0</v>
      </c>
      <c r="AC4406" s="42">
        <v>0</v>
      </c>
      <c r="AD4406" s="42">
        <v>0</v>
      </c>
      <c r="AE4406" s="42">
        <v>0</v>
      </c>
      <c r="AF4406" s="42">
        <v>0</v>
      </c>
      <c r="AG4406" s="42">
        <v>0</v>
      </c>
      <c r="AH4406" s="42">
        <v>0</v>
      </c>
      <c r="AI4406" s="42">
        <v>0</v>
      </c>
      <c r="AJ4406" s="42">
        <v>0</v>
      </c>
      <c r="AK4406" s="42">
        <v>0</v>
      </c>
      <c r="AL4406" s="43"/>
      <c r="AM4406" s="44"/>
    </row>
    <row r="4407" spans="4:39" s="9" customFormat="1" ht="13.7" customHeight="1" x14ac:dyDescent="0.2">
      <c r="D4407" s="38" t="s">
        <v>423</v>
      </c>
      <c r="E4407" s="38" t="s">
        <v>412</v>
      </c>
      <c r="F4407" s="38" t="s">
        <v>9758</v>
      </c>
      <c r="G4407" s="38" t="s">
        <v>427</v>
      </c>
      <c r="H4407" s="38" t="s">
        <v>836</v>
      </c>
      <c r="I4407" s="38" t="s">
        <v>9669</v>
      </c>
      <c r="J4407" s="38" t="s">
        <v>430</v>
      </c>
      <c r="K4407" s="38" t="s">
        <v>843</v>
      </c>
      <c r="L4407" s="39">
        <v>16</v>
      </c>
      <c r="M4407" s="35">
        <f t="shared" si="202"/>
        <v>32</v>
      </c>
      <c r="N4407" s="35">
        <v>40</v>
      </c>
      <c r="O4407" s="35">
        <f t="shared" si="203"/>
        <v>80</v>
      </c>
      <c r="P4407" s="40">
        <f t="shared" si="205"/>
        <v>2</v>
      </c>
      <c r="Q4407" s="41" t="s">
        <v>9649</v>
      </c>
      <c r="R4407" s="42">
        <v>0</v>
      </c>
      <c r="S4407" s="42">
        <v>0</v>
      </c>
      <c r="T4407" s="42">
        <v>2</v>
      </c>
      <c r="U4407" s="42">
        <v>0</v>
      </c>
      <c r="V4407" s="42">
        <v>0</v>
      </c>
      <c r="W4407" s="42">
        <v>0</v>
      </c>
      <c r="X4407" s="42">
        <v>0</v>
      </c>
      <c r="Y4407" s="42">
        <v>0</v>
      </c>
      <c r="Z4407" s="42">
        <v>0</v>
      </c>
      <c r="AA4407" s="42">
        <v>0</v>
      </c>
      <c r="AB4407" s="42">
        <v>0</v>
      </c>
      <c r="AC4407" s="42">
        <v>0</v>
      </c>
      <c r="AD4407" s="42">
        <v>0</v>
      </c>
      <c r="AE4407" s="42">
        <v>0</v>
      </c>
      <c r="AF4407" s="42">
        <v>0</v>
      </c>
      <c r="AG4407" s="42">
        <v>0</v>
      </c>
      <c r="AH4407" s="42">
        <v>0</v>
      </c>
      <c r="AI4407" s="42">
        <v>0</v>
      </c>
      <c r="AJ4407" s="42">
        <v>0</v>
      </c>
      <c r="AK4407" s="42">
        <v>0</v>
      </c>
      <c r="AL4407" s="43"/>
      <c r="AM4407" s="44"/>
    </row>
    <row r="4408" spans="4:39" s="9" customFormat="1" ht="13.7" customHeight="1" x14ac:dyDescent="0.2">
      <c r="D4408" s="38" t="s">
        <v>423</v>
      </c>
      <c r="E4408" s="38" t="s">
        <v>412</v>
      </c>
      <c r="F4408" s="38" t="s">
        <v>9758</v>
      </c>
      <c r="G4408" s="38" t="s">
        <v>452</v>
      </c>
      <c r="H4408" s="38" t="s">
        <v>836</v>
      </c>
      <c r="I4408" s="38" t="s">
        <v>9668</v>
      </c>
      <c r="J4408" s="38" t="s">
        <v>454</v>
      </c>
      <c r="K4408" s="38" t="s">
        <v>844</v>
      </c>
      <c r="L4408" s="39">
        <v>16</v>
      </c>
      <c r="M4408" s="35">
        <f t="shared" si="202"/>
        <v>96</v>
      </c>
      <c r="N4408" s="35">
        <v>40</v>
      </c>
      <c r="O4408" s="35">
        <f t="shared" si="203"/>
        <v>240</v>
      </c>
      <c r="P4408" s="40">
        <f t="shared" si="205"/>
        <v>6</v>
      </c>
      <c r="Q4408" s="41" t="s">
        <v>9649</v>
      </c>
      <c r="R4408" s="42">
        <v>0</v>
      </c>
      <c r="S4408" s="42">
        <v>1</v>
      </c>
      <c r="T4408" s="42">
        <v>5</v>
      </c>
      <c r="U4408" s="42">
        <v>0</v>
      </c>
      <c r="V4408" s="42">
        <v>0</v>
      </c>
      <c r="W4408" s="42">
        <v>0</v>
      </c>
      <c r="X4408" s="42">
        <v>0</v>
      </c>
      <c r="Y4408" s="42">
        <v>0</v>
      </c>
      <c r="Z4408" s="42">
        <v>0</v>
      </c>
      <c r="AA4408" s="42">
        <v>0</v>
      </c>
      <c r="AB4408" s="42">
        <v>0</v>
      </c>
      <c r="AC4408" s="42">
        <v>0</v>
      </c>
      <c r="AD4408" s="42">
        <v>0</v>
      </c>
      <c r="AE4408" s="42">
        <v>0</v>
      </c>
      <c r="AF4408" s="42">
        <v>0</v>
      </c>
      <c r="AG4408" s="42">
        <v>0</v>
      </c>
      <c r="AH4408" s="42">
        <v>0</v>
      </c>
      <c r="AI4408" s="42">
        <v>0</v>
      </c>
      <c r="AJ4408" s="42">
        <v>0</v>
      </c>
      <c r="AK4408" s="42">
        <v>0</v>
      </c>
      <c r="AL4408" s="43"/>
      <c r="AM4408" s="44"/>
    </row>
    <row r="4409" spans="4:39" s="9" customFormat="1" ht="13.7" customHeight="1" x14ac:dyDescent="0.2">
      <c r="D4409" s="38" t="s">
        <v>423</v>
      </c>
      <c r="E4409" s="38" t="s">
        <v>412</v>
      </c>
      <c r="F4409" s="38" t="s">
        <v>9758</v>
      </c>
      <c r="G4409" s="38" t="s">
        <v>845</v>
      </c>
      <c r="H4409" s="38" t="s">
        <v>836</v>
      </c>
      <c r="I4409" s="38" t="s">
        <v>9647</v>
      </c>
      <c r="J4409" s="38" t="s">
        <v>846</v>
      </c>
      <c r="K4409" s="38" t="s">
        <v>847</v>
      </c>
      <c r="L4409" s="39">
        <v>16</v>
      </c>
      <c r="M4409" s="35">
        <f t="shared" si="202"/>
        <v>16</v>
      </c>
      <c r="N4409" s="35">
        <v>40</v>
      </c>
      <c r="O4409" s="35">
        <f t="shared" si="203"/>
        <v>40</v>
      </c>
      <c r="P4409" s="40">
        <f t="shared" si="205"/>
        <v>1</v>
      </c>
      <c r="Q4409" s="41" t="s">
        <v>9649</v>
      </c>
      <c r="R4409" s="42">
        <v>0</v>
      </c>
      <c r="S4409" s="42">
        <v>0</v>
      </c>
      <c r="T4409" s="42">
        <v>1</v>
      </c>
      <c r="U4409" s="42">
        <v>0</v>
      </c>
      <c r="V4409" s="42">
        <v>0</v>
      </c>
      <c r="W4409" s="42">
        <v>0</v>
      </c>
      <c r="X4409" s="42">
        <v>0</v>
      </c>
      <c r="Y4409" s="42">
        <v>0</v>
      </c>
      <c r="Z4409" s="42">
        <v>0</v>
      </c>
      <c r="AA4409" s="42">
        <v>0</v>
      </c>
      <c r="AB4409" s="42">
        <v>0</v>
      </c>
      <c r="AC4409" s="42">
        <v>0</v>
      </c>
      <c r="AD4409" s="42">
        <v>0</v>
      </c>
      <c r="AE4409" s="42">
        <v>0</v>
      </c>
      <c r="AF4409" s="42">
        <v>0</v>
      </c>
      <c r="AG4409" s="42">
        <v>0</v>
      </c>
      <c r="AH4409" s="42">
        <v>0</v>
      </c>
      <c r="AI4409" s="42">
        <v>0</v>
      </c>
      <c r="AJ4409" s="42">
        <v>0</v>
      </c>
      <c r="AK4409" s="42">
        <v>0</v>
      </c>
      <c r="AL4409" s="43"/>
      <c r="AM4409" s="44"/>
    </row>
    <row r="4410" spans="4:39" s="9" customFormat="1" ht="13.7" customHeight="1" x14ac:dyDescent="0.2">
      <c r="D4410" s="38" t="s">
        <v>423</v>
      </c>
      <c r="E4410" s="38" t="s">
        <v>412</v>
      </c>
      <c r="F4410" s="38" t="s">
        <v>9758</v>
      </c>
      <c r="G4410" s="38" t="s">
        <v>848</v>
      </c>
      <c r="H4410" s="38" t="s">
        <v>839</v>
      </c>
      <c r="I4410" s="38" t="s">
        <v>9647</v>
      </c>
      <c r="J4410" s="38" t="s">
        <v>849</v>
      </c>
      <c r="K4410" s="38" t="s">
        <v>850</v>
      </c>
      <c r="L4410" s="39">
        <v>24</v>
      </c>
      <c r="M4410" s="35">
        <f t="shared" si="202"/>
        <v>48</v>
      </c>
      <c r="N4410" s="35">
        <v>60</v>
      </c>
      <c r="O4410" s="35">
        <f t="shared" si="203"/>
        <v>120</v>
      </c>
      <c r="P4410" s="40">
        <f t="shared" si="205"/>
        <v>2</v>
      </c>
      <c r="Q4410" s="41" t="s">
        <v>9649</v>
      </c>
      <c r="R4410" s="42">
        <v>0</v>
      </c>
      <c r="S4410" s="42">
        <v>0</v>
      </c>
      <c r="T4410" s="42">
        <v>2</v>
      </c>
      <c r="U4410" s="42">
        <v>0</v>
      </c>
      <c r="V4410" s="42">
        <v>0</v>
      </c>
      <c r="W4410" s="42">
        <v>0</v>
      </c>
      <c r="X4410" s="42">
        <v>0</v>
      </c>
      <c r="Y4410" s="42">
        <v>0</v>
      </c>
      <c r="Z4410" s="42">
        <v>0</v>
      </c>
      <c r="AA4410" s="42">
        <v>0</v>
      </c>
      <c r="AB4410" s="42">
        <v>0</v>
      </c>
      <c r="AC4410" s="42">
        <v>0</v>
      </c>
      <c r="AD4410" s="42">
        <v>0</v>
      </c>
      <c r="AE4410" s="42">
        <v>0</v>
      </c>
      <c r="AF4410" s="42">
        <v>0</v>
      </c>
      <c r="AG4410" s="42">
        <v>0</v>
      </c>
      <c r="AH4410" s="42">
        <v>0</v>
      </c>
      <c r="AI4410" s="42">
        <v>0</v>
      </c>
      <c r="AJ4410" s="42">
        <v>0</v>
      </c>
      <c r="AK4410" s="42">
        <v>0</v>
      </c>
      <c r="AL4410" s="43"/>
      <c r="AM4410" s="44"/>
    </row>
    <row r="4411" spans="4:39" s="9" customFormat="1" ht="13.7" customHeight="1" x14ac:dyDescent="0.2">
      <c r="D4411" s="38" t="s">
        <v>436</v>
      </c>
      <c r="E4411" s="38" t="s">
        <v>412</v>
      </c>
      <c r="F4411" s="38" t="s">
        <v>9758</v>
      </c>
      <c r="G4411" s="38" t="s">
        <v>851</v>
      </c>
      <c r="H4411" s="38" t="s">
        <v>852</v>
      </c>
      <c r="I4411" s="38" t="s">
        <v>9647</v>
      </c>
      <c r="J4411" s="38" t="s">
        <v>853</v>
      </c>
      <c r="K4411" s="38" t="s">
        <v>854</v>
      </c>
      <c r="L4411" s="39">
        <v>38</v>
      </c>
      <c r="M4411" s="35">
        <f t="shared" si="202"/>
        <v>38</v>
      </c>
      <c r="N4411" s="35">
        <v>95</v>
      </c>
      <c r="O4411" s="35">
        <f t="shared" si="203"/>
        <v>95</v>
      </c>
      <c r="P4411" s="40">
        <f t="shared" si="205"/>
        <v>1</v>
      </c>
      <c r="Q4411" s="41" t="s">
        <v>9649</v>
      </c>
      <c r="R4411" s="42">
        <v>0</v>
      </c>
      <c r="S4411" s="42">
        <v>0</v>
      </c>
      <c r="T4411" s="42">
        <v>0</v>
      </c>
      <c r="U4411" s="42">
        <v>1</v>
      </c>
      <c r="V4411" s="42">
        <v>0</v>
      </c>
      <c r="W4411" s="42">
        <v>0</v>
      </c>
      <c r="X4411" s="42">
        <v>0</v>
      </c>
      <c r="Y4411" s="42">
        <v>0</v>
      </c>
      <c r="Z4411" s="42">
        <v>0</v>
      </c>
      <c r="AA4411" s="42">
        <v>0</v>
      </c>
      <c r="AB4411" s="42">
        <v>0</v>
      </c>
      <c r="AC4411" s="42">
        <v>0</v>
      </c>
      <c r="AD4411" s="42">
        <v>0</v>
      </c>
      <c r="AE4411" s="42">
        <v>0</v>
      </c>
      <c r="AF4411" s="42">
        <v>0</v>
      </c>
      <c r="AG4411" s="42">
        <v>0</v>
      </c>
      <c r="AH4411" s="42">
        <v>0</v>
      </c>
      <c r="AI4411" s="42">
        <v>0</v>
      </c>
      <c r="AJ4411" s="42">
        <v>0</v>
      </c>
      <c r="AK4411" s="42">
        <v>0</v>
      </c>
      <c r="AL4411" s="43"/>
      <c r="AM4411" s="44"/>
    </row>
    <row r="4412" spans="4:39" s="9" customFormat="1" ht="13.7" customHeight="1" x14ac:dyDescent="0.2">
      <c r="D4412" s="38" t="s">
        <v>436</v>
      </c>
      <c r="E4412" s="38" t="s">
        <v>412</v>
      </c>
      <c r="F4412" s="38" t="s">
        <v>9758</v>
      </c>
      <c r="G4412" s="38" t="s">
        <v>851</v>
      </c>
      <c r="H4412" s="38" t="s">
        <v>852</v>
      </c>
      <c r="I4412" s="38" t="s">
        <v>9647</v>
      </c>
      <c r="J4412" s="38" t="s">
        <v>853</v>
      </c>
      <c r="K4412" s="38" t="s">
        <v>854</v>
      </c>
      <c r="L4412" s="39">
        <v>38</v>
      </c>
      <c r="M4412" s="35">
        <f t="shared" si="202"/>
        <v>38</v>
      </c>
      <c r="N4412" s="35">
        <v>95</v>
      </c>
      <c r="O4412" s="35">
        <f t="shared" si="203"/>
        <v>95</v>
      </c>
      <c r="P4412" s="40">
        <f t="shared" si="205"/>
        <v>1</v>
      </c>
      <c r="Q4412" s="41" t="s">
        <v>9649</v>
      </c>
      <c r="R4412" s="42">
        <v>0</v>
      </c>
      <c r="S4412" s="42">
        <v>0</v>
      </c>
      <c r="T4412" s="42">
        <v>1</v>
      </c>
      <c r="U4412" s="42">
        <v>0</v>
      </c>
      <c r="V4412" s="42">
        <v>0</v>
      </c>
      <c r="W4412" s="42">
        <v>0</v>
      </c>
      <c r="X4412" s="42">
        <v>0</v>
      </c>
      <c r="Y4412" s="42">
        <v>0</v>
      </c>
      <c r="Z4412" s="42">
        <v>0</v>
      </c>
      <c r="AA4412" s="42">
        <v>0</v>
      </c>
      <c r="AB4412" s="42">
        <v>0</v>
      </c>
      <c r="AC4412" s="42">
        <v>0</v>
      </c>
      <c r="AD4412" s="42">
        <v>0</v>
      </c>
      <c r="AE4412" s="42">
        <v>0</v>
      </c>
      <c r="AF4412" s="42">
        <v>0</v>
      </c>
      <c r="AG4412" s="42">
        <v>0</v>
      </c>
      <c r="AH4412" s="42">
        <v>0</v>
      </c>
      <c r="AI4412" s="42">
        <v>0</v>
      </c>
      <c r="AJ4412" s="42">
        <v>0</v>
      </c>
      <c r="AK4412" s="42">
        <v>0</v>
      </c>
      <c r="AL4412" s="43"/>
      <c r="AM4412" s="44"/>
    </row>
    <row r="4413" spans="4:39" s="9" customFormat="1" ht="13.7" customHeight="1" x14ac:dyDescent="0.2">
      <c r="D4413" s="38" t="s">
        <v>436</v>
      </c>
      <c r="E4413" s="38" t="s">
        <v>412</v>
      </c>
      <c r="F4413" s="38" t="s">
        <v>9758</v>
      </c>
      <c r="G4413" s="38" t="s">
        <v>855</v>
      </c>
      <c r="H4413" s="38" t="s">
        <v>839</v>
      </c>
      <c r="I4413" s="38" t="s">
        <v>9647</v>
      </c>
      <c r="J4413" s="38" t="s">
        <v>856</v>
      </c>
      <c r="K4413" s="38" t="s">
        <v>857</v>
      </c>
      <c r="L4413" s="39">
        <v>48</v>
      </c>
      <c r="M4413" s="35">
        <f t="shared" si="202"/>
        <v>240</v>
      </c>
      <c r="N4413" s="35">
        <v>120</v>
      </c>
      <c r="O4413" s="35">
        <f t="shared" si="203"/>
        <v>600</v>
      </c>
      <c r="P4413" s="40">
        <f t="shared" si="205"/>
        <v>5</v>
      </c>
      <c r="Q4413" s="41" t="s">
        <v>9649</v>
      </c>
      <c r="R4413" s="42">
        <v>1</v>
      </c>
      <c r="S4413" s="42">
        <v>1</v>
      </c>
      <c r="T4413" s="42">
        <v>2</v>
      </c>
      <c r="U4413" s="42">
        <v>0</v>
      </c>
      <c r="V4413" s="42">
        <v>1</v>
      </c>
      <c r="W4413" s="42">
        <v>0</v>
      </c>
      <c r="X4413" s="42">
        <v>0</v>
      </c>
      <c r="Y4413" s="42">
        <v>0</v>
      </c>
      <c r="Z4413" s="42">
        <v>0</v>
      </c>
      <c r="AA4413" s="42">
        <v>0</v>
      </c>
      <c r="AB4413" s="42">
        <v>0</v>
      </c>
      <c r="AC4413" s="42">
        <v>0</v>
      </c>
      <c r="AD4413" s="42">
        <v>0</v>
      </c>
      <c r="AE4413" s="42">
        <v>0</v>
      </c>
      <c r="AF4413" s="42">
        <v>0</v>
      </c>
      <c r="AG4413" s="42">
        <v>0</v>
      </c>
      <c r="AH4413" s="42">
        <v>0</v>
      </c>
      <c r="AI4413" s="42">
        <v>0</v>
      </c>
      <c r="AJ4413" s="42">
        <v>0</v>
      </c>
      <c r="AK4413" s="42">
        <v>0</v>
      </c>
      <c r="AL4413" s="43"/>
      <c r="AM4413" s="44"/>
    </row>
    <row r="4414" spans="4:39" s="9" customFormat="1" ht="13.7" customHeight="1" x14ac:dyDescent="0.2">
      <c r="D4414" s="38" t="s">
        <v>436</v>
      </c>
      <c r="E4414" s="38" t="s">
        <v>412</v>
      </c>
      <c r="F4414" s="38" t="s">
        <v>9758</v>
      </c>
      <c r="G4414" s="38" t="s">
        <v>855</v>
      </c>
      <c r="H4414" s="38" t="s">
        <v>839</v>
      </c>
      <c r="I4414" s="38" t="s">
        <v>9647</v>
      </c>
      <c r="J4414" s="38" t="s">
        <v>856</v>
      </c>
      <c r="K4414" s="38" t="s">
        <v>857</v>
      </c>
      <c r="L4414" s="39">
        <v>48</v>
      </c>
      <c r="M4414" s="35">
        <f t="shared" si="202"/>
        <v>48</v>
      </c>
      <c r="N4414" s="35">
        <v>120</v>
      </c>
      <c r="O4414" s="35">
        <f t="shared" si="203"/>
        <v>120</v>
      </c>
      <c r="P4414" s="40">
        <f t="shared" si="205"/>
        <v>1</v>
      </c>
      <c r="Q4414" s="41" t="s">
        <v>9649</v>
      </c>
      <c r="R4414" s="42">
        <v>0</v>
      </c>
      <c r="S4414" s="42">
        <v>0</v>
      </c>
      <c r="T4414" s="42">
        <v>1</v>
      </c>
      <c r="U4414" s="42">
        <v>0</v>
      </c>
      <c r="V4414" s="42">
        <v>0</v>
      </c>
      <c r="W4414" s="42">
        <v>0</v>
      </c>
      <c r="X4414" s="42">
        <v>0</v>
      </c>
      <c r="Y4414" s="42">
        <v>0</v>
      </c>
      <c r="Z4414" s="42">
        <v>0</v>
      </c>
      <c r="AA4414" s="42">
        <v>0</v>
      </c>
      <c r="AB4414" s="42">
        <v>0</v>
      </c>
      <c r="AC4414" s="42">
        <v>0</v>
      </c>
      <c r="AD4414" s="42">
        <v>0</v>
      </c>
      <c r="AE4414" s="42">
        <v>0</v>
      </c>
      <c r="AF4414" s="42">
        <v>0</v>
      </c>
      <c r="AG4414" s="42">
        <v>0</v>
      </c>
      <c r="AH4414" s="42">
        <v>0</v>
      </c>
      <c r="AI4414" s="42">
        <v>0</v>
      </c>
      <c r="AJ4414" s="42">
        <v>0</v>
      </c>
      <c r="AK4414" s="42">
        <v>0</v>
      </c>
      <c r="AL4414" s="43"/>
      <c r="AM4414" s="44"/>
    </row>
    <row r="4415" spans="4:39" s="9" customFormat="1" ht="13.7" customHeight="1" x14ac:dyDescent="0.2">
      <c r="D4415" s="38" t="s">
        <v>4</v>
      </c>
      <c r="E4415" s="38" t="s">
        <v>5</v>
      </c>
      <c r="F4415" s="38" t="s">
        <v>9758</v>
      </c>
      <c r="G4415" s="38" t="s">
        <v>858</v>
      </c>
      <c r="H4415" s="38" t="s">
        <v>859</v>
      </c>
      <c r="I4415" s="38" t="s">
        <v>8</v>
      </c>
      <c r="J4415" s="38" t="s">
        <v>860</v>
      </c>
      <c r="K4415" s="38" t="s">
        <v>861</v>
      </c>
      <c r="L4415" s="39">
        <v>32</v>
      </c>
      <c r="M4415" s="35">
        <f t="shared" si="202"/>
        <v>32</v>
      </c>
      <c r="N4415" s="35">
        <v>80</v>
      </c>
      <c r="O4415" s="35">
        <f t="shared" si="203"/>
        <v>80</v>
      </c>
      <c r="P4415" s="40">
        <f t="shared" si="205"/>
        <v>1</v>
      </c>
      <c r="Q4415" s="41" t="s">
        <v>9657</v>
      </c>
      <c r="R4415" s="42">
        <v>0</v>
      </c>
      <c r="S4415" s="42">
        <v>0</v>
      </c>
      <c r="T4415" s="42">
        <v>0</v>
      </c>
      <c r="U4415" s="42">
        <v>0</v>
      </c>
      <c r="V4415" s="42">
        <v>0</v>
      </c>
      <c r="W4415" s="42">
        <v>1</v>
      </c>
      <c r="X4415" s="42">
        <v>0</v>
      </c>
      <c r="Y4415" s="42">
        <v>0</v>
      </c>
      <c r="Z4415" s="42">
        <v>0</v>
      </c>
      <c r="AA4415" s="42">
        <v>0</v>
      </c>
      <c r="AB4415" s="42">
        <v>0</v>
      </c>
      <c r="AC4415" s="42">
        <v>0</v>
      </c>
      <c r="AD4415" s="42">
        <v>0</v>
      </c>
      <c r="AE4415" s="42">
        <v>0</v>
      </c>
      <c r="AF4415" s="42">
        <v>0</v>
      </c>
      <c r="AG4415" s="42">
        <v>0</v>
      </c>
      <c r="AH4415" s="42">
        <v>0</v>
      </c>
      <c r="AI4415" s="42">
        <v>0</v>
      </c>
      <c r="AJ4415" s="42">
        <v>0</v>
      </c>
      <c r="AK4415" s="42">
        <v>0</v>
      </c>
      <c r="AL4415" s="43"/>
      <c r="AM4415" s="44"/>
    </row>
    <row r="4416" spans="4:39" s="9" customFormat="1" ht="13.7" customHeight="1" x14ac:dyDescent="0.2">
      <c r="D4416" s="38" t="s">
        <v>4</v>
      </c>
      <c r="E4416" s="38" t="s">
        <v>5</v>
      </c>
      <c r="F4416" s="38" t="s">
        <v>9758</v>
      </c>
      <c r="G4416" s="38" t="s">
        <v>660</v>
      </c>
      <c r="H4416" s="38" t="s">
        <v>661</v>
      </c>
      <c r="I4416" s="38" t="s">
        <v>862</v>
      </c>
      <c r="J4416" s="38" t="s">
        <v>663</v>
      </c>
      <c r="K4416" s="38" t="s">
        <v>664</v>
      </c>
      <c r="L4416" s="39">
        <v>40</v>
      </c>
      <c r="M4416" s="35">
        <f t="shared" si="202"/>
        <v>40</v>
      </c>
      <c r="N4416" s="35">
        <v>100</v>
      </c>
      <c r="O4416" s="35">
        <f t="shared" si="203"/>
        <v>100</v>
      </c>
      <c r="P4416" s="40">
        <f t="shared" si="205"/>
        <v>1</v>
      </c>
      <c r="Q4416" s="41" t="s">
        <v>9657</v>
      </c>
      <c r="R4416" s="42">
        <v>0</v>
      </c>
      <c r="S4416" s="42">
        <v>0</v>
      </c>
      <c r="T4416" s="42">
        <v>0</v>
      </c>
      <c r="U4416" s="42">
        <v>0</v>
      </c>
      <c r="V4416" s="42">
        <v>0</v>
      </c>
      <c r="W4416" s="42">
        <v>1</v>
      </c>
      <c r="X4416" s="42">
        <v>0</v>
      </c>
      <c r="Y4416" s="42">
        <v>0</v>
      </c>
      <c r="Z4416" s="42">
        <v>0</v>
      </c>
      <c r="AA4416" s="42">
        <v>0</v>
      </c>
      <c r="AB4416" s="42">
        <v>0</v>
      </c>
      <c r="AC4416" s="42">
        <v>0</v>
      </c>
      <c r="AD4416" s="42">
        <v>0</v>
      </c>
      <c r="AE4416" s="42">
        <v>0</v>
      </c>
      <c r="AF4416" s="42">
        <v>0</v>
      </c>
      <c r="AG4416" s="42">
        <v>0</v>
      </c>
      <c r="AH4416" s="42">
        <v>0</v>
      </c>
      <c r="AI4416" s="42">
        <v>0</v>
      </c>
      <c r="AJ4416" s="42">
        <v>0</v>
      </c>
      <c r="AK4416" s="42">
        <v>0</v>
      </c>
      <c r="AL4416" s="43"/>
      <c r="AM4416" s="44"/>
    </row>
    <row r="4417" spans="4:39" s="9" customFormat="1" ht="13.7" customHeight="1" x14ac:dyDescent="0.2">
      <c r="D4417" s="38" t="s">
        <v>4</v>
      </c>
      <c r="E4417" s="38" t="s">
        <v>5</v>
      </c>
      <c r="F4417" s="38" t="s">
        <v>9758</v>
      </c>
      <c r="G4417" s="38" t="s">
        <v>578</v>
      </c>
      <c r="H4417" s="38" t="s">
        <v>7</v>
      </c>
      <c r="I4417" s="38" t="s">
        <v>504</v>
      </c>
      <c r="J4417" s="38" t="s">
        <v>580</v>
      </c>
      <c r="K4417" s="38" t="s">
        <v>581</v>
      </c>
      <c r="L4417" s="39">
        <v>20</v>
      </c>
      <c r="M4417" s="35">
        <f t="shared" si="202"/>
        <v>160</v>
      </c>
      <c r="N4417" s="35">
        <v>50</v>
      </c>
      <c r="O4417" s="35">
        <f t="shared" si="203"/>
        <v>400</v>
      </c>
      <c r="P4417" s="40">
        <f t="shared" si="205"/>
        <v>8</v>
      </c>
      <c r="Q4417" s="41" t="s">
        <v>9657</v>
      </c>
      <c r="R4417" s="42">
        <v>0</v>
      </c>
      <c r="S4417" s="42">
        <v>0</v>
      </c>
      <c r="T4417" s="42">
        <v>0</v>
      </c>
      <c r="U4417" s="42">
        <v>0</v>
      </c>
      <c r="V4417" s="42">
        <v>3</v>
      </c>
      <c r="W4417" s="42">
        <v>2</v>
      </c>
      <c r="X4417" s="42">
        <v>0</v>
      </c>
      <c r="Y4417" s="42">
        <v>3</v>
      </c>
      <c r="Z4417" s="42">
        <v>0</v>
      </c>
      <c r="AA4417" s="42">
        <v>0</v>
      </c>
      <c r="AB4417" s="42">
        <v>0</v>
      </c>
      <c r="AC4417" s="42">
        <v>0</v>
      </c>
      <c r="AD4417" s="42">
        <v>0</v>
      </c>
      <c r="AE4417" s="42">
        <v>0</v>
      </c>
      <c r="AF4417" s="42">
        <v>0</v>
      </c>
      <c r="AG4417" s="42">
        <v>0</v>
      </c>
      <c r="AH4417" s="42">
        <v>0</v>
      </c>
      <c r="AI4417" s="42">
        <v>0</v>
      </c>
      <c r="AJ4417" s="42">
        <v>0</v>
      </c>
      <c r="AK4417" s="42">
        <v>0</v>
      </c>
      <c r="AL4417" s="43"/>
      <c r="AM4417" s="44"/>
    </row>
    <row r="4418" spans="4:39" s="9" customFormat="1" ht="13.7" customHeight="1" x14ac:dyDescent="0.2">
      <c r="D4418" s="38" t="s">
        <v>863</v>
      </c>
      <c r="E4418" s="38" t="s">
        <v>864</v>
      </c>
      <c r="F4418" s="38" t="s">
        <v>9673</v>
      </c>
      <c r="G4418" s="38" t="s">
        <v>865</v>
      </c>
      <c r="H4418" s="38" t="s">
        <v>866</v>
      </c>
      <c r="I4418" s="38" t="s">
        <v>8060</v>
      </c>
      <c r="J4418" s="38" t="s">
        <v>867</v>
      </c>
      <c r="K4418" s="38" t="s">
        <v>868</v>
      </c>
      <c r="L4418" s="39">
        <v>10.4</v>
      </c>
      <c r="M4418" s="35">
        <f t="shared" si="202"/>
        <v>10.4</v>
      </c>
      <c r="N4418" s="35">
        <v>26</v>
      </c>
      <c r="O4418" s="35">
        <f t="shared" si="203"/>
        <v>26</v>
      </c>
      <c r="P4418" s="40">
        <f t="shared" si="205"/>
        <v>1</v>
      </c>
      <c r="Q4418" s="41" t="s">
        <v>9649</v>
      </c>
      <c r="R4418" s="42">
        <v>0</v>
      </c>
      <c r="S4418" s="42">
        <v>0</v>
      </c>
      <c r="T4418" s="42">
        <v>0</v>
      </c>
      <c r="U4418" s="42">
        <v>1</v>
      </c>
      <c r="V4418" s="42">
        <v>0</v>
      </c>
      <c r="W4418" s="42">
        <v>0</v>
      </c>
      <c r="X4418" s="42">
        <v>0</v>
      </c>
      <c r="Y4418" s="42">
        <v>0</v>
      </c>
      <c r="Z4418" s="42">
        <v>0</v>
      </c>
      <c r="AA4418" s="42">
        <v>0</v>
      </c>
      <c r="AB4418" s="42">
        <v>0</v>
      </c>
      <c r="AC4418" s="42">
        <v>0</v>
      </c>
      <c r="AD4418" s="42">
        <v>0</v>
      </c>
      <c r="AE4418" s="42">
        <v>0</v>
      </c>
      <c r="AF4418" s="42">
        <v>0</v>
      </c>
      <c r="AG4418" s="42">
        <v>0</v>
      </c>
      <c r="AH4418" s="42">
        <v>0</v>
      </c>
      <c r="AI4418" s="42">
        <v>0</v>
      </c>
      <c r="AJ4418" s="42">
        <v>0</v>
      </c>
      <c r="AK4418" s="42">
        <v>0</v>
      </c>
      <c r="AL4418" s="43"/>
      <c r="AM4418" s="44"/>
    </row>
    <row r="4419" spans="4:39" s="9" customFormat="1" ht="13.7" customHeight="1" x14ac:dyDescent="0.2">
      <c r="D4419" s="38" t="s">
        <v>863</v>
      </c>
      <c r="E4419" s="38" t="s">
        <v>864</v>
      </c>
      <c r="F4419" s="38" t="s">
        <v>9673</v>
      </c>
      <c r="G4419" s="38" t="s">
        <v>869</v>
      </c>
      <c r="H4419" s="38" t="s">
        <v>870</v>
      </c>
      <c r="I4419" s="38" t="s">
        <v>10077</v>
      </c>
      <c r="J4419" s="38" t="s">
        <v>871</v>
      </c>
      <c r="K4419" s="38" t="s">
        <v>872</v>
      </c>
      <c r="L4419" s="39">
        <v>10.4</v>
      </c>
      <c r="M4419" s="35">
        <f t="shared" si="202"/>
        <v>10.4</v>
      </c>
      <c r="N4419" s="35">
        <v>26</v>
      </c>
      <c r="O4419" s="35">
        <f t="shared" si="203"/>
        <v>26</v>
      </c>
      <c r="P4419" s="40">
        <f t="shared" si="205"/>
        <v>1</v>
      </c>
      <c r="Q4419" s="41" t="s">
        <v>9649</v>
      </c>
      <c r="R4419" s="42">
        <v>0</v>
      </c>
      <c r="S4419" s="42">
        <v>0</v>
      </c>
      <c r="T4419" s="42">
        <v>0</v>
      </c>
      <c r="U4419" s="42">
        <v>1</v>
      </c>
      <c r="V4419" s="42">
        <v>0</v>
      </c>
      <c r="W4419" s="42">
        <v>0</v>
      </c>
      <c r="X4419" s="42">
        <v>0</v>
      </c>
      <c r="Y4419" s="42">
        <v>0</v>
      </c>
      <c r="Z4419" s="42">
        <v>0</v>
      </c>
      <c r="AA4419" s="42">
        <v>0</v>
      </c>
      <c r="AB4419" s="42">
        <v>0</v>
      </c>
      <c r="AC4419" s="42">
        <v>0</v>
      </c>
      <c r="AD4419" s="42">
        <v>0</v>
      </c>
      <c r="AE4419" s="42">
        <v>0</v>
      </c>
      <c r="AF4419" s="42">
        <v>0</v>
      </c>
      <c r="AG4419" s="42">
        <v>0</v>
      </c>
      <c r="AH4419" s="42">
        <v>0</v>
      </c>
      <c r="AI4419" s="42">
        <v>0</v>
      </c>
      <c r="AJ4419" s="42">
        <v>0</v>
      </c>
      <c r="AK4419" s="42">
        <v>0</v>
      </c>
      <c r="AL4419" s="43"/>
      <c r="AM4419" s="44"/>
    </row>
    <row r="4420" spans="4:39" s="9" customFormat="1" ht="13.7" customHeight="1" x14ac:dyDescent="0.2">
      <c r="D4420" s="38" t="s">
        <v>863</v>
      </c>
      <c r="E4420" s="38" t="s">
        <v>864</v>
      </c>
      <c r="F4420" s="38" t="s">
        <v>9673</v>
      </c>
      <c r="G4420" s="38" t="s">
        <v>873</v>
      </c>
      <c r="H4420" s="38" t="s">
        <v>874</v>
      </c>
      <c r="I4420" s="38" t="s">
        <v>10951</v>
      </c>
      <c r="J4420" s="38" t="s">
        <v>875</v>
      </c>
      <c r="K4420" s="38" t="s">
        <v>876</v>
      </c>
      <c r="L4420" s="39">
        <v>12.8</v>
      </c>
      <c r="M4420" s="35">
        <f t="shared" si="202"/>
        <v>12.8</v>
      </c>
      <c r="N4420" s="35">
        <v>32</v>
      </c>
      <c r="O4420" s="35">
        <f t="shared" si="203"/>
        <v>32</v>
      </c>
      <c r="P4420" s="40">
        <f t="shared" si="205"/>
        <v>1</v>
      </c>
      <c r="Q4420" s="41" t="s">
        <v>9649</v>
      </c>
      <c r="R4420" s="42">
        <v>0</v>
      </c>
      <c r="S4420" s="42">
        <v>0</v>
      </c>
      <c r="T4420" s="42">
        <v>0</v>
      </c>
      <c r="U4420" s="42">
        <v>1</v>
      </c>
      <c r="V4420" s="42">
        <v>0</v>
      </c>
      <c r="W4420" s="42">
        <v>0</v>
      </c>
      <c r="X4420" s="42">
        <v>0</v>
      </c>
      <c r="Y4420" s="42">
        <v>0</v>
      </c>
      <c r="Z4420" s="42">
        <v>0</v>
      </c>
      <c r="AA4420" s="42">
        <v>0</v>
      </c>
      <c r="AB4420" s="42">
        <v>0</v>
      </c>
      <c r="AC4420" s="42">
        <v>0</v>
      </c>
      <c r="AD4420" s="42">
        <v>0</v>
      </c>
      <c r="AE4420" s="42">
        <v>0</v>
      </c>
      <c r="AF4420" s="42">
        <v>0</v>
      </c>
      <c r="AG4420" s="42">
        <v>0</v>
      </c>
      <c r="AH4420" s="42">
        <v>0</v>
      </c>
      <c r="AI4420" s="42">
        <v>0</v>
      </c>
      <c r="AJ4420" s="42">
        <v>0</v>
      </c>
      <c r="AK4420" s="42">
        <v>0</v>
      </c>
      <c r="AL4420" s="43"/>
      <c r="AM4420" s="44"/>
    </row>
    <row r="4421" spans="4:39" s="9" customFormat="1" ht="13.7" customHeight="1" x14ac:dyDescent="0.2">
      <c r="D4421" s="38" t="s">
        <v>863</v>
      </c>
      <c r="E4421" s="38" t="s">
        <v>864</v>
      </c>
      <c r="F4421" s="38" t="s">
        <v>9673</v>
      </c>
      <c r="G4421" s="38" t="s">
        <v>877</v>
      </c>
      <c r="H4421" s="38" t="s">
        <v>878</v>
      </c>
      <c r="I4421" s="38" t="s">
        <v>879</v>
      </c>
      <c r="J4421" s="38" t="s">
        <v>880</v>
      </c>
      <c r="K4421" s="38" t="s">
        <v>881</v>
      </c>
      <c r="L4421" s="39">
        <v>12.8</v>
      </c>
      <c r="M4421" s="35">
        <f t="shared" si="202"/>
        <v>12.8</v>
      </c>
      <c r="N4421" s="35">
        <v>32</v>
      </c>
      <c r="O4421" s="35">
        <f t="shared" si="203"/>
        <v>32</v>
      </c>
      <c r="P4421" s="40">
        <f t="shared" si="205"/>
        <v>1</v>
      </c>
      <c r="Q4421" s="41" t="s">
        <v>9649</v>
      </c>
      <c r="R4421" s="42">
        <v>0</v>
      </c>
      <c r="S4421" s="42">
        <v>0</v>
      </c>
      <c r="T4421" s="42">
        <v>0</v>
      </c>
      <c r="U4421" s="42">
        <v>1</v>
      </c>
      <c r="V4421" s="42">
        <v>0</v>
      </c>
      <c r="W4421" s="42">
        <v>0</v>
      </c>
      <c r="X4421" s="42">
        <v>0</v>
      </c>
      <c r="Y4421" s="42">
        <v>0</v>
      </c>
      <c r="Z4421" s="42">
        <v>0</v>
      </c>
      <c r="AA4421" s="42">
        <v>0</v>
      </c>
      <c r="AB4421" s="42">
        <v>0</v>
      </c>
      <c r="AC4421" s="42">
        <v>0</v>
      </c>
      <c r="AD4421" s="42">
        <v>0</v>
      </c>
      <c r="AE4421" s="42">
        <v>0</v>
      </c>
      <c r="AF4421" s="42">
        <v>0</v>
      </c>
      <c r="AG4421" s="42">
        <v>0</v>
      </c>
      <c r="AH4421" s="42">
        <v>0</v>
      </c>
      <c r="AI4421" s="42">
        <v>0</v>
      </c>
      <c r="AJ4421" s="42">
        <v>0</v>
      </c>
      <c r="AK4421" s="42">
        <v>0</v>
      </c>
      <c r="AL4421" s="43"/>
      <c r="AM4421" s="44"/>
    </row>
    <row r="4422" spans="4:39" s="9" customFormat="1" ht="13.7" customHeight="1" x14ac:dyDescent="0.2">
      <c r="D4422" s="38" t="s">
        <v>863</v>
      </c>
      <c r="E4422" s="38" t="s">
        <v>864</v>
      </c>
      <c r="F4422" s="38" t="s">
        <v>9673</v>
      </c>
      <c r="G4422" s="38" t="s">
        <v>877</v>
      </c>
      <c r="H4422" s="38" t="s">
        <v>878</v>
      </c>
      <c r="I4422" s="38" t="s">
        <v>7558</v>
      </c>
      <c r="J4422" s="38" t="s">
        <v>880</v>
      </c>
      <c r="K4422" s="38" t="s">
        <v>881</v>
      </c>
      <c r="L4422" s="39">
        <v>12.8</v>
      </c>
      <c r="M4422" s="35">
        <f t="shared" si="202"/>
        <v>12.8</v>
      </c>
      <c r="N4422" s="35">
        <v>32</v>
      </c>
      <c r="O4422" s="35">
        <f t="shared" si="203"/>
        <v>32</v>
      </c>
      <c r="P4422" s="40">
        <f t="shared" si="205"/>
        <v>1</v>
      </c>
      <c r="Q4422" s="41" t="s">
        <v>9649</v>
      </c>
      <c r="R4422" s="42">
        <v>0</v>
      </c>
      <c r="S4422" s="42">
        <v>0</v>
      </c>
      <c r="T4422" s="42">
        <v>0</v>
      </c>
      <c r="U4422" s="42">
        <v>1</v>
      </c>
      <c r="V4422" s="42">
        <v>0</v>
      </c>
      <c r="W4422" s="42">
        <v>0</v>
      </c>
      <c r="X4422" s="42">
        <v>0</v>
      </c>
      <c r="Y4422" s="42">
        <v>0</v>
      </c>
      <c r="Z4422" s="42">
        <v>0</v>
      </c>
      <c r="AA4422" s="42">
        <v>0</v>
      </c>
      <c r="AB4422" s="42">
        <v>0</v>
      </c>
      <c r="AC4422" s="42">
        <v>0</v>
      </c>
      <c r="AD4422" s="42">
        <v>0</v>
      </c>
      <c r="AE4422" s="42">
        <v>0</v>
      </c>
      <c r="AF4422" s="42">
        <v>0</v>
      </c>
      <c r="AG4422" s="42">
        <v>0</v>
      </c>
      <c r="AH4422" s="42">
        <v>0</v>
      </c>
      <c r="AI4422" s="42">
        <v>0</v>
      </c>
      <c r="AJ4422" s="42">
        <v>0</v>
      </c>
      <c r="AK4422" s="42">
        <v>0</v>
      </c>
      <c r="AL4422" s="43"/>
      <c r="AM4422" s="44"/>
    </row>
    <row r="4423" spans="4:39" s="9" customFormat="1" ht="13.7" customHeight="1" x14ac:dyDescent="0.2">
      <c r="D4423" s="38" t="s">
        <v>863</v>
      </c>
      <c r="E4423" s="38" t="s">
        <v>864</v>
      </c>
      <c r="F4423" s="38" t="s">
        <v>9673</v>
      </c>
      <c r="G4423" s="38" t="s">
        <v>882</v>
      </c>
      <c r="H4423" s="38" t="s">
        <v>883</v>
      </c>
      <c r="I4423" s="38" t="s">
        <v>879</v>
      </c>
      <c r="J4423" s="38" t="s">
        <v>884</v>
      </c>
      <c r="K4423" s="38" t="s">
        <v>885</v>
      </c>
      <c r="L4423" s="39">
        <v>12.8</v>
      </c>
      <c r="M4423" s="35">
        <f t="shared" si="202"/>
        <v>12.8</v>
      </c>
      <c r="N4423" s="35">
        <v>32</v>
      </c>
      <c r="O4423" s="35">
        <f t="shared" si="203"/>
        <v>32</v>
      </c>
      <c r="P4423" s="40">
        <f t="shared" si="205"/>
        <v>1</v>
      </c>
      <c r="Q4423" s="41" t="s">
        <v>9649</v>
      </c>
      <c r="R4423" s="42">
        <v>0</v>
      </c>
      <c r="S4423" s="42">
        <v>0</v>
      </c>
      <c r="T4423" s="42">
        <v>0</v>
      </c>
      <c r="U4423" s="42">
        <v>1</v>
      </c>
      <c r="V4423" s="42">
        <v>0</v>
      </c>
      <c r="W4423" s="42">
        <v>0</v>
      </c>
      <c r="X4423" s="42">
        <v>0</v>
      </c>
      <c r="Y4423" s="42">
        <v>0</v>
      </c>
      <c r="Z4423" s="42">
        <v>0</v>
      </c>
      <c r="AA4423" s="42">
        <v>0</v>
      </c>
      <c r="AB4423" s="42">
        <v>0</v>
      </c>
      <c r="AC4423" s="42">
        <v>0</v>
      </c>
      <c r="AD4423" s="42">
        <v>0</v>
      </c>
      <c r="AE4423" s="42">
        <v>0</v>
      </c>
      <c r="AF4423" s="42">
        <v>0</v>
      </c>
      <c r="AG4423" s="42">
        <v>0</v>
      </c>
      <c r="AH4423" s="42">
        <v>0</v>
      </c>
      <c r="AI4423" s="42">
        <v>0</v>
      </c>
      <c r="AJ4423" s="42">
        <v>0</v>
      </c>
      <c r="AK4423" s="42">
        <v>0</v>
      </c>
      <c r="AL4423" s="43"/>
      <c r="AM4423" s="44"/>
    </row>
    <row r="4424" spans="4:39" s="9" customFormat="1" ht="13.7" customHeight="1" x14ac:dyDescent="0.2">
      <c r="D4424" s="38" t="s">
        <v>126</v>
      </c>
      <c r="E4424" s="38" t="s">
        <v>864</v>
      </c>
      <c r="F4424" s="38" t="s">
        <v>9673</v>
      </c>
      <c r="G4424" s="38" t="s">
        <v>886</v>
      </c>
      <c r="H4424" s="38" t="s">
        <v>887</v>
      </c>
      <c r="I4424" s="38" t="s">
        <v>10077</v>
      </c>
      <c r="J4424" s="38" t="s">
        <v>888</v>
      </c>
      <c r="K4424" s="38" t="s">
        <v>889</v>
      </c>
      <c r="L4424" s="39">
        <v>20</v>
      </c>
      <c r="M4424" s="35">
        <f t="shared" si="202"/>
        <v>20</v>
      </c>
      <c r="N4424" s="35">
        <v>50</v>
      </c>
      <c r="O4424" s="35">
        <f t="shared" si="203"/>
        <v>50</v>
      </c>
      <c r="P4424" s="40">
        <f t="shared" si="205"/>
        <v>1</v>
      </c>
      <c r="Q4424" s="41" t="s">
        <v>9664</v>
      </c>
      <c r="R4424" s="42">
        <v>1</v>
      </c>
      <c r="S4424" s="42">
        <v>0</v>
      </c>
      <c r="T4424" s="42">
        <v>0</v>
      </c>
      <c r="U4424" s="42">
        <v>0</v>
      </c>
      <c r="V4424" s="42">
        <v>0</v>
      </c>
      <c r="W4424" s="42">
        <v>0</v>
      </c>
      <c r="X4424" s="42">
        <v>0</v>
      </c>
      <c r="Y4424" s="42">
        <v>0</v>
      </c>
      <c r="Z4424" s="42">
        <v>0</v>
      </c>
      <c r="AA4424" s="42">
        <v>0</v>
      </c>
      <c r="AB4424" s="42">
        <v>0</v>
      </c>
      <c r="AC4424" s="42">
        <v>0</v>
      </c>
      <c r="AD4424" s="42">
        <v>0</v>
      </c>
      <c r="AE4424" s="42">
        <v>0</v>
      </c>
      <c r="AF4424" s="42">
        <v>0</v>
      </c>
      <c r="AG4424" s="42">
        <v>0</v>
      </c>
      <c r="AH4424" s="42">
        <v>0</v>
      </c>
      <c r="AI4424" s="42">
        <v>0</v>
      </c>
      <c r="AJ4424" s="42">
        <v>0</v>
      </c>
      <c r="AK4424" s="42">
        <v>0</v>
      </c>
      <c r="AL4424" s="43"/>
      <c r="AM4424" s="44"/>
    </row>
    <row r="4425" spans="4:39" s="9" customFormat="1" ht="13.7" customHeight="1" x14ac:dyDescent="0.2">
      <c r="D4425" s="38" t="s">
        <v>126</v>
      </c>
      <c r="E4425" s="38" t="s">
        <v>864</v>
      </c>
      <c r="F4425" s="38" t="s">
        <v>9673</v>
      </c>
      <c r="G4425" s="38" t="s">
        <v>890</v>
      </c>
      <c r="H4425" s="38" t="s">
        <v>891</v>
      </c>
      <c r="I4425" s="38" t="s">
        <v>9885</v>
      </c>
      <c r="J4425" s="38" t="s">
        <v>892</v>
      </c>
      <c r="K4425" s="38" t="s">
        <v>893</v>
      </c>
      <c r="L4425" s="39">
        <v>27.6</v>
      </c>
      <c r="M4425" s="35">
        <f t="shared" si="202"/>
        <v>27.6</v>
      </c>
      <c r="N4425" s="35">
        <v>69</v>
      </c>
      <c r="O4425" s="35">
        <f t="shared" si="203"/>
        <v>69</v>
      </c>
      <c r="P4425" s="40">
        <f t="shared" si="205"/>
        <v>1</v>
      </c>
      <c r="Q4425" s="41" t="s">
        <v>9664</v>
      </c>
      <c r="R4425" s="42">
        <v>1</v>
      </c>
      <c r="S4425" s="42">
        <v>0</v>
      </c>
      <c r="T4425" s="42">
        <v>0</v>
      </c>
      <c r="U4425" s="42">
        <v>0</v>
      </c>
      <c r="V4425" s="42">
        <v>0</v>
      </c>
      <c r="W4425" s="42">
        <v>0</v>
      </c>
      <c r="X4425" s="42">
        <v>0</v>
      </c>
      <c r="Y4425" s="42">
        <v>0</v>
      </c>
      <c r="Z4425" s="42">
        <v>0</v>
      </c>
      <c r="AA4425" s="42">
        <v>0</v>
      </c>
      <c r="AB4425" s="42">
        <v>0</v>
      </c>
      <c r="AC4425" s="42">
        <v>0</v>
      </c>
      <c r="AD4425" s="42">
        <v>0</v>
      </c>
      <c r="AE4425" s="42">
        <v>0</v>
      </c>
      <c r="AF4425" s="42">
        <v>0</v>
      </c>
      <c r="AG4425" s="42">
        <v>0</v>
      </c>
      <c r="AH4425" s="42">
        <v>0</v>
      </c>
      <c r="AI4425" s="42">
        <v>0</v>
      </c>
      <c r="AJ4425" s="42">
        <v>0</v>
      </c>
      <c r="AK4425" s="42">
        <v>0</v>
      </c>
      <c r="AL4425" s="43"/>
      <c r="AM4425" s="44"/>
    </row>
    <row r="4426" spans="4:39" s="9" customFormat="1" ht="13.7" customHeight="1" x14ac:dyDescent="0.2">
      <c r="D4426" s="38" t="s">
        <v>126</v>
      </c>
      <c r="E4426" s="38" t="s">
        <v>864</v>
      </c>
      <c r="F4426" s="38" t="s">
        <v>9673</v>
      </c>
      <c r="G4426" s="38" t="s">
        <v>894</v>
      </c>
      <c r="H4426" s="38" t="s">
        <v>895</v>
      </c>
      <c r="I4426" s="38" t="s">
        <v>9810</v>
      </c>
      <c r="J4426" s="38" t="s">
        <v>896</v>
      </c>
      <c r="K4426" s="38" t="s">
        <v>897</v>
      </c>
      <c r="L4426" s="39">
        <v>27.6</v>
      </c>
      <c r="M4426" s="35">
        <f t="shared" si="202"/>
        <v>27.6</v>
      </c>
      <c r="N4426" s="35">
        <v>69</v>
      </c>
      <c r="O4426" s="35">
        <f t="shared" si="203"/>
        <v>69</v>
      </c>
      <c r="P4426" s="40">
        <f t="shared" si="205"/>
        <v>1</v>
      </c>
      <c r="Q4426" s="41" t="s">
        <v>9664</v>
      </c>
      <c r="R4426" s="42">
        <v>1</v>
      </c>
      <c r="S4426" s="42">
        <v>0</v>
      </c>
      <c r="T4426" s="42">
        <v>0</v>
      </c>
      <c r="U4426" s="42">
        <v>0</v>
      </c>
      <c r="V4426" s="42">
        <v>0</v>
      </c>
      <c r="W4426" s="42">
        <v>0</v>
      </c>
      <c r="X4426" s="42">
        <v>0</v>
      </c>
      <c r="Y4426" s="42">
        <v>0</v>
      </c>
      <c r="Z4426" s="42">
        <v>0</v>
      </c>
      <c r="AA4426" s="42">
        <v>0</v>
      </c>
      <c r="AB4426" s="42">
        <v>0</v>
      </c>
      <c r="AC4426" s="42">
        <v>0</v>
      </c>
      <c r="AD4426" s="42">
        <v>0</v>
      </c>
      <c r="AE4426" s="42">
        <v>0</v>
      </c>
      <c r="AF4426" s="42">
        <v>0</v>
      </c>
      <c r="AG4426" s="42">
        <v>0</v>
      </c>
      <c r="AH4426" s="42">
        <v>0</v>
      </c>
      <c r="AI4426" s="42">
        <v>0</v>
      </c>
      <c r="AJ4426" s="42">
        <v>0</v>
      </c>
      <c r="AK4426" s="42">
        <v>0</v>
      </c>
      <c r="AL4426" s="43"/>
      <c r="AM4426" s="44"/>
    </row>
    <row r="4427" spans="4:39" s="9" customFormat="1" ht="13.7" customHeight="1" x14ac:dyDescent="0.2">
      <c r="D4427" s="38" t="s">
        <v>2876</v>
      </c>
      <c r="E4427" s="38" t="s">
        <v>2901</v>
      </c>
      <c r="F4427" s="38" t="s">
        <v>9673</v>
      </c>
      <c r="G4427" s="38" t="s">
        <v>898</v>
      </c>
      <c r="H4427" s="38" t="s">
        <v>2934</v>
      </c>
      <c r="I4427" s="38" t="s">
        <v>1575</v>
      </c>
      <c r="J4427" s="38" t="s">
        <v>899</v>
      </c>
      <c r="K4427" s="38" t="s">
        <v>900</v>
      </c>
      <c r="L4427" s="39">
        <v>8</v>
      </c>
      <c r="M4427" s="35">
        <f t="shared" si="202"/>
        <v>8</v>
      </c>
      <c r="N4427" s="35">
        <v>20</v>
      </c>
      <c r="O4427" s="35">
        <f t="shared" si="203"/>
        <v>20</v>
      </c>
      <c r="P4427" s="40">
        <f t="shared" si="205"/>
        <v>1</v>
      </c>
      <c r="Q4427" s="41" t="s">
        <v>9649</v>
      </c>
      <c r="R4427" s="42">
        <v>0</v>
      </c>
      <c r="S4427" s="42">
        <v>0</v>
      </c>
      <c r="T4427" s="42">
        <v>1</v>
      </c>
      <c r="U4427" s="42">
        <v>0</v>
      </c>
      <c r="V4427" s="42">
        <v>0</v>
      </c>
      <c r="W4427" s="42">
        <v>0</v>
      </c>
      <c r="X4427" s="42">
        <v>0</v>
      </c>
      <c r="Y4427" s="42">
        <v>0</v>
      </c>
      <c r="Z4427" s="42">
        <v>0</v>
      </c>
      <c r="AA4427" s="42">
        <v>0</v>
      </c>
      <c r="AB4427" s="42">
        <v>0</v>
      </c>
      <c r="AC4427" s="42">
        <v>0</v>
      </c>
      <c r="AD4427" s="42">
        <v>0</v>
      </c>
      <c r="AE4427" s="42">
        <v>0</v>
      </c>
      <c r="AF4427" s="42">
        <v>0</v>
      </c>
      <c r="AG4427" s="42">
        <v>0</v>
      </c>
      <c r="AH4427" s="42">
        <v>0</v>
      </c>
      <c r="AI4427" s="42">
        <v>0</v>
      </c>
      <c r="AJ4427" s="42">
        <v>0</v>
      </c>
      <c r="AK4427" s="42">
        <v>0</v>
      </c>
      <c r="AL4427" s="43"/>
      <c r="AM4427" s="44"/>
    </row>
    <row r="4428" spans="4:39" s="9" customFormat="1" ht="13.7" customHeight="1" x14ac:dyDescent="0.2">
      <c r="D4428" s="38" t="s">
        <v>901</v>
      </c>
      <c r="E4428" s="38" t="s">
        <v>2901</v>
      </c>
      <c r="F4428" s="38" t="s">
        <v>9673</v>
      </c>
      <c r="G4428" s="38" t="s">
        <v>902</v>
      </c>
      <c r="H4428" s="38" t="s">
        <v>903</v>
      </c>
      <c r="I4428" s="38" t="s">
        <v>9647</v>
      </c>
      <c r="J4428" s="38" t="s">
        <v>904</v>
      </c>
      <c r="K4428" s="38" t="s">
        <v>905</v>
      </c>
      <c r="L4428" s="39">
        <v>21.6</v>
      </c>
      <c r="M4428" s="35">
        <f t="shared" si="202"/>
        <v>1101.6000000000001</v>
      </c>
      <c r="N4428" s="35">
        <v>54</v>
      </c>
      <c r="O4428" s="35">
        <f t="shared" si="203"/>
        <v>2754</v>
      </c>
      <c r="P4428" s="40">
        <f t="shared" si="205"/>
        <v>51</v>
      </c>
      <c r="Q4428" s="41" t="s">
        <v>9649</v>
      </c>
      <c r="R4428" s="42">
        <v>0</v>
      </c>
      <c r="S4428" s="42">
        <v>0</v>
      </c>
      <c r="T4428" s="42">
        <v>0</v>
      </c>
      <c r="U4428" s="42">
        <v>0</v>
      </c>
      <c r="V4428" s="42">
        <v>0</v>
      </c>
      <c r="W4428" s="42">
        <v>51</v>
      </c>
      <c r="X4428" s="42">
        <v>0</v>
      </c>
      <c r="Y4428" s="42">
        <v>0</v>
      </c>
      <c r="Z4428" s="42">
        <v>0</v>
      </c>
      <c r="AA4428" s="42">
        <v>0</v>
      </c>
      <c r="AB4428" s="42">
        <v>0</v>
      </c>
      <c r="AC4428" s="42">
        <v>0</v>
      </c>
      <c r="AD4428" s="42">
        <v>0</v>
      </c>
      <c r="AE4428" s="42">
        <v>0</v>
      </c>
      <c r="AF4428" s="42">
        <v>0</v>
      </c>
      <c r="AG4428" s="42">
        <v>0</v>
      </c>
      <c r="AH4428" s="42">
        <v>0</v>
      </c>
      <c r="AI4428" s="42">
        <v>0</v>
      </c>
      <c r="AJ4428" s="42">
        <v>0</v>
      </c>
      <c r="AK4428" s="42">
        <v>0</v>
      </c>
      <c r="AL4428" s="43"/>
      <c r="AM4428" s="44"/>
    </row>
    <row r="4429" spans="4:39" s="9" customFormat="1" ht="13.7" customHeight="1" x14ac:dyDescent="0.2">
      <c r="D4429" s="38" t="s">
        <v>906</v>
      </c>
      <c r="E4429" s="38" t="s">
        <v>2901</v>
      </c>
      <c r="F4429" s="38" t="s">
        <v>9673</v>
      </c>
      <c r="G4429" s="38" t="s">
        <v>907</v>
      </c>
      <c r="H4429" s="38" t="s">
        <v>908</v>
      </c>
      <c r="I4429" s="38" t="s">
        <v>9711</v>
      </c>
      <c r="J4429" s="38" t="s">
        <v>909</v>
      </c>
      <c r="K4429" s="38" t="s">
        <v>910</v>
      </c>
      <c r="L4429" s="39">
        <v>30.8</v>
      </c>
      <c r="M4429" s="35">
        <f t="shared" ref="M4429:M4492" si="206">L4429*P4429</f>
        <v>61.6</v>
      </c>
      <c r="N4429" s="35">
        <v>77</v>
      </c>
      <c r="O4429" s="35">
        <f t="shared" ref="O4429:O4492" si="207">N4429*P4429</f>
        <v>154</v>
      </c>
      <c r="P4429" s="40">
        <f t="shared" si="205"/>
        <v>2</v>
      </c>
      <c r="Q4429" s="41" t="s">
        <v>9649</v>
      </c>
      <c r="R4429" s="42">
        <v>0</v>
      </c>
      <c r="S4429" s="42">
        <v>0</v>
      </c>
      <c r="T4429" s="42">
        <v>0</v>
      </c>
      <c r="U4429" s="42">
        <v>0</v>
      </c>
      <c r="V4429" s="42">
        <v>2</v>
      </c>
      <c r="W4429" s="42">
        <v>0</v>
      </c>
      <c r="X4429" s="42">
        <v>0</v>
      </c>
      <c r="Y4429" s="42">
        <v>0</v>
      </c>
      <c r="Z4429" s="42">
        <v>0</v>
      </c>
      <c r="AA4429" s="42">
        <v>0</v>
      </c>
      <c r="AB4429" s="42">
        <v>0</v>
      </c>
      <c r="AC4429" s="42">
        <v>0</v>
      </c>
      <c r="AD4429" s="42">
        <v>0</v>
      </c>
      <c r="AE4429" s="42">
        <v>0</v>
      </c>
      <c r="AF4429" s="42">
        <v>0</v>
      </c>
      <c r="AG4429" s="42">
        <v>0</v>
      </c>
      <c r="AH4429" s="42">
        <v>0</v>
      </c>
      <c r="AI4429" s="42">
        <v>0</v>
      </c>
      <c r="AJ4429" s="42">
        <v>0</v>
      </c>
      <c r="AK4429" s="42">
        <v>0</v>
      </c>
      <c r="AL4429" s="43"/>
      <c r="AM4429" s="44"/>
    </row>
    <row r="4430" spans="4:39" s="9" customFormat="1" ht="13.7" customHeight="1" x14ac:dyDescent="0.2">
      <c r="D4430" s="38" t="s">
        <v>911</v>
      </c>
      <c r="E4430" s="38" t="s">
        <v>2901</v>
      </c>
      <c r="F4430" s="38" t="s">
        <v>9673</v>
      </c>
      <c r="G4430" s="38" t="s">
        <v>912</v>
      </c>
      <c r="H4430" s="38" t="s">
        <v>2934</v>
      </c>
      <c r="I4430" s="38" t="s">
        <v>9711</v>
      </c>
      <c r="J4430" s="38" t="s">
        <v>913</v>
      </c>
      <c r="K4430" s="38" t="s">
        <v>914</v>
      </c>
      <c r="L4430" s="39">
        <v>8.4</v>
      </c>
      <c r="M4430" s="35">
        <f t="shared" si="206"/>
        <v>8.4</v>
      </c>
      <c r="N4430" s="35">
        <v>21</v>
      </c>
      <c r="O4430" s="35">
        <f t="shared" si="207"/>
        <v>21</v>
      </c>
      <c r="P4430" s="40">
        <f t="shared" si="205"/>
        <v>1</v>
      </c>
      <c r="Q4430" s="41" t="s">
        <v>9649</v>
      </c>
      <c r="R4430" s="42">
        <v>0</v>
      </c>
      <c r="S4430" s="42">
        <v>0</v>
      </c>
      <c r="T4430" s="42">
        <v>0</v>
      </c>
      <c r="U4430" s="42">
        <v>0</v>
      </c>
      <c r="V4430" s="42">
        <v>0</v>
      </c>
      <c r="W4430" s="42">
        <v>1</v>
      </c>
      <c r="X4430" s="42">
        <v>0</v>
      </c>
      <c r="Y4430" s="42">
        <v>0</v>
      </c>
      <c r="Z4430" s="42">
        <v>0</v>
      </c>
      <c r="AA4430" s="42">
        <v>0</v>
      </c>
      <c r="AB4430" s="42">
        <v>0</v>
      </c>
      <c r="AC4430" s="42">
        <v>0</v>
      </c>
      <c r="AD4430" s="42">
        <v>0</v>
      </c>
      <c r="AE4430" s="42">
        <v>0</v>
      </c>
      <c r="AF4430" s="42">
        <v>0</v>
      </c>
      <c r="AG4430" s="42">
        <v>0</v>
      </c>
      <c r="AH4430" s="42">
        <v>0</v>
      </c>
      <c r="AI4430" s="42">
        <v>0</v>
      </c>
      <c r="AJ4430" s="42">
        <v>0</v>
      </c>
      <c r="AK4430" s="42">
        <v>0</v>
      </c>
      <c r="AL4430" s="43"/>
      <c r="AM4430" s="44"/>
    </row>
    <row r="4431" spans="4:39" s="9" customFormat="1" ht="13.7" customHeight="1" x14ac:dyDescent="0.2">
      <c r="D4431" s="38" t="s">
        <v>911</v>
      </c>
      <c r="E4431" s="38" t="s">
        <v>2901</v>
      </c>
      <c r="F4431" s="38" t="s">
        <v>9673</v>
      </c>
      <c r="G4431" s="38" t="s">
        <v>912</v>
      </c>
      <c r="H4431" s="38" t="s">
        <v>2934</v>
      </c>
      <c r="I4431" s="38" t="s">
        <v>9711</v>
      </c>
      <c r="J4431" s="38" t="s">
        <v>913</v>
      </c>
      <c r="K4431" s="38" t="s">
        <v>914</v>
      </c>
      <c r="L4431" s="39">
        <v>8.4</v>
      </c>
      <c r="M4431" s="35">
        <f t="shared" si="206"/>
        <v>33.6</v>
      </c>
      <c r="N4431" s="35">
        <v>21</v>
      </c>
      <c r="O4431" s="35">
        <f t="shared" si="207"/>
        <v>84</v>
      </c>
      <c r="P4431" s="40">
        <f t="shared" si="205"/>
        <v>4</v>
      </c>
      <c r="Q4431" s="41" t="s">
        <v>9649</v>
      </c>
      <c r="R4431" s="42">
        <v>0</v>
      </c>
      <c r="S4431" s="42">
        <v>0</v>
      </c>
      <c r="T4431" s="42">
        <v>0</v>
      </c>
      <c r="U4431" s="42">
        <v>0</v>
      </c>
      <c r="V4431" s="42">
        <v>0</v>
      </c>
      <c r="W4431" s="42">
        <v>3</v>
      </c>
      <c r="X4431" s="42">
        <v>1</v>
      </c>
      <c r="Y4431" s="42">
        <v>0</v>
      </c>
      <c r="Z4431" s="42">
        <v>0</v>
      </c>
      <c r="AA4431" s="42">
        <v>0</v>
      </c>
      <c r="AB4431" s="42">
        <v>0</v>
      </c>
      <c r="AC4431" s="42">
        <v>0</v>
      </c>
      <c r="AD4431" s="42">
        <v>0</v>
      </c>
      <c r="AE4431" s="42">
        <v>0</v>
      </c>
      <c r="AF4431" s="42">
        <v>0</v>
      </c>
      <c r="AG4431" s="42">
        <v>0</v>
      </c>
      <c r="AH4431" s="42">
        <v>0</v>
      </c>
      <c r="AI4431" s="42">
        <v>0</v>
      </c>
      <c r="AJ4431" s="42">
        <v>0</v>
      </c>
      <c r="AK4431" s="42">
        <v>0</v>
      </c>
      <c r="AL4431" s="43"/>
      <c r="AM4431" s="44"/>
    </row>
    <row r="4432" spans="4:39" s="9" customFormat="1" ht="13.7" customHeight="1" x14ac:dyDescent="0.2">
      <c r="D4432" s="38" t="s">
        <v>911</v>
      </c>
      <c r="E4432" s="38" t="s">
        <v>2901</v>
      </c>
      <c r="F4432" s="38" t="s">
        <v>9673</v>
      </c>
      <c r="G4432" s="38" t="s">
        <v>912</v>
      </c>
      <c r="H4432" s="38" t="s">
        <v>2934</v>
      </c>
      <c r="I4432" s="38" t="s">
        <v>9810</v>
      </c>
      <c r="J4432" s="38" t="s">
        <v>913</v>
      </c>
      <c r="K4432" s="38" t="s">
        <v>914</v>
      </c>
      <c r="L4432" s="39">
        <v>8.4</v>
      </c>
      <c r="M4432" s="35">
        <f t="shared" si="206"/>
        <v>16.8</v>
      </c>
      <c r="N4432" s="35">
        <v>21</v>
      </c>
      <c r="O4432" s="35">
        <f t="shared" si="207"/>
        <v>42</v>
      </c>
      <c r="P4432" s="40">
        <f t="shared" si="205"/>
        <v>2</v>
      </c>
      <c r="Q4432" s="41" t="s">
        <v>9649</v>
      </c>
      <c r="R4432" s="42">
        <v>0</v>
      </c>
      <c r="S4432" s="42">
        <v>0</v>
      </c>
      <c r="T4432" s="42">
        <v>0</v>
      </c>
      <c r="U4432" s="42">
        <v>0</v>
      </c>
      <c r="V4432" s="42">
        <v>0</v>
      </c>
      <c r="W4432" s="42">
        <v>2</v>
      </c>
      <c r="X4432" s="42">
        <v>0</v>
      </c>
      <c r="Y4432" s="42">
        <v>0</v>
      </c>
      <c r="Z4432" s="42">
        <v>0</v>
      </c>
      <c r="AA4432" s="42">
        <v>0</v>
      </c>
      <c r="AB4432" s="42">
        <v>0</v>
      </c>
      <c r="AC4432" s="42">
        <v>0</v>
      </c>
      <c r="AD4432" s="42">
        <v>0</v>
      </c>
      <c r="AE4432" s="42">
        <v>0</v>
      </c>
      <c r="AF4432" s="42">
        <v>0</v>
      </c>
      <c r="AG4432" s="42">
        <v>0</v>
      </c>
      <c r="AH4432" s="42">
        <v>0</v>
      </c>
      <c r="AI4432" s="42">
        <v>0</v>
      </c>
      <c r="AJ4432" s="42">
        <v>0</v>
      </c>
      <c r="AK4432" s="42">
        <v>0</v>
      </c>
      <c r="AL4432" s="43"/>
      <c r="AM4432" s="44"/>
    </row>
    <row r="4433" spans="4:39" s="9" customFormat="1" ht="13.7" customHeight="1" x14ac:dyDescent="0.2">
      <c r="D4433" s="38" t="s">
        <v>911</v>
      </c>
      <c r="E4433" s="38" t="s">
        <v>2901</v>
      </c>
      <c r="F4433" s="38" t="s">
        <v>9673</v>
      </c>
      <c r="G4433" s="38" t="s">
        <v>912</v>
      </c>
      <c r="H4433" s="38" t="s">
        <v>2934</v>
      </c>
      <c r="I4433" s="38" t="s">
        <v>9810</v>
      </c>
      <c r="J4433" s="38" t="s">
        <v>913</v>
      </c>
      <c r="K4433" s="38" t="s">
        <v>914</v>
      </c>
      <c r="L4433" s="39">
        <v>8.4</v>
      </c>
      <c r="M4433" s="35">
        <f t="shared" si="206"/>
        <v>8.4</v>
      </c>
      <c r="N4433" s="35">
        <v>21</v>
      </c>
      <c r="O4433" s="35">
        <f t="shared" si="207"/>
        <v>21</v>
      </c>
      <c r="P4433" s="40">
        <f t="shared" si="205"/>
        <v>1</v>
      </c>
      <c r="Q4433" s="41" t="s">
        <v>9649</v>
      </c>
      <c r="R4433" s="42">
        <v>0</v>
      </c>
      <c r="S4433" s="42">
        <v>0</v>
      </c>
      <c r="T4433" s="42">
        <v>0</v>
      </c>
      <c r="U4433" s="42">
        <v>0</v>
      </c>
      <c r="V4433" s="42">
        <v>0</v>
      </c>
      <c r="W4433" s="42">
        <v>0</v>
      </c>
      <c r="X4433" s="42">
        <v>1</v>
      </c>
      <c r="Y4433" s="42">
        <v>0</v>
      </c>
      <c r="Z4433" s="42">
        <v>0</v>
      </c>
      <c r="AA4433" s="42">
        <v>0</v>
      </c>
      <c r="AB4433" s="42">
        <v>0</v>
      </c>
      <c r="AC4433" s="42">
        <v>0</v>
      </c>
      <c r="AD4433" s="42">
        <v>0</v>
      </c>
      <c r="AE4433" s="42">
        <v>0</v>
      </c>
      <c r="AF4433" s="42">
        <v>0</v>
      </c>
      <c r="AG4433" s="42">
        <v>0</v>
      </c>
      <c r="AH4433" s="42">
        <v>0</v>
      </c>
      <c r="AI4433" s="42">
        <v>0</v>
      </c>
      <c r="AJ4433" s="42">
        <v>0</v>
      </c>
      <c r="AK4433" s="42">
        <v>0</v>
      </c>
      <c r="AL4433" s="43"/>
      <c r="AM4433" s="44"/>
    </row>
    <row r="4434" spans="4:39" s="9" customFormat="1" ht="13.7" customHeight="1" x14ac:dyDescent="0.2">
      <c r="D4434" s="38" t="s">
        <v>911</v>
      </c>
      <c r="E4434" s="38" t="s">
        <v>2901</v>
      </c>
      <c r="F4434" s="38" t="s">
        <v>9673</v>
      </c>
      <c r="G4434" s="38" t="s">
        <v>912</v>
      </c>
      <c r="H4434" s="38" t="s">
        <v>2934</v>
      </c>
      <c r="I4434" s="38" t="s">
        <v>1575</v>
      </c>
      <c r="J4434" s="38" t="s">
        <v>913</v>
      </c>
      <c r="K4434" s="38" t="s">
        <v>914</v>
      </c>
      <c r="L4434" s="39">
        <v>8.4</v>
      </c>
      <c r="M4434" s="35">
        <f t="shared" si="206"/>
        <v>16.8</v>
      </c>
      <c r="N4434" s="35">
        <v>21</v>
      </c>
      <c r="O4434" s="35">
        <f t="shared" si="207"/>
        <v>42</v>
      </c>
      <c r="P4434" s="40">
        <f t="shared" si="205"/>
        <v>2</v>
      </c>
      <c r="Q4434" s="41" t="s">
        <v>9649</v>
      </c>
      <c r="R4434" s="42">
        <v>0</v>
      </c>
      <c r="S4434" s="42">
        <v>0</v>
      </c>
      <c r="T4434" s="42">
        <v>0</v>
      </c>
      <c r="U4434" s="42">
        <v>0</v>
      </c>
      <c r="V4434" s="42">
        <v>0</v>
      </c>
      <c r="W4434" s="42">
        <v>2</v>
      </c>
      <c r="X4434" s="42">
        <v>0</v>
      </c>
      <c r="Y4434" s="42">
        <v>0</v>
      </c>
      <c r="Z4434" s="42">
        <v>0</v>
      </c>
      <c r="AA4434" s="42">
        <v>0</v>
      </c>
      <c r="AB4434" s="42">
        <v>0</v>
      </c>
      <c r="AC4434" s="42">
        <v>0</v>
      </c>
      <c r="AD4434" s="42">
        <v>0</v>
      </c>
      <c r="AE4434" s="42">
        <v>0</v>
      </c>
      <c r="AF4434" s="42">
        <v>0</v>
      </c>
      <c r="AG4434" s="42">
        <v>0</v>
      </c>
      <c r="AH4434" s="42">
        <v>0</v>
      </c>
      <c r="AI4434" s="42">
        <v>0</v>
      </c>
      <c r="AJ4434" s="42">
        <v>0</v>
      </c>
      <c r="AK4434" s="42">
        <v>0</v>
      </c>
      <c r="AL4434" s="43"/>
      <c r="AM4434" s="44"/>
    </row>
    <row r="4435" spans="4:39" s="9" customFormat="1" ht="13.7" customHeight="1" x14ac:dyDescent="0.2">
      <c r="D4435" s="38" t="s">
        <v>2915</v>
      </c>
      <c r="E4435" s="38" t="s">
        <v>2901</v>
      </c>
      <c r="F4435" s="38" t="s">
        <v>9673</v>
      </c>
      <c r="G4435" s="38" t="s">
        <v>2916</v>
      </c>
      <c r="H4435" s="38" t="s">
        <v>2934</v>
      </c>
      <c r="I4435" s="38" t="s">
        <v>9810</v>
      </c>
      <c r="J4435" s="38" t="s">
        <v>2917</v>
      </c>
      <c r="K4435" s="38" t="s">
        <v>915</v>
      </c>
      <c r="L4435" s="39">
        <v>7.2</v>
      </c>
      <c r="M4435" s="35">
        <f t="shared" si="206"/>
        <v>7.2</v>
      </c>
      <c r="N4435" s="35">
        <v>18</v>
      </c>
      <c r="O4435" s="35">
        <f t="shared" si="207"/>
        <v>18</v>
      </c>
      <c r="P4435" s="40">
        <f t="shared" si="205"/>
        <v>1</v>
      </c>
      <c r="Q4435" s="41" t="s">
        <v>9649</v>
      </c>
      <c r="R4435" s="42">
        <v>0</v>
      </c>
      <c r="S4435" s="42">
        <v>0</v>
      </c>
      <c r="T4435" s="42">
        <v>0</v>
      </c>
      <c r="U4435" s="42">
        <v>0</v>
      </c>
      <c r="V4435" s="42">
        <v>0</v>
      </c>
      <c r="W4435" s="42">
        <v>1</v>
      </c>
      <c r="X4435" s="42">
        <v>0</v>
      </c>
      <c r="Y4435" s="42">
        <v>0</v>
      </c>
      <c r="Z4435" s="42">
        <v>0</v>
      </c>
      <c r="AA4435" s="42">
        <v>0</v>
      </c>
      <c r="AB4435" s="42">
        <v>0</v>
      </c>
      <c r="AC4435" s="42">
        <v>0</v>
      </c>
      <c r="AD4435" s="42">
        <v>0</v>
      </c>
      <c r="AE4435" s="42">
        <v>0</v>
      </c>
      <c r="AF4435" s="42">
        <v>0</v>
      </c>
      <c r="AG4435" s="42">
        <v>0</v>
      </c>
      <c r="AH4435" s="42">
        <v>0</v>
      </c>
      <c r="AI4435" s="42">
        <v>0</v>
      </c>
      <c r="AJ4435" s="42">
        <v>0</v>
      </c>
      <c r="AK4435" s="42">
        <v>0</v>
      </c>
      <c r="AL4435" s="43"/>
      <c r="AM4435" s="44"/>
    </row>
    <row r="4436" spans="4:39" s="9" customFormat="1" ht="13.7" customHeight="1" x14ac:dyDescent="0.2">
      <c r="D4436" s="38" t="s">
        <v>2876</v>
      </c>
      <c r="E4436" s="38" t="s">
        <v>2901</v>
      </c>
      <c r="F4436" s="38" t="s">
        <v>9673</v>
      </c>
      <c r="G4436" s="38" t="s">
        <v>2944</v>
      </c>
      <c r="H4436" s="38" t="s">
        <v>2948</v>
      </c>
      <c r="I4436" s="38" t="s">
        <v>9668</v>
      </c>
      <c r="J4436" s="38" t="s">
        <v>2946</v>
      </c>
      <c r="K4436" s="38" t="s">
        <v>2949</v>
      </c>
      <c r="L4436" s="39">
        <v>10</v>
      </c>
      <c r="M4436" s="35">
        <f t="shared" si="206"/>
        <v>50</v>
      </c>
      <c r="N4436" s="35">
        <v>25</v>
      </c>
      <c r="O4436" s="35">
        <f t="shared" si="207"/>
        <v>125</v>
      </c>
      <c r="P4436" s="40">
        <v>5</v>
      </c>
      <c r="Q4436" s="41" t="s">
        <v>9649</v>
      </c>
      <c r="R4436" s="42">
        <v>0</v>
      </c>
      <c r="S4436" s="42">
        <v>0</v>
      </c>
      <c r="T4436" s="42">
        <v>0</v>
      </c>
      <c r="U4436" s="42">
        <v>0</v>
      </c>
      <c r="V4436" s="42">
        <v>5</v>
      </c>
      <c r="W4436" s="42">
        <v>0</v>
      </c>
      <c r="X4436" s="42">
        <v>0</v>
      </c>
      <c r="Y4436" s="42">
        <v>0</v>
      </c>
      <c r="Z4436" s="42">
        <v>0</v>
      </c>
      <c r="AA4436" s="42">
        <v>0</v>
      </c>
      <c r="AB4436" s="42">
        <v>0</v>
      </c>
      <c r="AC4436" s="42">
        <v>0</v>
      </c>
      <c r="AD4436" s="42">
        <v>0</v>
      </c>
      <c r="AE4436" s="42">
        <v>0</v>
      </c>
      <c r="AF4436" s="42">
        <v>0</v>
      </c>
      <c r="AG4436" s="42">
        <v>0</v>
      </c>
      <c r="AH4436" s="42">
        <v>0</v>
      </c>
      <c r="AI4436" s="42">
        <v>0</v>
      </c>
      <c r="AJ4436" s="42">
        <v>0</v>
      </c>
      <c r="AK4436" s="42">
        <v>0</v>
      </c>
      <c r="AL4436" s="43"/>
      <c r="AM4436" s="44"/>
    </row>
    <row r="4437" spans="4:39" s="9" customFormat="1" ht="13.7" customHeight="1" x14ac:dyDescent="0.2">
      <c r="D4437" s="38" t="s">
        <v>2876</v>
      </c>
      <c r="E4437" s="38" t="s">
        <v>2901</v>
      </c>
      <c r="F4437" s="38" t="s">
        <v>9673</v>
      </c>
      <c r="G4437" s="38" t="s">
        <v>2944</v>
      </c>
      <c r="H4437" s="38" t="s">
        <v>916</v>
      </c>
      <c r="I4437" s="38" t="s">
        <v>9668</v>
      </c>
      <c r="J4437" s="38" t="s">
        <v>2946</v>
      </c>
      <c r="K4437" s="38" t="s">
        <v>917</v>
      </c>
      <c r="L4437" s="39">
        <v>10.8</v>
      </c>
      <c r="M4437" s="35">
        <f t="shared" si="206"/>
        <v>21.6</v>
      </c>
      <c r="N4437" s="35">
        <v>27</v>
      </c>
      <c r="O4437" s="35">
        <f t="shared" si="207"/>
        <v>54</v>
      </c>
      <c r="P4437" s="40">
        <v>2</v>
      </c>
      <c r="Q4437" s="41" t="s">
        <v>9649</v>
      </c>
      <c r="R4437" s="42">
        <v>0</v>
      </c>
      <c r="S4437" s="42">
        <v>0</v>
      </c>
      <c r="T4437" s="42">
        <v>0</v>
      </c>
      <c r="U4437" s="42">
        <v>0</v>
      </c>
      <c r="V4437" s="42">
        <v>2</v>
      </c>
      <c r="W4437" s="42">
        <v>0</v>
      </c>
      <c r="X4437" s="42">
        <v>0</v>
      </c>
      <c r="Y4437" s="42">
        <v>0</v>
      </c>
      <c r="Z4437" s="42">
        <v>0</v>
      </c>
      <c r="AA4437" s="42">
        <v>0</v>
      </c>
      <c r="AB4437" s="42">
        <v>0</v>
      </c>
      <c r="AC4437" s="42">
        <v>0</v>
      </c>
      <c r="AD4437" s="42">
        <v>0</v>
      </c>
      <c r="AE4437" s="42">
        <v>0</v>
      </c>
      <c r="AF4437" s="42">
        <v>0</v>
      </c>
      <c r="AG4437" s="42">
        <v>0</v>
      </c>
      <c r="AH4437" s="42">
        <v>0</v>
      </c>
      <c r="AI4437" s="42">
        <v>0</v>
      </c>
      <c r="AJ4437" s="42">
        <v>0</v>
      </c>
      <c r="AK4437" s="42">
        <v>0</v>
      </c>
      <c r="AL4437" s="43"/>
      <c r="AM4437" s="44"/>
    </row>
    <row r="4438" spans="4:39" s="9" customFormat="1" ht="13.7" customHeight="1" x14ac:dyDescent="0.2">
      <c r="D4438" s="38" t="s">
        <v>2876</v>
      </c>
      <c r="E4438" s="38" t="s">
        <v>2901</v>
      </c>
      <c r="F4438" s="38" t="s">
        <v>9673</v>
      </c>
      <c r="G4438" s="38" t="s">
        <v>2944</v>
      </c>
      <c r="H4438" s="38" t="s">
        <v>916</v>
      </c>
      <c r="I4438" s="38" t="s">
        <v>9669</v>
      </c>
      <c r="J4438" s="38" t="s">
        <v>2946</v>
      </c>
      <c r="K4438" s="38" t="s">
        <v>917</v>
      </c>
      <c r="L4438" s="39">
        <v>10.8</v>
      </c>
      <c r="M4438" s="35">
        <f t="shared" si="206"/>
        <v>10.8</v>
      </c>
      <c r="N4438" s="35">
        <v>27</v>
      </c>
      <c r="O4438" s="35">
        <f t="shared" si="207"/>
        <v>27</v>
      </c>
      <c r="P4438" s="40">
        <v>1</v>
      </c>
      <c r="Q4438" s="41" t="s">
        <v>9649</v>
      </c>
      <c r="R4438" s="42">
        <v>0</v>
      </c>
      <c r="S4438" s="42">
        <v>0</v>
      </c>
      <c r="T4438" s="42">
        <v>0</v>
      </c>
      <c r="U4438" s="42">
        <v>0</v>
      </c>
      <c r="V4438" s="42">
        <v>1</v>
      </c>
      <c r="W4438" s="42">
        <v>0</v>
      </c>
      <c r="X4438" s="42">
        <v>0</v>
      </c>
      <c r="Y4438" s="42">
        <v>0</v>
      </c>
      <c r="Z4438" s="42">
        <v>0</v>
      </c>
      <c r="AA4438" s="42">
        <v>0</v>
      </c>
      <c r="AB4438" s="42">
        <v>0</v>
      </c>
      <c r="AC4438" s="42">
        <v>0</v>
      </c>
      <c r="AD4438" s="42">
        <v>0</v>
      </c>
      <c r="AE4438" s="42">
        <v>0</v>
      </c>
      <c r="AF4438" s="42">
        <v>0</v>
      </c>
      <c r="AG4438" s="42">
        <v>0</v>
      </c>
      <c r="AH4438" s="42">
        <v>0</v>
      </c>
      <c r="AI4438" s="42">
        <v>0</v>
      </c>
      <c r="AJ4438" s="42">
        <v>0</v>
      </c>
      <c r="AK4438" s="42">
        <v>0</v>
      </c>
      <c r="AL4438" s="43"/>
      <c r="AM4438" s="44"/>
    </row>
    <row r="4439" spans="4:39" s="9" customFormat="1" ht="13.7" customHeight="1" x14ac:dyDescent="0.2">
      <c r="D4439" s="38" t="s">
        <v>2876</v>
      </c>
      <c r="E4439" s="38" t="s">
        <v>2901</v>
      </c>
      <c r="F4439" s="38" t="s">
        <v>9673</v>
      </c>
      <c r="G4439" s="38" t="s">
        <v>2944</v>
      </c>
      <c r="H4439" s="38" t="s">
        <v>916</v>
      </c>
      <c r="I4439" s="38" t="s">
        <v>9664</v>
      </c>
      <c r="J4439" s="38" t="s">
        <v>2946</v>
      </c>
      <c r="K4439" s="38" t="s">
        <v>917</v>
      </c>
      <c r="L4439" s="39">
        <v>10.8</v>
      </c>
      <c r="M4439" s="35">
        <f t="shared" si="206"/>
        <v>21.6</v>
      </c>
      <c r="N4439" s="35">
        <v>27</v>
      </c>
      <c r="O4439" s="35">
        <f t="shared" si="207"/>
        <v>54</v>
      </c>
      <c r="P4439" s="40">
        <v>2</v>
      </c>
      <c r="Q4439" s="41" t="s">
        <v>9649</v>
      </c>
      <c r="R4439" s="42">
        <v>0</v>
      </c>
      <c r="S4439" s="42">
        <v>0</v>
      </c>
      <c r="T4439" s="42">
        <v>0</v>
      </c>
      <c r="U4439" s="42">
        <v>0</v>
      </c>
      <c r="V4439" s="42">
        <v>2</v>
      </c>
      <c r="W4439" s="42">
        <v>0</v>
      </c>
      <c r="X4439" s="42">
        <v>0</v>
      </c>
      <c r="Y4439" s="42">
        <v>0</v>
      </c>
      <c r="Z4439" s="42">
        <v>0</v>
      </c>
      <c r="AA4439" s="42">
        <v>0</v>
      </c>
      <c r="AB4439" s="42">
        <v>0</v>
      </c>
      <c r="AC4439" s="42">
        <v>0</v>
      </c>
      <c r="AD4439" s="42">
        <v>0</v>
      </c>
      <c r="AE4439" s="42">
        <v>0</v>
      </c>
      <c r="AF4439" s="42">
        <v>0</v>
      </c>
      <c r="AG4439" s="42">
        <v>0</v>
      </c>
      <c r="AH4439" s="42">
        <v>0</v>
      </c>
      <c r="AI4439" s="42">
        <v>0</v>
      </c>
      <c r="AJ4439" s="42">
        <v>0</v>
      </c>
      <c r="AK4439" s="42">
        <v>0</v>
      </c>
      <c r="AL4439" s="43"/>
      <c r="AM4439" s="44"/>
    </row>
    <row r="4440" spans="4:39" s="9" customFormat="1" ht="13.7" customHeight="1" x14ac:dyDescent="0.2">
      <c r="D4440" s="38" t="s">
        <v>2876</v>
      </c>
      <c r="E4440" s="38" t="s">
        <v>2901</v>
      </c>
      <c r="F4440" s="38" t="s">
        <v>9673</v>
      </c>
      <c r="G4440" s="38" t="s">
        <v>2944</v>
      </c>
      <c r="H4440" s="38" t="s">
        <v>918</v>
      </c>
      <c r="I4440" s="38" t="s">
        <v>9647</v>
      </c>
      <c r="J4440" s="38" t="s">
        <v>2946</v>
      </c>
      <c r="K4440" s="38" t="s">
        <v>919</v>
      </c>
      <c r="L4440" s="39">
        <v>11.2</v>
      </c>
      <c r="M4440" s="35">
        <f t="shared" si="206"/>
        <v>67.199999999999989</v>
      </c>
      <c r="N4440" s="35">
        <v>28</v>
      </c>
      <c r="O4440" s="35">
        <f t="shared" si="207"/>
        <v>168</v>
      </c>
      <c r="P4440" s="40">
        <v>6</v>
      </c>
      <c r="Q4440" s="41" t="s">
        <v>9649</v>
      </c>
      <c r="R4440" s="42">
        <v>0</v>
      </c>
      <c r="S4440" s="42">
        <v>0</v>
      </c>
      <c r="T4440" s="42">
        <v>0</v>
      </c>
      <c r="U4440" s="42">
        <v>1</v>
      </c>
      <c r="V4440" s="42">
        <v>2</v>
      </c>
      <c r="W4440" s="42">
        <v>3</v>
      </c>
      <c r="X4440" s="42">
        <v>0</v>
      </c>
      <c r="Y4440" s="42">
        <v>0</v>
      </c>
      <c r="Z4440" s="42">
        <v>0</v>
      </c>
      <c r="AA4440" s="42">
        <v>0</v>
      </c>
      <c r="AB4440" s="42">
        <v>0</v>
      </c>
      <c r="AC4440" s="42">
        <v>0</v>
      </c>
      <c r="AD4440" s="42">
        <v>0</v>
      </c>
      <c r="AE4440" s="42">
        <v>0</v>
      </c>
      <c r="AF4440" s="42">
        <v>0</v>
      </c>
      <c r="AG4440" s="42">
        <v>0</v>
      </c>
      <c r="AH4440" s="42">
        <v>0</v>
      </c>
      <c r="AI4440" s="42">
        <v>0</v>
      </c>
      <c r="AJ4440" s="42">
        <v>0</v>
      </c>
      <c r="AK4440" s="42">
        <v>0</v>
      </c>
      <c r="AL4440" s="43"/>
      <c r="AM4440" s="44"/>
    </row>
    <row r="4441" spans="4:39" s="9" customFormat="1" ht="13.7" customHeight="1" x14ac:dyDescent="0.2">
      <c r="D4441" s="38" t="s">
        <v>2876</v>
      </c>
      <c r="E4441" s="38" t="s">
        <v>2901</v>
      </c>
      <c r="F4441" s="38" t="s">
        <v>9673</v>
      </c>
      <c r="G4441" s="38" t="s">
        <v>2944</v>
      </c>
      <c r="H4441" s="38" t="s">
        <v>918</v>
      </c>
      <c r="I4441" s="38" t="s">
        <v>9668</v>
      </c>
      <c r="J4441" s="38" t="s">
        <v>2946</v>
      </c>
      <c r="K4441" s="38" t="s">
        <v>919</v>
      </c>
      <c r="L4441" s="39">
        <v>11.2</v>
      </c>
      <c r="M4441" s="35">
        <f t="shared" si="206"/>
        <v>11.2</v>
      </c>
      <c r="N4441" s="35">
        <v>28</v>
      </c>
      <c r="O4441" s="35">
        <f t="shared" si="207"/>
        <v>28</v>
      </c>
      <c r="P4441" s="40">
        <v>1</v>
      </c>
      <c r="Q4441" s="41" t="s">
        <v>9649</v>
      </c>
      <c r="R4441" s="42">
        <v>0</v>
      </c>
      <c r="S4441" s="42">
        <v>0</v>
      </c>
      <c r="T4441" s="42">
        <v>0</v>
      </c>
      <c r="U4441" s="42">
        <v>0</v>
      </c>
      <c r="V4441" s="42">
        <v>1</v>
      </c>
      <c r="W4441" s="42">
        <v>0</v>
      </c>
      <c r="X4441" s="42">
        <v>0</v>
      </c>
      <c r="Y4441" s="42">
        <v>0</v>
      </c>
      <c r="Z4441" s="42">
        <v>0</v>
      </c>
      <c r="AA4441" s="42">
        <v>0</v>
      </c>
      <c r="AB4441" s="42">
        <v>0</v>
      </c>
      <c r="AC4441" s="42">
        <v>0</v>
      </c>
      <c r="AD4441" s="42">
        <v>0</v>
      </c>
      <c r="AE4441" s="42">
        <v>0</v>
      </c>
      <c r="AF4441" s="42">
        <v>0</v>
      </c>
      <c r="AG4441" s="42">
        <v>0</v>
      </c>
      <c r="AH4441" s="42">
        <v>0</v>
      </c>
      <c r="AI4441" s="42">
        <v>0</v>
      </c>
      <c r="AJ4441" s="42">
        <v>0</v>
      </c>
      <c r="AK4441" s="42">
        <v>0</v>
      </c>
      <c r="AL4441" s="43"/>
      <c r="AM4441" s="44"/>
    </row>
    <row r="4442" spans="4:39" s="9" customFormat="1" ht="13.7" customHeight="1" x14ac:dyDescent="0.2">
      <c r="D4442" s="38" t="s">
        <v>2876</v>
      </c>
      <c r="E4442" s="38" t="s">
        <v>2901</v>
      </c>
      <c r="F4442" s="38" t="s">
        <v>9673</v>
      </c>
      <c r="G4442" s="38" t="s">
        <v>2944</v>
      </c>
      <c r="H4442" s="38" t="s">
        <v>918</v>
      </c>
      <c r="I4442" s="38" t="s">
        <v>9669</v>
      </c>
      <c r="J4442" s="38" t="s">
        <v>2946</v>
      </c>
      <c r="K4442" s="38" t="s">
        <v>919</v>
      </c>
      <c r="L4442" s="39">
        <v>11.2</v>
      </c>
      <c r="M4442" s="35">
        <f t="shared" si="206"/>
        <v>11.2</v>
      </c>
      <c r="N4442" s="35">
        <v>28</v>
      </c>
      <c r="O4442" s="35">
        <f t="shared" si="207"/>
        <v>28</v>
      </c>
      <c r="P4442" s="40">
        <v>1</v>
      </c>
      <c r="Q4442" s="41" t="s">
        <v>9649</v>
      </c>
      <c r="R4442" s="42">
        <v>0</v>
      </c>
      <c r="S4442" s="42">
        <v>0</v>
      </c>
      <c r="T4442" s="42">
        <v>0</v>
      </c>
      <c r="U4442" s="42">
        <v>0</v>
      </c>
      <c r="V4442" s="42">
        <v>1</v>
      </c>
      <c r="W4442" s="42">
        <v>0</v>
      </c>
      <c r="X4442" s="42">
        <v>0</v>
      </c>
      <c r="Y4442" s="42">
        <v>0</v>
      </c>
      <c r="Z4442" s="42">
        <v>0</v>
      </c>
      <c r="AA4442" s="42">
        <v>0</v>
      </c>
      <c r="AB4442" s="42">
        <v>0</v>
      </c>
      <c r="AC4442" s="42">
        <v>0</v>
      </c>
      <c r="AD4442" s="42">
        <v>0</v>
      </c>
      <c r="AE4442" s="42">
        <v>0</v>
      </c>
      <c r="AF4442" s="42">
        <v>0</v>
      </c>
      <c r="AG4442" s="42">
        <v>0</v>
      </c>
      <c r="AH4442" s="42">
        <v>0</v>
      </c>
      <c r="AI4442" s="42">
        <v>0</v>
      </c>
      <c r="AJ4442" s="42">
        <v>0</v>
      </c>
      <c r="AK4442" s="42">
        <v>0</v>
      </c>
      <c r="AL4442" s="43"/>
      <c r="AM4442" s="44"/>
    </row>
    <row r="4443" spans="4:39" s="9" customFormat="1" ht="13.7" customHeight="1" x14ac:dyDescent="0.2">
      <c r="D4443" s="38" t="s">
        <v>2876</v>
      </c>
      <c r="E4443" s="38" t="s">
        <v>2901</v>
      </c>
      <c r="F4443" s="38" t="s">
        <v>9673</v>
      </c>
      <c r="G4443" s="38" t="s">
        <v>2944</v>
      </c>
      <c r="H4443" s="38" t="s">
        <v>918</v>
      </c>
      <c r="I4443" s="38" t="s">
        <v>9664</v>
      </c>
      <c r="J4443" s="38" t="s">
        <v>2946</v>
      </c>
      <c r="K4443" s="38" t="s">
        <v>919</v>
      </c>
      <c r="L4443" s="39">
        <v>11.2</v>
      </c>
      <c r="M4443" s="35">
        <f t="shared" si="206"/>
        <v>11.2</v>
      </c>
      <c r="N4443" s="35">
        <v>28</v>
      </c>
      <c r="O4443" s="35">
        <f t="shared" si="207"/>
        <v>28</v>
      </c>
      <c r="P4443" s="40">
        <v>1</v>
      </c>
      <c r="Q4443" s="41" t="s">
        <v>9649</v>
      </c>
      <c r="R4443" s="42">
        <v>0</v>
      </c>
      <c r="S4443" s="42">
        <v>0</v>
      </c>
      <c r="T4443" s="42">
        <v>0</v>
      </c>
      <c r="U4443" s="42">
        <v>0</v>
      </c>
      <c r="V4443" s="42">
        <v>1</v>
      </c>
      <c r="W4443" s="42">
        <v>0</v>
      </c>
      <c r="X4443" s="42">
        <v>0</v>
      </c>
      <c r="Y4443" s="42">
        <v>0</v>
      </c>
      <c r="Z4443" s="42">
        <v>0</v>
      </c>
      <c r="AA4443" s="42">
        <v>0</v>
      </c>
      <c r="AB4443" s="42">
        <v>0</v>
      </c>
      <c r="AC4443" s="42">
        <v>0</v>
      </c>
      <c r="AD4443" s="42">
        <v>0</v>
      </c>
      <c r="AE4443" s="42">
        <v>0</v>
      </c>
      <c r="AF4443" s="42">
        <v>0</v>
      </c>
      <c r="AG4443" s="42">
        <v>0</v>
      </c>
      <c r="AH4443" s="42">
        <v>0</v>
      </c>
      <c r="AI4443" s="42">
        <v>0</v>
      </c>
      <c r="AJ4443" s="42">
        <v>0</v>
      </c>
      <c r="AK4443" s="42">
        <v>0</v>
      </c>
      <c r="AL4443" s="43"/>
      <c r="AM4443" s="44"/>
    </row>
    <row r="4444" spans="4:39" s="9" customFormat="1" ht="13.7" customHeight="1" x14ac:dyDescent="0.2">
      <c r="D4444" s="38" t="s">
        <v>2876</v>
      </c>
      <c r="E4444" s="38" t="s">
        <v>2901</v>
      </c>
      <c r="F4444" s="38" t="s">
        <v>9673</v>
      </c>
      <c r="G4444" s="38" t="s">
        <v>2944</v>
      </c>
      <c r="H4444" s="38" t="s">
        <v>918</v>
      </c>
      <c r="I4444" s="38" t="s">
        <v>9666</v>
      </c>
      <c r="J4444" s="38" t="s">
        <v>2946</v>
      </c>
      <c r="K4444" s="38" t="s">
        <v>919</v>
      </c>
      <c r="L4444" s="39">
        <v>11.2</v>
      </c>
      <c r="M4444" s="35">
        <f t="shared" si="206"/>
        <v>11.2</v>
      </c>
      <c r="N4444" s="35">
        <v>28</v>
      </c>
      <c r="O4444" s="35">
        <f t="shared" si="207"/>
        <v>28</v>
      </c>
      <c r="P4444" s="40">
        <v>1</v>
      </c>
      <c r="Q4444" s="41" t="s">
        <v>9649</v>
      </c>
      <c r="R4444" s="42">
        <v>0</v>
      </c>
      <c r="S4444" s="42">
        <v>0</v>
      </c>
      <c r="T4444" s="42">
        <v>0</v>
      </c>
      <c r="U4444" s="42">
        <v>0</v>
      </c>
      <c r="V4444" s="42">
        <v>1</v>
      </c>
      <c r="W4444" s="42">
        <v>0</v>
      </c>
      <c r="X4444" s="42">
        <v>0</v>
      </c>
      <c r="Y4444" s="42">
        <v>0</v>
      </c>
      <c r="Z4444" s="42">
        <v>0</v>
      </c>
      <c r="AA4444" s="42">
        <v>0</v>
      </c>
      <c r="AB4444" s="42">
        <v>0</v>
      </c>
      <c r="AC4444" s="42">
        <v>0</v>
      </c>
      <c r="AD4444" s="42">
        <v>0</v>
      </c>
      <c r="AE4444" s="42">
        <v>0</v>
      </c>
      <c r="AF4444" s="42">
        <v>0</v>
      </c>
      <c r="AG4444" s="42">
        <v>0</v>
      </c>
      <c r="AH4444" s="42">
        <v>0</v>
      </c>
      <c r="AI4444" s="42">
        <v>0</v>
      </c>
      <c r="AJ4444" s="42">
        <v>0</v>
      </c>
      <c r="AK4444" s="42">
        <v>0</v>
      </c>
      <c r="AL4444" s="43"/>
      <c r="AM4444" s="44"/>
    </row>
    <row r="4445" spans="4:39" s="9" customFormat="1" ht="13.7" customHeight="1" x14ac:dyDescent="0.2">
      <c r="D4445" s="38" t="s">
        <v>2876</v>
      </c>
      <c r="E4445" s="38" t="s">
        <v>2901</v>
      </c>
      <c r="F4445" s="38" t="s">
        <v>9673</v>
      </c>
      <c r="G4445" s="38" t="s">
        <v>2944</v>
      </c>
      <c r="H4445" s="38" t="s">
        <v>918</v>
      </c>
      <c r="I4445" s="38" t="s">
        <v>1908</v>
      </c>
      <c r="J4445" s="38" t="s">
        <v>2946</v>
      </c>
      <c r="K4445" s="38" t="s">
        <v>919</v>
      </c>
      <c r="L4445" s="39">
        <v>11.2</v>
      </c>
      <c r="M4445" s="35">
        <f t="shared" si="206"/>
        <v>11.2</v>
      </c>
      <c r="N4445" s="35">
        <v>28</v>
      </c>
      <c r="O4445" s="35">
        <f t="shared" si="207"/>
        <v>28</v>
      </c>
      <c r="P4445" s="40">
        <v>1</v>
      </c>
      <c r="Q4445" s="41" t="s">
        <v>9649</v>
      </c>
      <c r="R4445" s="42">
        <v>0</v>
      </c>
      <c r="S4445" s="42">
        <v>0</v>
      </c>
      <c r="T4445" s="42">
        <v>0</v>
      </c>
      <c r="U4445" s="42">
        <v>0</v>
      </c>
      <c r="V4445" s="42">
        <v>1</v>
      </c>
      <c r="W4445" s="42">
        <v>0</v>
      </c>
      <c r="X4445" s="42">
        <v>0</v>
      </c>
      <c r="Y4445" s="42">
        <v>0</v>
      </c>
      <c r="Z4445" s="42">
        <v>0</v>
      </c>
      <c r="AA4445" s="42">
        <v>0</v>
      </c>
      <c r="AB4445" s="42">
        <v>0</v>
      </c>
      <c r="AC4445" s="42">
        <v>0</v>
      </c>
      <c r="AD4445" s="42">
        <v>0</v>
      </c>
      <c r="AE4445" s="42">
        <v>0</v>
      </c>
      <c r="AF4445" s="42">
        <v>0</v>
      </c>
      <c r="AG4445" s="42">
        <v>0</v>
      </c>
      <c r="AH4445" s="42">
        <v>0</v>
      </c>
      <c r="AI4445" s="42">
        <v>0</v>
      </c>
      <c r="AJ4445" s="42">
        <v>0</v>
      </c>
      <c r="AK4445" s="42">
        <v>0</v>
      </c>
      <c r="AL4445" s="43"/>
      <c r="AM4445" s="44"/>
    </row>
    <row r="4446" spans="4:39" s="9" customFormat="1" ht="13.7" customHeight="1" x14ac:dyDescent="0.2">
      <c r="D4446" s="38" t="s">
        <v>2876</v>
      </c>
      <c r="E4446" s="38" t="s">
        <v>2901</v>
      </c>
      <c r="F4446" s="38" t="s">
        <v>9673</v>
      </c>
      <c r="G4446" s="38" t="s">
        <v>920</v>
      </c>
      <c r="H4446" s="38" t="s">
        <v>921</v>
      </c>
      <c r="I4446" s="38" t="s">
        <v>9810</v>
      </c>
      <c r="J4446" s="38" t="s">
        <v>922</v>
      </c>
      <c r="K4446" s="38" t="s">
        <v>923</v>
      </c>
      <c r="L4446" s="39">
        <v>18</v>
      </c>
      <c r="M4446" s="35">
        <f t="shared" si="206"/>
        <v>18</v>
      </c>
      <c r="N4446" s="35">
        <v>45</v>
      </c>
      <c r="O4446" s="35">
        <f t="shared" si="207"/>
        <v>45</v>
      </c>
      <c r="P4446" s="40">
        <v>1</v>
      </c>
      <c r="Q4446" s="41" t="s">
        <v>9649</v>
      </c>
      <c r="R4446" s="42">
        <v>0</v>
      </c>
      <c r="S4446" s="42">
        <v>0</v>
      </c>
      <c r="T4446" s="42">
        <v>0</v>
      </c>
      <c r="U4446" s="42">
        <v>0</v>
      </c>
      <c r="V4446" s="42">
        <v>1</v>
      </c>
      <c r="W4446" s="42">
        <v>0</v>
      </c>
      <c r="X4446" s="42">
        <v>0</v>
      </c>
      <c r="Y4446" s="42">
        <v>0</v>
      </c>
      <c r="Z4446" s="42">
        <v>0</v>
      </c>
      <c r="AA4446" s="42">
        <v>0</v>
      </c>
      <c r="AB4446" s="42">
        <v>0</v>
      </c>
      <c r="AC4446" s="42">
        <v>0</v>
      </c>
      <c r="AD4446" s="42">
        <v>0</v>
      </c>
      <c r="AE4446" s="42">
        <v>0</v>
      </c>
      <c r="AF4446" s="42">
        <v>0</v>
      </c>
      <c r="AG4446" s="42">
        <v>0</v>
      </c>
      <c r="AH4446" s="42">
        <v>0</v>
      </c>
      <c r="AI4446" s="42">
        <v>0</v>
      </c>
      <c r="AJ4446" s="42">
        <v>0</v>
      </c>
      <c r="AK4446" s="42">
        <v>0</v>
      </c>
      <c r="AL4446" s="43"/>
      <c r="AM4446" s="44"/>
    </row>
    <row r="4447" spans="4:39" s="9" customFormat="1" ht="13.7" customHeight="1" x14ac:dyDescent="0.2">
      <c r="D4447" s="38" t="s">
        <v>2876</v>
      </c>
      <c r="E4447" s="38" t="s">
        <v>2901</v>
      </c>
      <c r="F4447" s="38" t="s">
        <v>9673</v>
      </c>
      <c r="G4447" s="38" t="s">
        <v>924</v>
      </c>
      <c r="H4447" s="38" t="s">
        <v>925</v>
      </c>
      <c r="I4447" s="38" t="s">
        <v>9647</v>
      </c>
      <c r="J4447" s="38" t="s">
        <v>926</v>
      </c>
      <c r="K4447" s="38" t="s">
        <v>927</v>
      </c>
      <c r="L4447" s="39">
        <v>11.2</v>
      </c>
      <c r="M4447" s="35">
        <f t="shared" si="206"/>
        <v>11.2</v>
      </c>
      <c r="N4447" s="35">
        <v>28</v>
      </c>
      <c r="O4447" s="35">
        <f t="shared" si="207"/>
        <v>28</v>
      </c>
      <c r="P4447" s="40">
        <v>1</v>
      </c>
      <c r="Q4447" s="41" t="s">
        <v>9649</v>
      </c>
      <c r="R4447" s="42">
        <v>0</v>
      </c>
      <c r="S4447" s="42">
        <v>0</v>
      </c>
      <c r="T4447" s="42">
        <v>0</v>
      </c>
      <c r="U4447" s="42">
        <v>0</v>
      </c>
      <c r="V4447" s="42">
        <v>1</v>
      </c>
      <c r="W4447" s="42">
        <v>0</v>
      </c>
      <c r="X4447" s="42">
        <v>0</v>
      </c>
      <c r="Y4447" s="42">
        <v>0</v>
      </c>
      <c r="Z4447" s="42">
        <v>0</v>
      </c>
      <c r="AA4447" s="42">
        <v>0</v>
      </c>
      <c r="AB4447" s="42">
        <v>0</v>
      </c>
      <c r="AC4447" s="42">
        <v>0</v>
      </c>
      <c r="AD4447" s="42">
        <v>0</v>
      </c>
      <c r="AE4447" s="42">
        <v>0</v>
      </c>
      <c r="AF4447" s="42">
        <v>0</v>
      </c>
      <c r="AG4447" s="42">
        <v>0</v>
      </c>
      <c r="AH4447" s="42">
        <v>0</v>
      </c>
      <c r="AI4447" s="42">
        <v>0</v>
      </c>
      <c r="AJ4447" s="42">
        <v>0</v>
      </c>
      <c r="AK4447" s="42">
        <v>0</v>
      </c>
      <c r="AL4447" s="43"/>
      <c r="AM4447" s="44"/>
    </row>
    <row r="4448" spans="4:39" s="9" customFormat="1" ht="13.7" customHeight="1" x14ac:dyDescent="0.2">
      <c r="D4448" s="38" t="s">
        <v>2876</v>
      </c>
      <c r="E4448" s="38" t="s">
        <v>2901</v>
      </c>
      <c r="F4448" s="38" t="s">
        <v>9673</v>
      </c>
      <c r="G4448" s="38" t="s">
        <v>928</v>
      </c>
      <c r="H4448" s="38" t="s">
        <v>929</v>
      </c>
      <c r="I4448" s="38" t="s">
        <v>8379</v>
      </c>
      <c r="J4448" s="38" t="s">
        <v>930</v>
      </c>
      <c r="K4448" s="38" t="s">
        <v>931</v>
      </c>
      <c r="L4448" s="39">
        <v>20</v>
      </c>
      <c r="M4448" s="35">
        <f t="shared" si="206"/>
        <v>20</v>
      </c>
      <c r="N4448" s="35">
        <v>50</v>
      </c>
      <c r="O4448" s="35">
        <f t="shared" si="207"/>
        <v>50</v>
      </c>
      <c r="P4448" s="40">
        <v>1</v>
      </c>
      <c r="Q4448" s="41" t="s">
        <v>9649</v>
      </c>
      <c r="R4448" s="42">
        <v>0</v>
      </c>
      <c r="S4448" s="42">
        <v>0</v>
      </c>
      <c r="T4448" s="42">
        <v>0</v>
      </c>
      <c r="U4448" s="42">
        <v>0</v>
      </c>
      <c r="V4448" s="42">
        <v>1</v>
      </c>
      <c r="W4448" s="42">
        <v>0</v>
      </c>
      <c r="X4448" s="42">
        <v>0</v>
      </c>
      <c r="Y4448" s="42">
        <v>0</v>
      </c>
      <c r="Z4448" s="42">
        <v>0</v>
      </c>
      <c r="AA4448" s="42">
        <v>0</v>
      </c>
      <c r="AB4448" s="42">
        <v>0</v>
      </c>
      <c r="AC4448" s="42">
        <v>0</v>
      </c>
      <c r="AD4448" s="42">
        <v>0</v>
      </c>
      <c r="AE4448" s="42">
        <v>0</v>
      </c>
      <c r="AF4448" s="42">
        <v>0</v>
      </c>
      <c r="AG4448" s="42">
        <v>0</v>
      </c>
      <c r="AH4448" s="42">
        <v>0</v>
      </c>
      <c r="AI4448" s="42">
        <v>0</v>
      </c>
      <c r="AJ4448" s="42">
        <v>0</v>
      </c>
      <c r="AK4448" s="42">
        <v>0</v>
      </c>
      <c r="AL4448" s="43"/>
      <c r="AM4448" s="44"/>
    </row>
    <row r="4449" spans="4:39" s="9" customFormat="1" ht="13.7" customHeight="1" x14ac:dyDescent="0.2">
      <c r="D4449" s="38" t="s">
        <v>2876</v>
      </c>
      <c r="E4449" s="38" t="s">
        <v>2901</v>
      </c>
      <c r="F4449" s="38" t="s">
        <v>9673</v>
      </c>
      <c r="G4449" s="38" t="s">
        <v>932</v>
      </c>
      <c r="H4449" s="38" t="s">
        <v>933</v>
      </c>
      <c r="I4449" s="38" t="s">
        <v>8379</v>
      </c>
      <c r="J4449" s="38" t="s">
        <v>934</v>
      </c>
      <c r="K4449" s="38" t="s">
        <v>935</v>
      </c>
      <c r="L4449" s="39">
        <v>10</v>
      </c>
      <c r="M4449" s="35">
        <f t="shared" si="206"/>
        <v>30</v>
      </c>
      <c r="N4449" s="35">
        <v>25</v>
      </c>
      <c r="O4449" s="35">
        <f t="shared" si="207"/>
        <v>75</v>
      </c>
      <c r="P4449" s="40">
        <v>3</v>
      </c>
      <c r="Q4449" s="41" t="s">
        <v>9649</v>
      </c>
      <c r="R4449" s="42">
        <v>0</v>
      </c>
      <c r="S4449" s="42">
        <v>0</v>
      </c>
      <c r="T4449" s="42">
        <v>0</v>
      </c>
      <c r="U4449" s="42">
        <v>0</v>
      </c>
      <c r="V4449" s="42">
        <v>3</v>
      </c>
      <c r="W4449" s="42">
        <v>0</v>
      </c>
      <c r="X4449" s="42">
        <v>0</v>
      </c>
      <c r="Y4449" s="42">
        <v>0</v>
      </c>
      <c r="Z4449" s="42">
        <v>0</v>
      </c>
      <c r="AA4449" s="42">
        <v>0</v>
      </c>
      <c r="AB4449" s="42">
        <v>0</v>
      </c>
      <c r="AC4449" s="42">
        <v>0</v>
      </c>
      <c r="AD4449" s="42">
        <v>0</v>
      </c>
      <c r="AE4449" s="42">
        <v>0</v>
      </c>
      <c r="AF4449" s="42">
        <v>0</v>
      </c>
      <c r="AG4449" s="42">
        <v>0</v>
      </c>
      <c r="AH4449" s="42">
        <v>0</v>
      </c>
      <c r="AI4449" s="42">
        <v>0</v>
      </c>
      <c r="AJ4449" s="42">
        <v>0</v>
      </c>
      <c r="AK4449" s="42">
        <v>0</v>
      </c>
      <c r="AL4449" s="43"/>
      <c r="AM4449" s="44"/>
    </row>
    <row r="4450" spans="4:39" s="9" customFormat="1" ht="13.7" customHeight="1" x14ac:dyDescent="0.2">
      <c r="D4450" s="38" t="s">
        <v>2876</v>
      </c>
      <c r="E4450" s="38" t="s">
        <v>2901</v>
      </c>
      <c r="F4450" s="38" t="s">
        <v>9673</v>
      </c>
      <c r="G4450" s="38" t="s">
        <v>932</v>
      </c>
      <c r="H4450" s="38" t="s">
        <v>933</v>
      </c>
      <c r="I4450" s="38" t="s">
        <v>9810</v>
      </c>
      <c r="J4450" s="38" t="s">
        <v>934</v>
      </c>
      <c r="K4450" s="38" t="s">
        <v>935</v>
      </c>
      <c r="L4450" s="39">
        <v>10</v>
      </c>
      <c r="M4450" s="35">
        <f t="shared" si="206"/>
        <v>70</v>
      </c>
      <c r="N4450" s="35">
        <v>25</v>
      </c>
      <c r="O4450" s="35">
        <f t="shared" si="207"/>
        <v>175</v>
      </c>
      <c r="P4450" s="40">
        <v>7</v>
      </c>
      <c r="Q4450" s="41" t="s">
        <v>9649</v>
      </c>
      <c r="R4450" s="42">
        <v>0</v>
      </c>
      <c r="S4450" s="42">
        <v>0</v>
      </c>
      <c r="T4450" s="42">
        <v>0</v>
      </c>
      <c r="U4450" s="42">
        <v>0</v>
      </c>
      <c r="V4450" s="42">
        <v>7</v>
      </c>
      <c r="W4450" s="42">
        <v>0</v>
      </c>
      <c r="X4450" s="42">
        <v>0</v>
      </c>
      <c r="Y4450" s="42">
        <v>0</v>
      </c>
      <c r="Z4450" s="42">
        <v>0</v>
      </c>
      <c r="AA4450" s="42">
        <v>0</v>
      </c>
      <c r="AB4450" s="42">
        <v>0</v>
      </c>
      <c r="AC4450" s="42">
        <v>0</v>
      </c>
      <c r="AD4450" s="42">
        <v>0</v>
      </c>
      <c r="AE4450" s="42">
        <v>0</v>
      </c>
      <c r="AF4450" s="42">
        <v>0</v>
      </c>
      <c r="AG4450" s="42">
        <v>0</v>
      </c>
      <c r="AH4450" s="42">
        <v>0</v>
      </c>
      <c r="AI4450" s="42">
        <v>0</v>
      </c>
      <c r="AJ4450" s="42">
        <v>0</v>
      </c>
      <c r="AK4450" s="42">
        <v>0</v>
      </c>
      <c r="AL4450" s="43"/>
      <c r="AM4450" s="44"/>
    </row>
    <row r="4451" spans="4:39" s="9" customFormat="1" ht="13.7" customHeight="1" x14ac:dyDescent="0.2">
      <c r="D4451" s="38" t="s">
        <v>2876</v>
      </c>
      <c r="E4451" s="38" t="s">
        <v>2901</v>
      </c>
      <c r="F4451" s="38" t="s">
        <v>9673</v>
      </c>
      <c r="G4451" s="38" t="s">
        <v>932</v>
      </c>
      <c r="H4451" s="38" t="s">
        <v>933</v>
      </c>
      <c r="I4451" s="38" t="s">
        <v>9843</v>
      </c>
      <c r="J4451" s="38" t="s">
        <v>934</v>
      </c>
      <c r="K4451" s="38" t="s">
        <v>935</v>
      </c>
      <c r="L4451" s="39">
        <v>10</v>
      </c>
      <c r="M4451" s="35">
        <f t="shared" si="206"/>
        <v>70</v>
      </c>
      <c r="N4451" s="35">
        <v>25</v>
      </c>
      <c r="O4451" s="35">
        <f t="shared" si="207"/>
        <v>175</v>
      </c>
      <c r="P4451" s="40">
        <v>7</v>
      </c>
      <c r="Q4451" s="41" t="s">
        <v>9649</v>
      </c>
      <c r="R4451" s="42">
        <v>0</v>
      </c>
      <c r="S4451" s="42">
        <v>0</v>
      </c>
      <c r="T4451" s="42">
        <v>0</v>
      </c>
      <c r="U4451" s="42">
        <v>0</v>
      </c>
      <c r="V4451" s="42">
        <v>7</v>
      </c>
      <c r="W4451" s="42">
        <v>0</v>
      </c>
      <c r="X4451" s="42">
        <v>0</v>
      </c>
      <c r="Y4451" s="42">
        <v>0</v>
      </c>
      <c r="Z4451" s="42">
        <v>0</v>
      </c>
      <c r="AA4451" s="42">
        <v>0</v>
      </c>
      <c r="AB4451" s="42">
        <v>0</v>
      </c>
      <c r="AC4451" s="42">
        <v>0</v>
      </c>
      <c r="AD4451" s="42">
        <v>0</v>
      </c>
      <c r="AE4451" s="42">
        <v>0</v>
      </c>
      <c r="AF4451" s="42">
        <v>0</v>
      </c>
      <c r="AG4451" s="42">
        <v>0</v>
      </c>
      <c r="AH4451" s="42">
        <v>0</v>
      </c>
      <c r="AI4451" s="42">
        <v>0</v>
      </c>
      <c r="AJ4451" s="42">
        <v>0</v>
      </c>
      <c r="AK4451" s="42">
        <v>0</v>
      </c>
      <c r="AL4451" s="43"/>
      <c r="AM4451" s="44"/>
    </row>
    <row r="4452" spans="4:39" s="9" customFormat="1" ht="13.7" customHeight="1" x14ac:dyDescent="0.2">
      <c r="D4452" s="38" t="s">
        <v>2876</v>
      </c>
      <c r="E4452" s="38" t="s">
        <v>2901</v>
      </c>
      <c r="F4452" s="38" t="s">
        <v>9673</v>
      </c>
      <c r="G4452" s="38" t="s">
        <v>932</v>
      </c>
      <c r="H4452" s="38" t="s">
        <v>936</v>
      </c>
      <c r="I4452" s="38" t="s">
        <v>10710</v>
      </c>
      <c r="J4452" s="38" t="s">
        <v>934</v>
      </c>
      <c r="K4452" s="38" t="s">
        <v>937</v>
      </c>
      <c r="L4452" s="39">
        <v>10</v>
      </c>
      <c r="M4452" s="35">
        <f t="shared" si="206"/>
        <v>70</v>
      </c>
      <c r="N4452" s="35">
        <v>25</v>
      </c>
      <c r="O4452" s="35">
        <f t="shared" si="207"/>
        <v>175</v>
      </c>
      <c r="P4452" s="40">
        <v>7</v>
      </c>
      <c r="Q4452" s="41" t="s">
        <v>9649</v>
      </c>
      <c r="R4452" s="42">
        <v>0</v>
      </c>
      <c r="S4452" s="42">
        <v>0</v>
      </c>
      <c r="T4452" s="42">
        <v>0</v>
      </c>
      <c r="U4452" s="42">
        <v>1</v>
      </c>
      <c r="V4452" s="42">
        <v>6</v>
      </c>
      <c r="W4452" s="42">
        <v>0</v>
      </c>
      <c r="X4452" s="42">
        <v>0</v>
      </c>
      <c r="Y4452" s="42">
        <v>0</v>
      </c>
      <c r="Z4452" s="42">
        <v>0</v>
      </c>
      <c r="AA4452" s="42">
        <v>0</v>
      </c>
      <c r="AB4452" s="42">
        <v>0</v>
      </c>
      <c r="AC4452" s="42">
        <v>0</v>
      </c>
      <c r="AD4452" s="42">
        <v>0</v>
      </c>
      <c r="AE4452" s="42">
        <v>0</v>
      </c>
      <c r="AF4452" s="42">
        <v>0</v>
      </c>
      <c r="AG4452" s="42">
        <v>0</v>
      </c>
      <c r="AH4452" s="42">
        <v>0</v>
      </c>
      <c r="AI4452" s="42">
        <v>0</v>
      </c>
      <c r="AJ4452" s="42">
        <v>0</v>
      </c>
      <c r="AK4452" s="42">
        <v>0</v>
      </c>
      <c r="AL4452" s="43"/>
      <c r="AM4452" s="44"/>
    </row>
    <row r="4453" spans="4:39" s="9" customFormat="1" ht="13.7" customHeight="1" x14ac:dyDescent="0.2">
      <c r="D4453" s="38" t="s">
        <v>2876</v>
      </c>
      <c r="E4453" s="38" t="s">
        <v>2901</v>
      </c>
      <c r="F4453" s="38" t="s">
        <v>9673</v>
      </c>
      <c r="G4453" s="38" t="s">
        <v>932</v>
      </c>
      <c r="H4453" s="38" t="s">
        <v>936</v>
      </c>
      <c r="I4453" s="38" t="s">
        <v>938</v>
      </c>
      <c r="J4453" s="38" t="s">
        <v>934</v>
      </c>
      <c r="K4453" s="38" t="s">
        <v>937</v>
      </c>
      <c r="L4453" s="39">
        <v>10</v>
      </c>
      <c r="M4453" s="35">
        <f t="shared" si="206"/>
        <v>90</v>
      </c>
      <c r="N4453" s="35">
        <v>25</v>
      </c>
      <c r="O4453" s="35">
        <f t="shared" si="207"/>
        <v>225</v>
      </c>
      <c r="P4453" s="40">
        <v>9</v>
      </c>
      <c r="Q4453" s="41" t="s">
        <v>9649</v>
      </c>
      <c r="R4453" s="42">
        <v>0</v>
      </c>
      <c r="S4453" s="42">
        <v>0</v>
      </c>
      <c r="T4453" s="42">
        <v>0</v>
      </c>
      <c r="U4453" s="42">
        <v>0</v>
      </c>
      <c r="V4453" s="42">
        <v>6</v>
      </c>
      <c r="W4453" s="42">
        <v>0</v>
      </c>
      <c r="X4453" s="42">
        <v>3</v>
      </c>
      <c r="Y4453" s="42">
        <v>0</v>
      </c>
      <c r="Z4453" s="42">
        <v>0</v>
      </c>
      <c r="AA4453" s="42">
        <v>0</v>
      </c>
      <c r="AB4453" s="42">
        <v>0</v>
      </c>
      <c r="AC4453" s="42">
        <v>0</v>
      </c>
      <c r="AD4453" s="42">
        <v>0</v>
      </c>
      <c r="AE4453" s="42">
        <v>0</v>
      </c>
      <c r="AF4453" s="42">
        <v>0</v>
      </c>
      <c r="AG4453" s="42">
        <v>0</v>
      </c>
      <c r="AH4453" s="42">
        <v>0</v>
      </c>
      <c r="AI4453" s="42">
        <v>0</v>
      </c>
      <c r="AJ4453" s="42">
        <v>0</v>
      </c>
      <c r="AK4453" s="42">
        <v>0</v>
      </c>
      <c r="AL4453" s="43"/>
      <c r="AM4453" s="44"/>
    </row>
    <row r="4454" spans="4:39" s="9" customFormat="1" ht="13.7" customHeight="1" x14ac:dyDescent="0.2">
      <c r="D4454" s="38" t="s">
        <v>2876</v>
      </c>
      <c r="E4454" s="38" t="s">
        <v>2901</v>
      </c>
      <c r="F4454" s="38" t="s">
        <v>9673</v>
      </c>
      <c r="G4454" s="38" t="s">
        <v>932</v>
      </c>
      <c r="H4454" s="38" t="s">
        <v>936</v>
      </c>
      <c r="I4454" s="38" t="s">
        <v>9843</v>
      </c>
      <c r="J4454" s="38" t="s">
        <v>934</v>
      </c>
      <c r="K4454" s="38" t="s">
        <v>937</v>
      </c>
      <c r="L4454" s="39">
        <v>10</v>
      </c>
      <c r="M4454" s="35">
        <f t="shared" si="206"/>
        <v>50</v>
      </c>
      <c r="N4454" s="35">
        <v>25</v>
      </c>
      <c r="O4454" s="35">
        <f t="shared" si="207"/>
        <v>125</v>
      </c>
      <c r="P4454" s="40">
        <v>5</v>
      </c>
      <c r="Q4454" s="41" t="s">
        <v>9649</v>
      </c>
      <c r="R4454" s="42">
        <v>0</v>
      </c>
      <c r="S4454" s="42">
        <v>0</v>
      </c>
      <c r="T4454" s="42">
        <v>0</v>
      </c>
      <c r="U4454" s="42">
        <v>0</v>
      </c>
      <c r="V4454" s="42">
        <v>5</v>
      </c>
      <c r="W4454" s="42">
        <v>0</v>
      </c>
      <c r="X4454" s="42">
        <v>0</v>
      </c>
      <c r="Y4454" s="42">
        <v>0</v>
      </c>
      <c r="Z4454" s="42">
        <v>0</v>
      </c>
      <c r="AA4454" s="42">
        <v>0</v>
      </c>
      <c r="AB4454" s="42">
        <v>0</v>
      </c>
      <c r="AC4454" s="42">
        <v>0</v>
      </c>
      <c r="AD4454" s="42">
        <v>0</v>
      </c>
      <c r="AE4454" s="42">
        <v>0</v>
      </c>
      <c r="AF4454" s="42">
        <v>0</v>
      </c>
      <c r="AG4454" s="42">
        <v>0</v>
      </c>
      <c r="AH4454" s="42">
        <v>0</v>
      </c>
      <c r="AI4454" s="42">
        <v>0</v>
      </c>
      <c r="AJ4454" s="42">
        <v>0</v>
      </c>
      <c r="AK4454" s="42">
        <v>0</v>
      </c>
      <c r="AL4454" s="43"/>
      <c r="AM4454" s="44"/>
    </row>
    <row r="4455" spans="4:39" s="9" customFormat="1" ht="13.7" customHeight="1" x14ac:dyDescent="0.2">
      <c r="D4455" s="38" t="s">
        <v>2876</v>
      </c>
      <c r="E4455" s="38" t="s">
        <v>2901</v>
      </c>
      <c r="F4455" s="38" t="s">
        <v>9673</v>
      </c>
      <c r="G4455" s="38" t="s">
        <v>932</v>
      </c>
      <c r="H4455" s="38" t="s">
        <v>939</v>
      </c>
      <c r="I4455" s="38" t="s">
        <v>8379</v>
      </c>
      <c r="J4455" s="38" t="s">
        <v>934</v>
      </c>
      <c r="K4455" s="38" t="s">
        <v>940</v>
      </c>
      <c r="L4455" s="39">
        <v>10</v>
      </c>
      <c r="M4455" s="35">
        <f t="shared" si="206"/>
        <v>60</v>
      </c>
      <c r="N4455" s="35">
        <v>25</v>
      </c>
      <c r="O4455" s="35">
        <f t="shared" si="207"/>
        <v>150</v>
      </c>
      <c r="P4455" s="40">
        <v>6</v>
      </c>
      <c r="Q4455" s="41" t="s">
        <v>9649</v>
      </c>
      <c r="R4455" s="42">
        <v>0</v>
      </c>
      <c r="S4455" s="42">
        <v>0</v>
      </c>
      <c r="T4455" s="42">
        <v>0</v>
      </c>
      <c r="U4455" s="42">
        <v>0</v>
      </c>
      <c r="V4455" s="42">
        <v>6</v>
      </c>
      <c r="W4455" s="42">
        <v>0</v>
      </c>
      <c r="X4455" s="42">
        <v>0</v>
      </c>
      <c r="Y4455" s="42">
        <v>0</v>
      </c>
      <c r="Z4455" s="42">
        <v>0</v>
      </c>
      <c r="AA4455" s="42">
        <v>0</v>
      </c>
      <c r="AB4455" s="42">
        <v>0</v>
      </c>
      <c r="AC4455" s="42">
        <v>0</v>
      </c>
      <c r="AD4455" s="42">
        <v>0</v>
      </c>
      <c r="AE4455" s="42">
        <v>0</v>
      </c>
      <c r="AF4455" s="42">
        <v>0</v>
      </c>
      <c r="AG4455" s="42">
        <v>0</v>
      </c>
      <c r="AH4455" s="42">
        <v>0</v>
      </c>
      <c r="AI4455" s="42">
        <v>0</v>
      </c>
      <c r="AJ4455" s="42">
        <v>0</v>
      </c>
      <c r="AK4455" s="42">
        <v>0</v>
      </c>
      <c r="AL4455" s="43"/>
      <c r="AM4455" s="44"/>
    </row>
    <row r="4456" spans="4:39" s="9" customFormat="1" ht="13.7" customHeight="1" x14ac:dyDescent="0.2">
      <c r="D4456" s="38" t="s">
        <v>2876</v>
      </c>
      <c r="E4456" s="38" t="s">
        <v>2901</v>
      </c>
      <c r="F4456" s="38" t="s">
        <v>9673</v>
      </c>
      <c r="G4456" s="38" t="s">
        <v>932</v>
      </c>
      <c r="H4456" s="38" t="s">
        <v>939</v>
      </c>
      <c r="I4456" s="38" t="s">
        <v>9810</v>
      </c>
      <c r="J4456" s="38" t="s">
        <v>934</v>
      </c>
      <c r="K4456" s="38" t="s">
        <v>940</v>
      </c>
      <c r="L4456" s="39">
        <v>10</v>
      </c>
      <c r="M4456" s="35">
        <f t="shared" si="206"/>
        <v>60</v>
      </c>
      <c r="N4456" s="35">
        <v>25</v>
      </c>
      <c r="O4456" s="35">
        <f t="shared" si="207"/>
        <v>150</v>
      </c>
      <c r="P4456" s="40">
        <v>6</v>
      </c>
      <c r="Q4456" s="41" t="s">
        <v>9649</v>
      </c>
      <c r="R4456" s="42">
        <v>0</v>
      </c>
      <c r="S4456" s="42">
        <v>0</v>
      </c>
      <c r="T4456" s="42">
        <v>0</v>
      </c>
      <c r="U4456" s="42">
        <v>0</v>
      </c>
      <c r="V4456" s="42">
        <v>6</v>
      </c>
      <c r="W4456" s="42">
        <v>0</v>
      </c>
      <c r="X4456" s="42">
        <v>0</v>
      </c>
      <c r="Y4456" s="42">
        <v>0</v>
      </c>
      <c r="Z4456" s="42">
        <v>0</v>
      </c>
      <c r="AA4456" s="42">
        <v>0</v>
      </c>
      <c r="AB4456" s="42">
        <v>0</v>
      </c>
      <c r="AC4456" s="42">
        <v>0</v>
      </c>
      <c r="AD4456" s="42">
        <v>0</v>
      </c>
      <c r="AE4456" s="42">
        <v>0</v>
      </c>
      <c r="AF4456" s="42">
        <v>0</v>
      </c>
      <c r="AG4456" s="42">
        <v>0</v>
      </c>
      <c r="AH4456" s="42">
        <v>0</v>
      </c>
      <c r="AI4456" s="42">
        <v>0</v>
      </c>
      <c r="AJ4456" s="42">
        <v>0</v>
      </c>
      <c r="AK4456" s="42">
        <v>0</v>
      </c>
      <c r="AL4456" s="43"/>
      <c r="AM4456" s="44"/>
    </row>
    <row r="4457" spans="4:39" s="9" customFormat="1" ht="13.7" customHeight="1" x14ac:dyDescent="0.2">
      <c r="D4457" s="38" t="s">
        <v>2876</v>
      </c>
      <c r="E4457" s="38" t="s">
        <v>2901</v>
      </c>
      <c r="F4457" s="38" t="s">
        <v>9673</v>
      </c>
      <c r="G4457" s="38" t="s">
        <v>932</v>
      </c>
      <c r="H4457" s="38" t="s">
        <v>939</v>
      </c>
      <c r="I4457" s="38" t="s">
        <v>9843</v>
      </c>
      <c r="J4457" s="38" t="s">
        <v>934</v>
      </c>
      <c r="K4457" s="38" t="s">
        <v>940</v>
      </c>
      <c r="L4457" s="39">
        <v>10</v>
      </c>
      <c r="M4457" s="35">
        <f t="shared" si="206"/>
        <v>70</v>
      </c>
      <c r="N4457" s="35">
        <v>25</v>
      </c>
      <c r="O4457" s="35">
        <f t="shared" si="207"/>
        <v>175</v>
      </c>
      <c r="P4457" s="40">
        <v>7</v>
      </c>
      <c r="Q4457" s="41" t="s">
        <v>9649</v>
      </c>
      <c r="R4457" s="42">
        <v>0</v>
      </c>
      <c r="S4457" s="42">
        <v>0</v>
      </c>
      <c r="T4457" s="42">
        <v>0</v>
      </c>
      <c r="U4457" s="42">
        <v>0</v>
      </c>
      <c r="V4457" s="42">
        <v>7</v>
      </c>
      <c r="W4457" s="42">
        <v>0</v>
      </c>
      <c r="X4457" s="42">
        <v>0</v>
      </c>
      <c r="Y4457" s="42">
        <v>0</v>
      </c>
      <c r="Z4457" s="42">
        <v>0</v>
      </c>
      <c r="AA4457" s="42">
        <v>0</v>
      </c>
      <c r="AB4457" s="42">
        <v>0</v>
      </c>
      <c r="AC4457" s="42">
        <v>0</v>
      </c>
      <c r="AD4457" s="42">
        <v>0</v>
      </c>
      <c r="AE4457" s="42">
        <v>0</v>
      </c>
      <c r="AF4457" s="42">
        <v>0</v>
      </c>
      <c r="AG4457" s="42">
        <v>0</v>
      </c>
      <c r="AH4457" s="42">
        <v>0</v>
      </c>
      <c r="AI4457" s="42">
        <v>0</v>
      </c>
      <c r="AJ4457" s="42">
        <v>0</v>
      </c>
      <c r="AK4457" s="42">
        <v>0</v>
      </c>
      <c r="AL4457" s="43"/>
      <c r="AM4457" s="44"/>
    </row>
    <row r="4458" spans="4:39" s="9" customFormat="1" ht="13.7" customHeight="1" x14ac:dyDescent="0.2">
      <c r="D4458" s="38" t="s">
        <v>2876</v>
      </c>
      <c r="E4458" s="38" t="s">
        <v>2901</v>
      </c>
      <c r="F4458" s="38" t="s">
        <v>9673</v>
      </c>
      <c r="G4458" s="38" t="s">
        <v>932</v>
      </c>
      <c r="H4458" s="38" t="s">
        <v>941</v>
      </c>
      <c r="I4458" s="38" t="s">
        <v>10710</v>
      </c>
      <c r="J4458" s="38" t="s">
        <v>934</v>
      </c>
      <c r="K4458" s="38" t="s">
        <v>942</v>
      </c>
      <c r="L4458" s="39">
        <v>11.2</v>
      </c>
      <c r="M4458" s="35">
        <f t="shared" si="206"/>
        <v>56</v>
      </c>
      <c r="N4458" s="35">
        <v>28</v>
      </c>
      <c r="O4458" s="35">
        <f t="shared" si="207"/>
        <v>140</v>
      </c>
      <c r="P4458" s="40">
        <v>5</v>
      </c>
      <c r="Q4458" s="41" t="s">
        <v>9649</v>
      </c>
      <c r="R4458" s="42">
        <v>0</v>
      </c>
      <c r="S4458" s="42">
        <v>0</v>
      </c>
      <c r="T4458" s="42">
        <v>0</v>
      </c>
      <c r="U4458" s="42">
        <v>0</v>
      </c>
      <c r="V4458" s="42">
        <v>5</v>
      </c>
      <c r="W4458" s="42">
        <v>0</v>
      </c>
      <c r="X4458" s="42">
        <v>0</v>
      </c>
      <c r="Y4458" s="42">
        <v>0</v>
      </c>
      <c r="Z4458" s="42">
        <v>0</v>
      </c>
      <c r="AA4458" s="42">
        <v>0</v>
      </c>
      <c r="AB4458" s="42">
        <v>0</v>
      </c>
      <c r="AC4458" s="42">
        <v>0</v>
      </c>
      <c r="AD4458" s="42">
        <v>0</v>
      </c>
      <c r="AE4458" s="42">
        <v>0</v>
      </c>
      <c r="AF4458" s="42">
        <v>0</v>
      </c>
      <c r="AG4458" s="42">
        <v>0</v>
      </c>
      <c r="AH4458" s="42">
        <v>0</v>
      </c>
      <c r="AI4458" s="42">
        <v>0</v>
      </c>
      <c r="AJ4458" s="42">
        <v>0</v>
      </c>
      <c r="AK4458" s="42">
        <v>0</v>
      </c>
      <c r="AL4458" s="43"/>
      <c r="AM4458" s="44"/>
    </row>
    <row r="4459" spans="4:39" s="9" customFormat="1" ht="13.7" customHeight="1" x14ac:dyDescent="0.2">
      <c r="D4459" s="38" t="s">
        <v>2876</v>
      </c>
      <c r="E4459" s="38" t="s">
        <v>2901</v>
      </c>
      <c r="F4459" s="38" t="s">
        <v>9673</v>
      </c>
      <c r="G4459" s="38" t="s">
        <v>932</v>
      </c>
      <c r="H4459" s="38" t="s">
        <v>941</v>
      </c>
      <c r="I4459" s="38" t="s">
        <v>8250</v>
      </c>
      <c r="J4459" s="38" t="s">
        <v>934</v>
      </c>
      <c r="K4459" s="38" t="s">
        <v>942</v>
      </c>
      <c r="L4459" s="39">
        <v>11.2</v>
      </c>
      <c r="M4459" s="35">
        <f t="shared" si="206"/>
        <v>67.199999999999989</v>
      </c>
      <c r="N4459" s="35">
        <v>28</v>
      </c>
      <c r="O4459" s="35">
        <f t="shared" si="207"/>
        <v>168</v>
      </c>
      <c r="P4459" s="40">
        <v>6</v>
      </c>
      <c r="Q4459" s="41" t="s">
        <v>9649</v>
      </c>
      <c r="R4459" s="42">
        <v>0</v>
      </c>
      <c r="S4459" s="42">
        <v>0</v>
      </c>
      <c r="T4459" s="42">
        <v>0</v>
      </c>
      <c r="U4459" s="42">
        <v>0</v>
      </c>
      <c r="V4459" s="42">
        <v>6</v>
      </c>
      <c r="W4459" s="42">
        <v>0</v>
      </c>
      <c r="X4459" s="42">
        <v>0</v>
      </c>
      <c r="Y4459" s="42">
        <v>0</v>
      </c>
      <c r="Z4459" s="42">
        <v>0</v>
      </c>
      <c r="AA4459" s="42">
        <v>0</v>
      </c>
      <c r="AB4459" s="42">
        <v>0</v>
      </c>
      <c r="AC4459" s="42">
        <v>0</v>
      </c>
      <c r="AD4459" s="42">
        <v>0</v>
      </c>
      <c r="AE4459" s="42">
        <v>0</v>
      </c>
      <c r="AF4459" s="42">
        <v>0</v>
      </c>
      <c r="AG4459" s="42">
        <v>0</v>
      </c>
      <c r="AH4459" s="42">
        <v>0</v>
      </c>
      <c r="AI4459" s="42">
        <v>0</v>
      </c>
      <c r="AJ4459" s="42">
        <v>0</v>
      </c>
      <c r="AK4459" s="42">
        <v>0</v>
      </c>
      <c r="AL4459" s="43"/>
      <c r="AM4459" s="44"/>
    </row>
    <row r="4460" spans="4:39" s="9" customFormat="1" ht="13.7" customHeight="1" x14ac:dyDescent="0.2">
      <c r="D4460" s="38" t="s">
        <v>2876</v>
      </c>
      <c r="E4460" s="38" t="s">
        <v>2901</v>
      </c>
      <c r="F4460" s="38" t="s">
        <v>9673</v>
      </c>
      <c r="G4460" s="38" t="s">
        <v>932</v>
      </c>
      <c r="H4460" s="38" t="s">
        <v>941</v>
      </c>
      <c r="I4460" s="38" t="s">
        <v>8379</v>
      </c>
      <c r="J4460" s="38" t="s">
        <v>934</v>
      </c>
      <c r="K4460" s="38" t="s">
        <v>942</v>
      </c>
      <c r="L4460" s="39">
        <v>11.2</v>
      </c>
      <c r="M4460" s="35">
        <f t="shared" si="206"/>
        <v>78.399999999999991</v>
      </c>
      <c r="N4460" s="35">
        <v>28</v>
      </c>
      <c r="O4460" s="35">
        <f t="shared" si="207"/>
        <v>196</v>
      </c>
      <c r="P4460" s="40">
        <v>7</v>
      </c>
      <c r="Q4460" s="41" t="s">
        <v>9649</v>
      </c>
      <c r="R4460" s="42">
        <v>0</v>
      </c>
      <c r="S4460" s="42">
        <v>0</v>
      </c>
      <c r="T4460" s="42">
        <v>2</v>
      </c>
      <c r="U4460" s="42">
        <v>0</v>
      </c>
      <c r="V4460" s="42">
        <v>5</v>
      </c>
      <c r="W4460" s="42">
        <v>0</v>
      </c>
      <c r="X4460" s="42">
        <v>0</v>
      </c>
      <c r="Y4460" s="42">
        <v>0</v>
      </c>
      <c r="Z4460" s="42">
        <v>0</v>
      </c>
      <c r="AA4460" s="42">
        <v>0</v>
      </c>
      <c r="AB4460" s="42">
        <v>0</v>
      </c>
      <c r="AC4460" s="42">
        <v>0</v>
      </c>
      <c r="AD4460" s="42">
        <v>0</v>
      </c>
      <c r="AE4460" s="42">
        <v>0</v>
      </c>
      <c r="AF4460" s="42">
        <v>0</v>
      </c>
      <c r="AG4460" s="42">
        <v>0</v>
      </c>
      <c r="AH4460" s="42">
        <v>0</v>
      </c>
      <c r="AI4460" s="42">
        <v>0</v>
      </c>
      <c r="AJ4460" s="42">
        <v>0</v>
      </c>
      <c r="AK4460" s="42">
        <v>0</v>
      </c>
      <c r="AL4460" s="43"/>
      <c r="AM4460" s="44"/>
    </row>
    <row r="4461" spans="4:39" s="9" customFormat="1" ht="13.7" customHeight="1" x14ac:dyDescent="0.2">
      <c r="D4461" s="38" t="s">
        <v>2876</v>
      </c>
      <c r="E4461" s="38" t="s">
        <v>2901</v>
      </c>
      <c r="F4461" s="38" t="s">
        <v>9673</v>
      </c>
      <c r="G4461" s="38" t="s">
        <v>932</v>
      </c>
      <c r="H4461" s="38" t="s">
        <v>2951</v>
      </c>
      <c r="I4461" s="38" t="s">
        <v>9668</v>
      </c>
      <c r="J4461" s="38" t="s">
        <v>934</v>
      </c>
      <c r="K4461" s="38" t="s">
        <v>943</v>
      </c>
      <c r="L4461" s="39">
        <v>10.8</v>
      </c>
      <c r="M4461" s="35">
        <f t="shared" si="206"/>
        <v>21.6</v>
      </c>
      <c r="N4461" s="35">
        <v>27</v>
      </c>
      <c r="O4461" s="35">
        <f t="shared" si="207"/>
        <v>54</v>
      </c>
      <c r="P4461" s="40">
        <v>2</v>
      </c>
      <c r="Q4461" s="41" t="s">
        <v>9649</v>
      </c>
      <c r="R4461" s="42">
        <v>0</v>
      </c>
      <c r="S4461" s="42">
        <v>0</v>
      </c>
      <c r="T4461" s="42">
        <v>0</v>
      </c>
      <c r="U4461" s="42">
        <v>0</v>
      </c>
      <c r="V4461" s="42">
        <v>2</v>
      </c>
      <c r="W4461" s="42">
        <v>0</v>
      </c>
      <c r="X4461" s="42">
        <v>0</v>
      </c>
      <c r="Y4461" s="42">
        <v>0</v>
      </c>
      <c r="Z4461" s="42">
        <v>0</v>
      </c>
      <c r="AA4461" s="42">
        <v>0</v>
      </c>
      <c r="AB4461" s="42">
        <v>0</v>
      </c>
      <c r="AC4461" s="42">
        <v>0</v>
      </c>
      <c r="AD4461" s="42">
        <v>0</v>
      </c>
      <c r="AE4461" s="42">
        <v>0</v>
      </c>
      <c r="AF4461" s="42">
        <v>0</v>
      </c>
      <c r="AG4461" s="42">
        <v>0</v>
      </c>
      <c r="AH4461" s="42">
        <v>0</v>
      </c>
      <c r="AI4461" s="42">
        <v>0</v>
      </c>
      <c r="AJ4461" s="42">
        <v>0</v>
      </c>
      <c r="AK4461" s="42">
        <v>0</v>
      </c>
      <c r="AL4461" s="43"/>
      <c r="AM4461" s="44"/>
    </row>
    <row r="4462" spans="4:39" s="9" customFormat="1" ht="13.7" customHeight="1" x14ac:dyDescent="0.2">
      <c r="D4462" s="38" t="s">
        <v>2876</v>
      </c>
      <c r="E4462" s="38" t="s">
        <v>2901</v>
      </c>
      <c r="F4462" s="38" t="s">
        <v>9673</v>
      </c>
      <c r="G4462" s="38" t="s">
        <v>932</v>
      </c>
      <c r="H4462" s="38" t="s">
        <v>2954</v>
      </c>
      <c r="I4462" s="38" t="s">
        <v>9213</v>
      </c>
      <c r="J4462" s="38" t="s">
        <v>934</v>
      </c>
      <c r="K4462" s="38" t="s">
        <v>944</v>
      </c>
      <c r="L4462" s="39">
        <v>11.2</v>
      </c>
      <c r="M4462" s="35">
        <f t="shared" si="206"/>
        <v>33.599999999999994</v>
      </c>
      <c r="N4462" s="35">
        <v>28</v>
      </c>
      <c r="O4462" s="35">
        <f t="shared" si="207"/>
        <v>84</v>
      </c>
      <c r="P4462" s="40">
        <v>3</v>
      </c>
      <c r="Q4462" s="41" t="s">
        <v>9649</v>
      </c>
      <c r="R4462" s="42">
        <v>0</v>
      </c>
      <c r="S4462" s="42">
        <v>0</v>
      </c>
      <c r="T4462" s="42">
        <v>0</v>
      </c>
      <c r="U4462" s="42">
        <v>0</v>
      </c>
      <c r="V4462" s="42">
        <v>3</v>
      </c>
      <c r="W4462" s="42">
        <v>0</v>
      </c>
      <c r="X4462" s="42">
        <v>0</v>
      </c>
      <c r="Y4462" s="42">
        <v>0</v>
      </c>
      <c r="Z4462" s="42">
        <v>0</v>
      </c>
      <c r="AA4462" s="42">
        <v>0</v>
      </c>
      <c r="AB4462" s="42">
        <v>0</v>
      </c>
      <c r="AC4462" s="42">
        <v>0</v>
      </c>
      <c r="AD4462" s="42">
        <v>0</v>
      </c>
      <c r="AE4462" s="42">
        <v>0</v>
      </c>
      <c r="AF4462" s="42">
        <v>0</v>
      </c>
      <c r="AG4462" s="42">
        <v>0</v>
      </c>
      <c r="AH4462" s="42">
        <v>0</v>
      </c>
      <c r="AI4462" s="42">
        <v>0</v>
      </c>
      <c r="AJ4462" s="42">
        <v>0</v>
      </c>
      <c r="AK4462" s="42">
        <v>0</v>
      </c>
      <c r="AL4462" s="43"/>
      <c r="AM4462" s="44"/>
    </row>
    <row r="4463" spans="4:39" s="9" customFormat="1" ht="13.7" customHeight="1" x14ac:dyDescent="0.2">
      <c r="D4463" s="38" t="s">
        <v>2876</v>
      </c>
      <c r="E4463" s="38" t="s">
        <v>2901</v>
      </c>
      <c r="F4463" s="38" t="s">
        <v>9673</v>
      </c>
      <c r="G4463" s="38" t="s">
        <v>932</v>
      </c>
      <c r="H4463" s="38" t="s">
        <v>2954</v>
      </c>
      <c r="I4463" s="38" t="s">
        <v>8636</v>
      </c>
      <c r="J4463" s="38" t="s">
        <v>934</v>
      </c>
      <c r="K4463" s="38" t="s">
        <v>944</v>
      </c>
      <c r="L4463" s="39">
        <v>11.2</v>
      </c>
      <c r="M4463" s="35">
        <f t="shared" si="206"/>
        <v>11.2</v>
      </c>
      <c r="N4463" s="35">
        <v>28</v>
      </c>
      <c r="O4463" s="35">
        <f t="shared" si="207"/>
        <v>28</v>
      </c>
      <c r="P4463" s="40">
        <v>1</v>
      </c>
      <c r="Q4463" s="41" t="s">
        <v>9649</v>
      </c>
      <c r="R4463" s="42">
        <v>0</v>
      </c>
      <c r="S4463" s="42">
        <v>0</v>
      </c>
      <c r="T4463" s="42">
        <v>0</v>
      </c>
      <c r="U4463" s="42">
        <v>0</v>
      </c>
      <c r="V4463" s="42">
        <v>1</v>
      </c>
      <c r="W4463" s="42">
        <v>0</v>
      </c>
      <c r="X4463" s="42">
        <v>0</v>
      </c>
      <c r="Y4463" s="42">
        <v>0</v>
      </c>
      <c r="Z4463" s="42">
        <v>0</v>
      </c>
      <c r="AA4463" s="42">
        <v>0</v>
      </c>
      <c r="AB4463" s="42">
        <v>0</v>
      </c>
      <c r="AC4463" s="42">
        <v>0</v>
      </c>
      <c r="AD4463" s="42">
        <v>0</v>
      </c>
      <c r="AE4463" s="42">
        <v>0</v>
      </c>
      <c r="AF4463" s="42">
        <v>0</v>
      </c>
      <c r="AG4463" s="42">
        <v>0</v>
      </c>
      <c r="AH4463" s="42">
        <v>0</v>
      </c>
      <c r="AI4463" s="42">
        <v>0</v>
      </c>
      <c r="AJ4463" s="42">
        <v>0</v>
      </c>
      <c r="AK4463" s="42">
        <v>0</v>
      </c>
      <c r="AL4463" s="43"/>
      <c r="AM4463" s="44"/>
    </row>
    <row r="4464" spans="4:39" s="9" customFormat="1" ht="13.7" customHeight="1" x14ac:dyDescent="0.2">
      <c r="D4464" s="38" t="s">
        <v>2876</v>
      </c>
      <c r="E4464" s="38" t="s">
        <v>2901</v>
      </c>
      <c r="F4464" s="38" t="s">
        <v>9673</v>
      </c>
      <c r="G4464" s="38" t="s">
        <v>932</v>
      </c>
      <c r="H4464" s="38" t="s">
        <v>2954</v>
      </c>
      <c r="I4464" s="38" t="s">
        <v>9810</v>
      </c>
      <c r="J4464" s="38" t="s">
        <v>934</v>
      </c>
      <c r="K4464" s="38" t="s">
        <v>944</v>
      </c>
      <c r="L4464" s="39">
        <v>11.2</v>
      </c>
      <c r="M4464" s="35">
        <f t="shared" si="206"/>
        <v>56</v>
      </c>
      <c r="N4464" s="35">
        <v>28</v>
      </c>
      <c r="O4464" s="35">
        <f t="shared" si="207"/>
        <v>140</v>
      </c>
      <c r="P4464" s="40">
        <v>5</v>
      </c>
      <c r="Q4464" s="41" t="s">
        <v>9649</v>
      </c>
      <c r="R4464" s="42">
        <v>0</v>
      </c>
      <c r="S4464" s="42">
        <v>0</v>
      </c>
      <c r="T4464" s="42">
        <v>0</v>
      </c>
      <c r="U4464" s="42">
        <v>2</v>
      </c>
      <c r="V4464" s="42">
        <v>0</v>
      </c>
      <c r="W4464" s="42">
        <v>3</v>
      </c>
      <c r="X4464" s="42">
        <v>0</v>
      </c>
      <c r="Y4464" s="42">
        <v>0</v>
      </c>
      <c r="Z4464" s="42">
        <v>0</v>
      </c>
      <c r="AA4464" s="42">
        <v>0</v>
      </c>
      <c r="AB4464" s="42">
        <v>0</v>
      </c>
      <c r="AC4464" s="42">
        <v>0</v>
      </c>
      <c r="AD4464" s="42">
        <v>0</v>
      </c>
      <c r="AE4464" s="42">
        <v>0</v>
      </c>
      <c r="AF4464" s="42">
        <v>0</v>
      </c>
      <c r="AG4464" s="42">
        <v>0</v>
      </c>
      <c r="AH4464" s="42">
        <v>0</v>
      </c>
      <c r="AI4464" s="42">
        <v>0</v>
      </c>
      <c r="AJ4464" s="42">
        <v>0</v>
      </c>
      <c r="AK4464" s="42">
        <v>0</v>
      </c>
      <c r="AL4464" s="43"/>
      <c r="AM4464" s="44"/>
    </row>
    <row r="4465" spans="4:39" s="9" customFormat="1" ht="13.7" customHeight="1" x14ac:dyDescent="0.2">
      <c r="D4465" s="38" t="s">
        <v>2876</v>
      </c>
      <c r="E4465" s="38" t="s">
        <v>2901</v>
      </c>
      <c r="F4465" s="38" t="s">
        <v>9673</v>
      </c>
      <c r="G4465" s="38" t="s">
        <v>945</v>
      </c>
      <c r="H4465" s="38" t="s">
        <v>946</v>
      </c>
      <c r="I4465" s="38" t="s">
        <v>8636</v>
      </c>
      <c r="J4465" s="38" t="s">
        <v>947</v>
      </c>
      <c r="K4465" s="38" t="s">
        <v>948</v>
      </c>
      <c r="L4465" s="39">
        <v>13.2</v>
      </c>
      <c r="M4465" s="35">
        <f t="shared" si="206"/>
        <v>13.2</v>
      </c>
      <c r="N4465" s="35">
        <v>33</v>
      </c>
      <c r="O4465" s="35">
        <f t="shared" si="207"/>
        <v>33</v>
      </c>
      <c r="P4465" s="40">
        <v>1</v>
      </c>
      <c r="Q4465" s="41" t="s">
        <v>9649</v>
      </c>
      <c r="R4465" s="42">
        <v>0</v>
      </c>
      <c r="S4465" s="42">
        <v>0</v>
      </c>
      <c r="T4465" s="42">
        <v>0</v>
      </c>
      <c r="U4465" s="42">
        <v>0</v>
      </c>
      <c r="V4465" s="42">
        <v>1</v>
      </c>
      <c r="W4465" s="42">
        <v>0</v>
      </c>
      <c r="X4465" s="42">
        <v>0</v>
      </c>
      <c r="Y4465" s="42">
        <v>0</v>
      </c>
      <c r="Z4465" s="42">
        <v>0</v>
      </c>
      <c r="AA4465" s="42">
        <v>0</v>
      </c>
      <c r="AB4465" s="42">
        <v>0</v>
      </c>
      <c r="AC4465" s="42">
        <v>0</v>
      </c>
      <c r="AD4465" s="42">
        <v>0</v>
      </c>
      <c r="AE4465" s="42">
        <v>0</v>
      </c>
      <c r="AF4465" s="42">
        <v>0</v>
      </c>
      <c r="AG4465" s="42">
        <v>0</v>
      </c>
      <c r="AH4465" s="42">
        <v>0</v>
      </c>
      <c r="AI4465" s="42">
        <v>0</v>
      </c>
      <c r="AJ4465" s="42">
        <v>0</v>
      </c>
      <c r="AK4465" s="42">
        <v>0</v>
      </c>
      <c r="AL4465" s="43"/>
      <c r="AM4465" s="44"/>
    </row>
    <row r="4466" spans="4:39" s="9" customFormat="1" ht="13.7" customHeight="1" x14ac:dyDescent="0.2">
      <c r="D4466" s="38" t="s">
        <v>2876</v>
      </c>
      <c r="E4466" s="38" t="s">
        <v>2901</v>
      </c>
      <c r="F4466" s="38" t="s">
        <v>9673</v>
      </c>
      <c r="G4466" s="38" t="s">
        <v>949</v>
      </c>
      <c r="H4466" s="38" t="s">
        <v>2957</v>
      </c>
      <c r="I4466" s="38" t="s">
        <v>10710</v>
      </c>
      <c r="J4466" s="38" t="s">
        <v>950</v>
      </c>
      <c r="K4466" s="38" t="s">
        <v>951</v>
      </c>
      <c r="L4466" s="39">
        <v>10</v>
      </c>
      <c r="M4466" s="35">
        <f t="shared" si="206"/>
        <v>70</v>
      </c>
      <c r="N4466" s="35">
        <v>25</v>
      </c>
      <c r="O4466" s="35">
        <f t="shared" si="207"/>
        <v>175</v>
      </c>
      <c r="P4466" s="40">
        <v>7</v>
      </c>
      <c r="Q4466" s="41" t="s">
        <v>9649</v>
      </c>
      <c r="R4466" s="42">
        <v>0</v>
      </c>
      <c r="S4466" s="42">
        <v>0</v>
      </c>
      <c r="T4466" s="42">
        <v>0</v>
      </c>
      <c r="U4466" s="42">
        <v>0</v>
      </c>
      <c r="V4466" s="42">
        <v>7</v>
      </c>
      <c r="W4466" s="42">
        <v>0</v>
      </c>
      <c r="X4466" s="42">
        <v>0</v>
      </c>
      <c r="Y4466" s="42">
        <v>0</v>
      </c>
      <c r="Z4466" s="42">
        <v>0</v>
      </c>
      <c r="AA4466" s="42">
        <v>0</v>
      </c>
      <c r="AB4466" s="42">
        <v>0</v>
      </c>
      <c r="AC4466" s="42">
        <v>0</v>
      </c>
      <c r="AD4466" s="42">
        <v>0</v>
      </c>
      <c r="AE4466" s="42">
        <v>0</v>
      </c>
      <c r="AF4466" s="42">
        <v>0</v>
      </c>
      <c r="AG4466" s="42">
        <v>0</v>
      </c>
      <c r="AH4466" s="42">
        <v>0</v>
      </c>
      <c r="AI4466" s="42">
        <v>0</v>
      </c>
      <c r="AJ4466" s="42">
        <v>0</v>
      </c>
      <c r="AK4466" s="42">
        <v>0</v>
      </c>
      <c r="AL4466" s="43"/>
      <c r="AM4466" s="44"/>
    </row>
    <row r="4467" spans="4:39" s="9" customFormat="1" ht="13.7" customHeight="1" x14ac:dyDescent="0.2">
      <c r="D4467" s="38" t="s">
        <v>2876</v>
      </c>
      <c r="E4467" s="38" t="s">
        <v>2901</v>
      </c>
      <c r="F4467" s="38" t="s">
        <v>9673</v>
      </c>
      <c r="G4467" s="38" t="s">
        <v>949</v>
      </c>
      <c r="H4467" s="38" t="s">
        <v>2957</v>
      </c>
      <c r="I4467" s="38" t="s">
        <v>2960</v>
      </c>
      <c r="J4467" s="38" t="s">
        <v>950</v>
      </c>
      <c r="K4467" s="38" t="s">
        <v>951</v>
      </c>
      <c r="L4467" s="39">
        <v>10</v>
      </c>
      <c r="M4467" s="35">
        <f t="shared" si="206"/>
        <v>10</v>
      </c>
      <c r="N4467" s="35">
        <v>25</v>
      </c>
      <c r="O4467" s="35">
        <f t="shared" si="207"/>
        <v>25</v>
      </c>
      <c r="P4467" s="40">
        <v>1</v>
      </c>
      <c r="Q4467" s="41" t="s">
        <v>9649</v>
      </c>
      <c r="R4467" s="42">
        <v>0</v>
      </c>
      <c r="S4467" s="42">
        <v>0</v>
      </c>
      <c r="T4467" s="42">
        <v>0</v>
      </c>
      <c r="U4467" s="42">
        <v>0</v>
      </c>
      <c r="V4467" s="42">
        <v>1</v>
      </c>
      <c r="W4467" s="42">
        <v>0</v>
      </c>
      <c r="X4467" s="42">
        <v>0</v>
      </c>
      <c r="Y4467" s="42">
        <v>0</v>
      </c>
      <c r="Z4467" s="42">
        <v>0</v>
      </c>
      <c r="AA4467" s="42">
        <v>0</v>
      </c>
      <c r="AB4467" s="42">
        <v>0</v>
      </c>
      <c r="AC4467" s="42">
        <v>0</v>
      </c>
      <c r="AD4467" s="42">
        <v>0</v>
      </c>
      <c r="AE4467" s="42">
        <v>0</v>
      </c>
      <c r="AF4467" s="42">
        <v>0</v>
      </c>
      <c r="AG4467" s="42">
        <v>0</v>
      </c>
      <c r="AH4467" s="42">
        <v>0</v>
      </c>
      <c r="AI4467" s="42">
        <v>0</v>
      </c>
      <c r="AJ4467" s="42">
        <v>0</v>
      </c>
      <c r="AK4467" s="42">
        <v>0</v>
      </c>
      <c r="AL4467" s="43"/>
      <c r="AM4467" s="44"/>
    </row>
    <row r="4468" spans="4:39" s="9" customFormat="1" ht="13.7" customHeight="1" x14ac:dyDescent="0.2">
      <c r="D4468" s="38" t="s">
        <v>2876</v>
      </c>
      <c r="E4468" s="38" t="s">
        <v>2901</v>
      </c>
      <c r="F4468" s="38" t="s">
        <v>9673</v>
      </c>
      <c r="G4468" s="38" t="s">
        <v>949</v>
      </c>
      <c r="H4468" s="38" t="s">
        <v>2957</v>
      </c>
      <c r="I4468" s="38" t="s">
        <v>9810</v>
      </c>
      <c r="J4468" s="38" t="s">
        <v>950</v>
      </c>
      <c r="K4468" s="38" t="s">
        <v>951</v>
      </c>
      <c r="L4468" s="39">
        <v>10</v>
      </c>
      <c r="M4468" s="35">
        <f t="shared" si="206"/>
        <v>10</v>
      </c>
      <c r="N4468" s="35">
        <v>25</v>
      </c>
      <c r="O4468" s="35">
        <f t="shared" si="207"/>
        <v>25</v>
      </c>
      <c r="P4468" s="40">
        <v>1</v>
      </c>
      <c r="Q4468" s="41" t="s">
        <v>9649</v>
      </c>
      <c r="R4468" s="42">
        <v>0</v>
      </c>
      <c r="S4468" s="42">
        <v>0</v>
      </c>
      <c r="T4468" s="42">
        <v>0</v>
      </c>
      <c r="U4468" s="42">
        <v>0</v>
      </c>
      <c r="V4468" s="42">
        <v>1</v>
      </c>
      <c r="W4468" s="42">
        <v>0</v>
      </c>
      <c r="X4468" s="42">
        <v>0</v>
      </c>
      <c r="Y4468" s="42">
        <v>0</v>
      </c>
      <c r="Z4468" s="42">
        <v>0</v>
      </c>
      <c r="AA4468" s="42">
        <v>0</v>
      </c>
      <c r="AB4468" s="42">
        <v>0</v>
      </c>
      <c r="AC4468" s="42">
        <v>0</v>
      </c>
      <c r="AD4468" s="42">
        <v>0</v>
      </c>
      <c r="AE4468" s="42">
        <v>0</v>
      </c>
      <c r="AF4468" s="42">
        <v>0</v>
      </c>
      <c r="AG4468" s="42">
        <v>0</v>
      </c>
      <c r="AH4468" s="42">
        <v>0</v>
      </c>
      <c r="AI4468" s="42">
        <v>0</v>
      </c>
      <c r="AJ4468" s="42">
        <v>0</v>
      </c>
      <c r="AK4468" s="42">
        <v>0</v>
      </c>
      <c r="AL4468" s="43"/>
      <c r="AM4468" s="44"/>
    </row>
    <row r="4469" spans="4:39" s="9" customFormat="1" ht="13.7" customHeight="1" x14ac:dyDescent="0.2">
      <c r="D4469" s="38" t="s">
        <v>2876</v>
      </c>
      <c r="E4469" s="38" t="s">
        <v>2901</v>
      </c>
      <c r="F4469" s="38" t="s">
        <v>9673</v>
      </c>
      <c r="G4469" s="38" t="s">
        <v>952</v>
      </c>
      <c r="H4469" s="38" t="s">
        <v>953</v>
      </c>
      <c r="I4469" s="38" t="s">
        <v>10710</v>
      </c>
      <c r="J4469" s="38" t="s">
        <v>954</v>
      </c>
      <c r="K4469" s="38" t="s">
        <v>955</v>
      </c>
      <c r="L4469" s="39">
        <v>11.2</v>
      </c>
      <c r="M4469" s="35">
        <f t="shared" si="206"/>
        <v>56</v>
      </c>
      <c r="N4469" s="35">
        <v>28</v>
      </c>
      <c r="O4469" s="35">
        <f t="shared" si="207"/>
        <v>140</v>
      </c>
      <c r="P4469" s="40">
        <v>5</v>
      </c>
      <c r="Q4469" s="41" t="s">
        <v>9649</v>
      </c>
      <c r="R4469" s="42">
        <v>0</v>
      </c>
      <c r="S4469" s="42">
        <v>0</v>
      </c>
      <c r="T4469" s="42">
        <v>0</v>
      </c>
      <c r="U4469" s="42">
        <v>0</v>
      </c>
      <c r="V4469" s="42">
        <v>5</v>
      </c>
      <c r="W4469" s="42">
        <v>0</v>
      </c>
      <c r="X4469" s="42">
        <v>0</v>
      </c>
      <c r="Y4469" s="42">
        <v>0</v>
      </c>
      <c r="Z4469" s="42">
        <v>0</v>
      </c>
      <c r="AA4469" s="42">
        <v>0</v>
      </c>
      <c r="AB4469" s="42">
        <v>0</v>
      </c>
      <c r="AC4469" s="42">
        <v>0</v>
      </c>
      <c r="AD4469" s="42">
        <v>0</v>
      </c>
      <c r="AE4469" s="42">
        <v>0</v>
      </c>
      <c r="AF4469" s="42">
        <v>0</v>
      </c>
      <c r="AG4469" s="42">
        <v>0</v>
      </c>
      <c r="AH4469" s="42">
        <v>0</v>
      </c>
      <c r="AI4469" s="42">
        <v>0</v>
      </c>
      <c r="AJ4469" s="42">
        <v>0</v>
      </c>
      <c r="AK4469" s="42">
        <v>0</v>
      </c>
      <c r="AL4469" s="43"/>
      <c r="AM4469" s="44"/>
    </row>
    <row r="4470" spans="4:39" s="9" customFormat="1" ht="13.7" customHeight="1" x14ac:dyDescent="0.2">
      <c r="D4470" s="38" t="s">
        <v>2876</v>
      </c>
      <c r="E4470" s="38" t="s">
        <v>2901</v>
      </c>
      <c r="F4470" s="38" t="s">
        <v>9673</v>
      </c>
      <c r="G4470" s="38" t="s">
        <v>952</v>
      </c>
      <c r="H4470" s="38" t="s">
        <v>953</v>
      </c>
      <c r="I4470" s="38" t="s">
        <v>8250</v>
      </c>
      <c r="J4470" s="38" t="s">
        <v>954</v>
      </c>
      <c r="K4470" s="38" t="s">
        <v>955</v>
      </c>
      <c r="L4470" s="39">
        <v>11.2</v>
      </c>
      <c r="M4470" s="35">
        <f t="shared" si="206"/>
        <v>89.6</v>
      </c>
      <c r="N4470" s="35">
        <v>28</v>
      </c>
      <c r="O4470" s="35">
        <f t="shared" si="207"/>
        <v>224</v>
      </c>
      <c r="P4470" s="40">
        <v>8</v>
      </c>
      <c r="Q4470" s="41" t="s">
        <v>9649</v>
      </c>
      <c r="R4470" s="42">
        <v>0</v>
      </c>
      <c r="S4470" s="42">
        <v>0</v>
      </c>
      <c r="T4470" s="42">
        <v>0</v>
      </c>
      <c r="U4470" s="42">
        <v>0</v>
      </c>
      <c r="V4470" s="42">
        <v>8</v>
      </c>
      <c r="W4470" s="42">
        <v>0</v>
      </c>
      <c r="X4470" s="42">
        <v>0</v>
      </c>
      <c r="Y4470" s="42">
        <v>0</v>
      </c>
      <c r="Z4470" s="42">
        <v>0</v>
      </c>
      <c r="AA4470" s="42">
        <v>0</v>
      </c>
      <c r="AB4470" s="42">
        <v>0</v>
      </c>
      <c r="AC4470" s="42">
        <v>0</v>
      </c>
      <c r="AD4470" s="42">
        <v>0</v>
      </c>
      <c r="AE4470" s="42">
        <v>0</v>
      </c>
      <c r="AF4470" s="42">
        <v>0</v>
      </c>
      <c r="AG4470" s="42">
        <v>0</v>
      </c>
      <c r="AH4470" s="42">
        <v>0</v>
      </c>
      <c r="AI4470" s="42">
        <v>0</v>
      </c>
      <c r="AJ4470" s="42">
        <v>0</v>
      </c>
      <c r="AK4470" s="42">
        <v>0</v>
      </c>
      <c r="AL4470" s="43"/>
      <c r="AM4470" s="44"/>
    </row>
    <row r="4471" spans="4:39" s="9" customFormat="1" ht="13.7" customHeight="1" x14ac:dyDescent="0.2">
      <c r="D4471" s="38" t="s">
        <v>9792</v>
      </c>
      <c r="E4471" s="38" t="s">
        <v>2901</v>
      </c>
      <c r="F4471" s="38" t="s">
        <v>9673</v>
      </c>
      <c r="G4471" s="38" t="s">
        <v>956</v>
      </c>
      <c r="H4471" s="38" t="s">
        <v>957</v>
      </c>
      <c r="I4471" s="38" t="s">
        <v>9647</v>
      </c>
      <c r="J4471" s="38" t="s">
        <v>958</v>
      </c>
      <c r="K4471" s="38" t="s">
        <v>959</v>
      </c>
      <c r="L4471" s="39">
        <v>30</v>
      </c>
      <c r="M4471" s="35">
        <f t="shared" si="206"/>
        <v>30</v>
      </c>
      <c r="N4471" s="35">
        <v>75</v>
      </c>
      <c r="O4471" s="35">
        <f t="shared" si="207"/>
        <v>75</v>
      </c>
      <c r="P4471" s="40">
        <f t="shared" ref="P4471:P4498" si="208">SUM(R4471:AK4471)</f>
        <v>1</v>
      </c>
      <c r="Q4471" s="41" t="s">
        <v>9649</v>
      </c>
      <c r="R4471" s="42">
        <v>0</v>
      </c>
      <c r="S4471" s="42">
        <v>0</v>
      </c>
      <c r="T4471" s="42">
        <v>0</v>
      </c>
      <c r="U4471" s="42">
        <v>0</v>
      </c>
      <c r="V4471" s="42">
        <v>1</v>
      </c>
      <c r="W4471" s="42">
        <v>0</v>
      </c>
      <c r="X4471" s="42">
        <v>0</v>
      </c>
      <c r="Y4471" s="42">
        <v>0</v>
      </c>
      <c r="Z4471" s="42">
        <v>0</v>
      </c>
      <c r="AA4471" s="42">
        <v>0</v>
      </c>
      <c r="AB4471" s="42">
        <v>0</v>
      </c>
      <c r="AC4471" s="42">
        <v>0</v>
      </c>
      <c r="AD4471" s="42">
        <v>0</v>
      </c>
      <c r="AE4471" s="42">
        <v>0</v>
      </c>
      <c r="AF4471" s="42">
        <v>0</v>
      </c>
      <c r="AG4471" s="42">
        <v>0</v>
      </c>
      <c r="AH4471" s="42">
        <v>0</v>
      </c>
      <c r="AI4471" s="42">
        <v>0</v>
      </c>
      <c r="AJ4471" s="42">
        <v>0</v>
      </c>
      <c r="AK4471" s="42">
        <v>0</v>
      </c>
      <c r="AL4471" s="43"/>
      <c r="AM4471" s="44"/>
    </row>
    <row r="4472" spans="4:39" s="9" customFormat="1" ht="13.7" customHeight="1" x14ac:dyDescent="0.2">
      <c r="D4472" s="38" t="s">
        <v>9792</v>
      </c>
      <c r="E4472" s="38" t="s">
        <v>2901</v>
      </c>
      <c r="F4472" s="38" t="s">
        <v>9673</v>
      </c>
      <c r="G4472" s="38" t="s">
        <v>956</v>
      </c>
      <c r="H4472" s="38" t="s">
        <v>957</v>
      </c>
      <c r="I4472" s="38" t="s">
        <v>9668</v>
      </c>
      <c r="J4472" s="38" t="s">
        <v>958</v>
      </c>
      <c r="K4472" s="38" t="s">
        <v>959</v>
      </c>
      <c r="L4472" s="39">
        <v>30</v>
      </c>
      <c r="M4472" s="35">
        <f t="shared" si="206"/>
        <v>60</v>
      </c>
      <c r="N4472" s="35">
        <v>75</v>
      </c>
      <c r="O4472" s="35">
        <f t="shared" si="207"/>
        <v>150</v>
      </c>
      <c r="P4472" s="40">
        <f t="shared" si="208"/>
        <v>2</v>
      </c>
      <c r="Q4472" s="41" t="s">
        <v>9649</v>
      </c>
      <c r="R4472" s="42">
        <v>0</v>
      </c>
      <c r="S4472" s="42">
        <v>0</v>
      </c>
      <c r="T4472" s="42">
        <v>0</v>
      </c>
      <c r="U4472" s="42">
        <v>0</v>
      </c>
      <c r="V4472" s="42">
        <v>2</v>
      </c>
      <c r="W4472" s="42">
        <v>0</v>
      </c>
      <c r="X4472" s="42">
        <v>0</v>
      </c>
      <c r="Y4472" s="42">
        <v>0</v>
      </c>
      <c r="Z4472" s="42">
        <v>0</v>
      </c>
      <c r="AA4472" s="42">
        <v>0</v>
      </c>
      <c r="AB4472" s="42">
        <v>0</v>
      </c>
      <c r="AC4472" s="42">
        <v>0</v>
      </c>
      <c r="AD4472" s="42">
        <v>0</v>
      </c>
      <c r="AE4472" s="42">
        <v>0</v>
      </c>
      <c r="AF4472" s="42">
        <v>0</v>
      </c>
      <c r="AG4472" s="42">
        <v>0</v>
      </c>
      <c r="AH4472" s="42">
        <v>0</v>
      </c>
      <c r="AI4472" s="42">
        <v>0</v>
      </c>
      <c r="AJ4472" s="42">
        <v>0</v>
      </c>
      <c r="AK4472" s="42">
        <v>0</v>
      </c>
      <c r="AL4472" s="43"/>
      <c r="AM4472" s="44"/>
    </row>
    <row r="4473" spans="4:39" s="9" customFormat="1" ht="13.7" customHeight="1" x14ac:dyDescent="0.2">
      <c r="D4473" s="38" t="s">
        <v>9792</v>
      </c>
      <c r="E4473" s="38" t="s">
        <v>2901</v>
      </c>
      <c r="F4473" s="38" t="s">
        <v>9673</v>
      </c>
      <c r="G4473" s="38" t="s">
        <v>960</v>
      </c>
      <c r="H4473" s="38" t="s">
        <v>961</v>
      </c>
      <c r="I4473" s="38" t="s">
        <v>962</v>
      </c>
      <c r="J4473" s="38" t="s">
        <v>963</v>
      </c>
      <c r="K4473" s="38" t="s">
        <v>964</v>
      </c>
      <c r="L4473" s="39">
        <v>30</v>
      </c>
      <c r="M4473" s="35">
        <f t="shared" si="206"/>
        <v>30</v>
      </c>
      <c r="N4473" s="35">
        <v>75</v>
      </c>
      <c r="O4473" s="35">
        <f t="shared" si="207"/>
        <v>75</v>
      </c>
      <c r="P4473" s="40">
        <f t="shared" si="208"/>
        <v>1</v>
      </c>
      <c r="Q4473" s="41" t="s">
        <v>9649</v>
      </c>
      <c r="R4473" s="42">
        <v>0</v>
      </c>
      <c r="S4473" s="42">
        <v>0</v>
      </c>
      <c r="T4473" s="42">
        <v>0</v>
      </c>
      <c r="U4473" s="42">
        <v>0</v>
      </c>
      <c r="V4473" s="42">
        <v>1</v>
      </c>
      <c r="W4473" s="42">
        <v>0</v>
      </c>
      <c r="X4473" s="42">
        <v>0</v>
      </c>
      <c r="Y4473" s="42">
        <v>0</v>
      </c>
      <c r="Z4473" s="42">
        <v>0</v>
      </c>
      <c r="AA4473" s="42">
        <v>0</v>
      </c>
      <c r="AB4473" s="42">
        <v>0</v>
      </c>
      <c r="AC4473" s="42">
        <v>0</v>
      </c>
      <c r="AD4473" s="42">
        <v>0</v>
      </c>
      <c r="AE4473" s="42">
        <v>0</v>
      </c>
      <c r="AF4473" s="42">
        <v>0</v>
      </c>
      <c r="AG4473" s="42">
        <v>0</v>
      </c>
      <c r="AH4473" s="42">
        <v>0</v>
      </c>
      <c r="AI4473" s="42">
        <v>0</v>
      </c>
      <c r="AJ4473" s="42">
        <v>0</v>
      </c>
      <c r="AK4473" s="42">
        <v>0</v>
      </c>
      <c r="AL4473" s="43"/>
      <c r="AM4473" s="44"/>
    </row>
    <row r="4474" spans="4:39" s="9" customFormat="1" ht="13.7" customHeight="1" x14ac:dyDescent="0.2">
      <c r="D4474" s="38" t="s">
        <v>9792</v>
      </c>
      <c r="E4474" s="38" t="s">
        <v>2901</v>
      </c>
      <c r="F4474" s="38" t="s">
        <v>9673</v>
      </c>
      <c r="G4474" s="38" t="s">
        <v>3026</v>
      </c>
      <c r="H4474" s="38" t="s">
        <v>965</v>
      </c>
      <c r="I4474" s="38" t="s">
        <v>9647</v>
      </c>
      <c r="J4474" s="38" t="s">
        <v>3028</v>
      </c>
      <c r="K4474" s="38" t="s">
        <v>966</v>
      </c>
      <c r="L4474" s="39">
        <v>20</v>
      </c>
      <c r="M4474" s="35">
        <f t="shared" si="206"/>
        <v>180</v>
      </c>
      <c r="N4474" s="35">
        <v>50</v>
      </c>
      <c r="O4474" s="35">
        <f t="shared" si="207"/>
        <v>450</v>
      </c>
      <c r="P4474" s="40">
        <f t="shared" si="208"/>
        <v>9</v>
      </c>
      <c r="Q4474" s="41" t="s">
        <v>9649</v>
      </c>
      <c r="R4474" s="42">
        <v>0</v>
      </c>
      <c r="S4474" s="42">
        <v>0</v>
      </c>
      <c r="T4474" s="42">
        <v>0</v>
      </c>
      <c r="U4474" s="42">
        <v>1</v>
      </c>
      <c r="V4474" s="42">
        <v>8</v>
      </c>
      <c r="W4474" s="42">
        <v>0</v>
      </c>
      <c r="X4474" s="42">
        <v>0</v>
      </c>
      <c r="Y4474" s="42">
        <v>0</v>
      </c>
      <c r="Z4474" s="42">
        <v>0</v>
      </c>
      <c r="AA4474" s="42">
        <v>0</v>
      </c>
      <c r="AB4474" s="42">
        <v>0</v>
      </c>
      <c r="AC4474" s="42">
        <v>0</v>
      </c>
      <c r="AD4474" s="42">
        <v>0</v>
      </c>
      <c r="AE4474" s="42">
        <v>0</v>
      </c>
      <c r="AF4474" s="42">
        <v>0</v>
      </c>
      <c r="AG4474" s="42">
        <v>0</v>
      </c>
      <c r="AH4474" s="42">
        <v>0</v>
      </c>
      <c r="AI4474" s="42">
        <v>0</v>
      </c>
      <c r="AJ4474" s="42">
        <v>0</v>
      </c>
      <c r="AK4474" s="42">
        <v>0</v>
      </c>
      <c r="AL4474" s="43"/>
      <c r="AM4474" s="44"/>
    </row>
    <row r="4475" spans="4:39" s="9" customFormat="1" ht="13.7" customHeight="1" x14ac:dyDescent="0.2">
      <c r="D4475" s="38" t="s">
        <v>9792</v>
      </c>
      <c r="E4475" s="38" t="s">
        <v>2901</v>
      </c>
      <c r="F4475" s="38" t="s">
        <v>9673</v>
      </c>
      <c r="G4475" s="38" t="s">
        <v>3026</v>
      </c>
      <c r="H4475" s="38" t="s">
        <v>965</v>
      </c>
      <c r="I4475" s="38" t="s">
        <v>9668</v>
      </c>
      <c r="J4475" s="38" t="s">
        <v>3028</v>
      </c>
      <c r="K4475" s="38" t="s">
        <v>966</v>
      </c>
      <c r="L4475" s="39">
        <v>20</v>
      </c>
      <c r="M4475" s="35">
        <f t="shared" si="206"/>
        <v>140</v>
      </c>
      <c r="N4475" s="35">
        <v>50</v>
      </c>
      <c r="O4475" s="35">
        <f t="shared" si="207"/>
        <v>350</v>
      </c>
      <c r="P4475" s="40">
        <f t="shared" si="208"/>
        <v>7</v>
      </c>
      <c r="Q4475" s="41" t="s">
        <v>9649</v>
      </c>
      <c r="R4475" s="42">
        <v>0</v>
      </c>
      <c r="S4475" s="42">
        <v>0</v>
      </c>
      <c r="T4475" s="42">
        <v>0</v>
      </c>
      <c r="U4475" s="42">
        <v>0</v>
      </c>
      <c r="V4475" s="42">
        <v>7</v>
      </c>
      <c r="W4475" s="42">
        <v>0</v>
      </c>
      <c r="X4475" s="42">
        <v>0</v>
      </c>
      <c r="Y4475" s="42">
        <v>0</v>
      </c>
      <c r="Z4475" s="42">
        <v>0</v>
      </c>
      <c r="AA4475" s="42">
        <v>0</v>
      </c>
      <c r="AB4475" s="42">
        <v>0</v>
      </c>
      <c r="AC4475" s="42">
        <v>0</v>
      </c>
      <c r="AD4475" s="42">
        <v>0</v>
      </c>
      <c r="AE4475" s="42">
        <v>0</v>
      </c>
      <c r="AF4475" s="42">
        <v>0</v>
      </c>
      <c r="AG4475" s="42">
        <v>0</v>
      </c>
      <c r="AH4475" s="42">
        <v>0</v>
      </c>
      <c r="AI4475" s="42">
        <v>0</v>
      </c>
      <c r="AJ4475" s="42">
        <v>0</v>
      </c>
      <c r="AK4475" s="42">
        <v>0</v>
      </c>
      <c r="AL4475" s="43"/>
      <c r="AM4475" s="44"/>
    </row>
    <row r="4476" spans="4:39" s="9" customFormat="1" ht="13.7" customHeight="1" x14ac:dyDescent="0.2">
      <c r="D4476" s="38" t="s">
        <v>9792</v>
      </c>
      <c r="E4476" s="38" t="s">
        <v>2901</v>
      </c>
      <c r="F4476" s="38" t="s">
        <v>9673</v>
      </c>
      <c r="G4476" s="38" t="s">
        <v>3026</v>
      </c>
      <c r="H4476" s="38" t="s">
        <v>967</v>
      </c>
      <c r="I4476" s="38" t="s">
        <v>8379</v>
      </c>
      <c r="J4476" s="38" t="s">
        <v>3028</v>
      </c>
      <c r="K4476" s="38" t="s">
        <v>968</v>
      </c>
      <c r="L4476" s="39">
        <v>18</v>
      </c>
      <c r="M4476" s="35">
        <f t="shared" si="206"/>
        <v>126</v>
      </c>
      <c r="N4476" s="35">
        <v>45</v>
      </c>
      <c r="O4476" s="35">
        <f t="shared" si="207"/>
        <v>315</v>
      </c>
      <c r="P4476" s="40">
        <f t="shared" si="208"/>
        <v>7</v>
      </c>
      <c r="Q4476" s="41" t="s">
        <v>9649</v>
      </c>
      <c r="R4476" s="42">
        <v>0</v>
      </c>
      <c r="S4476" s="42">
        <v>0</v>
      </c>
      <c r="T4476" s="42">
        <v>0</v>
      </c>
      <c r="U4476" s="42">
        <v>0</v>
      </c>
      <c r="V4476" s="42">
        <v>7</v>
      </c>
      <c r="W4476" s="42">
        <v>0</v>
      </c>
      <c r="X4476" s="42">
        <v>0</v>
      </c>
      <c r="Y4476" s="42">
        <v>0</v>
      </c>
      <c r="Z4476" s="42">
        <v>0</v>
      </c>
      <c r="AA4476" s="42">
        <v>0</v>
      </c>
      <c r="AB4476" s="42">
        <v>0</v>
      </c>
      <c r="AC4476" s="42">
        <v>0</v>
      </c>
      <c r="AD4476" s="42">
        <v>0</v>
      </c>
      <c r="AE4476" s="42">
        <v>0</v>
      </c>
      <c r="AF4476" s="42">
        <v>0</v>
      </c>
      <c r="AG4476" s="42">
        <v>0</v>
      </c>
      <c r="AH4476" s="42">
        <v>0</v>
      </c>
      <c r="AI4476" s="42">
        <v>0</v>
      </c>
      <c r="AJ4476" s="42">
        <v>0</v>
      </c>
      <c r="AK4476" s="42">
        <v>0</v>
      </c>
      <c r="AL4476" s="43"/>
      <c r="AM4476" s="44"/>
    </row>
    <row r="4477" spans="4:39" s="9" customFormat="1" ht="13.7" customHeight="1" x14ac:dyDescent="0.2">
      <c r="D4477" s="38" t="s">
        <v>9792</v>
      </c>
      <c r="E4477" s="38" t="s">
        <v>2901</v>
      </c>
      <c r="F4477" s="38" t="s">
        <v>9673</v>
      </c>
      <c r="G4477" s="38" t="s">
        <v>3026</v>
      </c>
      <c r="H4477" s="38" t="s">
        <v>967</v>
      </c>
      <c r="I4477" s="38" t="s">
        <v>9843</v>
      </c>
      <c r="J4477" s="38" t="s">
        <v>3028</v>
      </c>
      <c r="K4477" s="38" t="s">
        <v>968</v>
      </c>
      <c r="L4477" s="39">
        <v>18</v>
      </c>
      <c r="M4477" s="35">
        <f t="shared" si="206"/>
        <v>126</v>
      </c>
      <c r="N4477" s="35">
        <v>45</v>
      </c>
      <c r="O4477" s="35">
        <f t="shared" si="207"/>
        <v>315</v>
      </c>
      <c r="P4477" s="40">
        <f t="shared" si="208"/>
        <v>7</v>
      </c>
      <c r="Q4477" s="41" t="s">
        <v>9649</v>
      </c>
      <c r="R4477" s="42">
        <v>0</v>
      </c>
      <c r="S4477" s="42">
        <v>0</v>
      </c>
      <c r="T4477" s="42">
        <v>0</v>
      </c>
      <c r="U4477" s="42">
        <v>0</v>
      </c>
      <c r="V4477" s="42">
        <v>7</v>
      </c>
      <c r="W4477" s="42">
        <v>0</v>
      </c>
      <c r="X4477" s="42">
        <v>0</v>
      </c>
      <c r="Y4477" s="42">
        <v>0</v>
      </c>
      <c r="Z4477" s="42">
        <v>0</v>
      </c>
      <c r="AA4477" s="42">
        <v>0</v>
      </c>
      <c r="AB4477" s="42">
        <v>0</v>
      </c>
      <c r="AC4477" s="42">
        <v>0</v>
      </c>
      <c r="AD4477" s="42">
        <v>0</v>
      </c>
      <c r="AE4477" s="42">
        <v>0</v>
      </c>
      <c r="AF4477" s="42">
        <v>0</v>
      </c>
      <c r="AG4477" s="42">
        <v>0</v>
      </c>
      <c r="AH4477" s="42">
        <v>0</v>
      </c>
      <c r="AI4477" s="42">
        <v>0</v>
      </c>
      <c r="AJ4477" s="42">
        <v>0</v>
      </c>
      <c r="AK4477" s="42">
        <v>0</v>
      </c>
      <c r="AL4477" s="43"/>
      <c r="AM4477" s="44"/>
    </row>
    <row r="4478" spans="4:39" s="9" customFormat="1" ht="13.7" customHeight="1" x14ac:dyDescent="0.2">
      <c r="D4478" s="38" t="s">
        <v>3051</v>
      </c>
      <c r="E4478" s="38" t="s">
        <v>2901</v>
      </c>
      <c r="F4478" s="38" t="s">
        <v>9673</v>
      </c>
      <c r="G4478" s="38" t="s">
        <v>3052</v>
      </c>
      <c r="H4478" s="38" t="s">
        <v>969</v>
      </c>
      <c r="I4478" s="38" t="s">
        <v>9647</v>
      </c>
      <c r="J4478" s="38" t="s">
        <v>3054</v>
      </c>
      <c r="K4478" s="38" t="s">
        <v>970</v>
      </c>
      <c r="L4478" s="39">
        <v>10.4</v>
      </c>
      <c r="M4478" s="35">
        <f t="shared" si="206"/>
        <v>62.400000000000006</v>
      </c>
      <c r="N4478" s="35">
        <v>26</v>
      </c>
      <c r="O4478" s="35">
        <f t="shared" si="207"/>
        <v>156</v>
      </c>
      <c r="P4478" s="40">
        <f t="shared" si="208"/>
        <v>6</v>
      </c>
      <c r="Q4478" s="41" t="s">
        <v>9649</v>
      </c>
      <c r="R4478" s="42">
        <v>0</v>
      </c>
      <c r="S4478" s="42">
        <v>0</v>
      </c>
      <c r="T4478" s="42">
        <v>5</v>
      </c>
      <c r="U4478" s="42">
        <v>1</v>
      </c>
      <c r="V4478" s="42">
        <v>0</v>
      </c>
      <c r="W4478" s="42">
        <v>0</v>
      </c>
      <c r="X4478" s="42">
        <v>0</v>
      </c>
      <c r="Y4478" s="42">
        <v>0</v>
      </c>
      <c r="Z4478" s="42">
        <v>0</v>
      </c>
      <c r="AA4478" s="42">
        <v>0</v>
      </c>
      <c r="AB4478" s="42">
        <v>0</v>
      </c>
      <c r="AC4478" s="42">
        <v>0</v>
      </c>
      <c r="AD4478" s="42">
        <v>0</v>
      </c>
      <c r="AE4478" s="42">
        <v>0</v>
      </c>
      <c r="AF4478" s="42">
        <v>0</v>
      </c>
      <c r="AG4478" s="42">
        <v>0</v>
      </c>
      <c r="AH4478" s="42">
        <v>0</v>
      </c>
      <c r="AI4478" s="42">
        <v>0</v>
      </c>
      <c r="AJ4478" s="42">
        <v>0</v>
      </c>
      <c r="AK4478" s="42">
        <v>0</v>
      </c>
      <c r="AL4478" s="43"/>
      <c r="AM4478" s="44"/>
    </row>
    <row r="4479" spans="4:39" s="9" customFormat="1" ht="13.7" customHeight="1" x14ac:dyDescent="0.2">
      <c r="D4479" s="38" t="s">
        <v>3051</v>
      </c>
      <c r="E4479" s="38" t="s">
        <v>2901</v>
      </c>
      <c r="F4479" s="38" t="s">
        <v>9673</v>
      </c>
      <c r="G4479" s="38" t="s">
        <v>3052</v>
      </c>
      <c r="H4479" s="38" t="s">
        <v>969</v>
      </c>
      <c r="I4479" s="38" t="s">
        <v>9668</v>
      </c>
      <c r="J4479" s="38" t="s">
        <v>3054</v>
      </c>
      <c r="K4479" s="38" t="s">
        <v>970</v>
      </c>
      <c r="L4479" s="39">
        <v>10.4</v>
      </c>
      <c r="M4479" s="35">
        <f t="shared" si="206"/>
        <v>72.8</v>
      </c>
      <c r="N4479" s="35">
        <v>26</v>
      </c>
      <c r="O4479" s="35">
        <f t="shared" si="207"/>
        <v>182</v>
      </c>
      <c r="P4479" s="40">
        <f t="shared" si="208"/>
        <v>7</v>
      </c>
      <c r="Q4479" s="41" t="s">
        <v>9649</v>
      </c>
      <c r="R4479" s="42">
        <v>0</v>
      </c>
      <c r="S4479" s="42">
        <v>0</v>
      </c>
      <c r="T4479" s="42">
        <v>6</v>
      </c>
      <c r="U4479" s="42">
        <v>1</v>
      </c>
      <c r="V4479" s="42">
        <v>0</v>
      </c>
      <c r="W4479" s="42">
        <v>0</v>
      </c>
      <c r="X4479" s="42">
        <v>0</v>
      </c>
      <c r="Y4479" s="42">
        <v>0</v>
      </c>
      <c r="Z4479" s="42">
        <v>0</v>
      </c>
      <c r="AA4479" s="42">
        <v>0</v>
      </c>
      <c r="AB4479" s="42">
        <v>0</v>
      </c>
      <c r="AC4479" s="42">
        <v>0</v>
      </c>
      <c r="AD4479" s="42">
        <v>0</v>
      </c>
      <c r="AE4479" s="42">
        <v>0</v>
      </c>
      <c r="AF4479" s="42">
        <v>0</v>
      </c>
      <c r="AG4479" s="42">
        <v>0</v>
      </c>
      <c r="AH4479" s="42">
        <v>0</v>
      </c>
      <c r="AI4479" s="42">
        <v>0</v>
      </c>
      <c r="AJ4479" s="42">
        <v>0</v>
      </c>
      <c r="AK4479" s="42">
        <v>0</v>
      </c>
      <c r="AL4479" s="43"/>
      <c r="AM4479" s="44"/>
    </row>
    <row r="4480" spans="4:39" s="9" customFormat="1" ht="13.7" customHeight="1" x14ac:dyDescent="0.2">
      <c r="D4480" s="38" t="s">
        <v>3051</v>
      </c>
      <c r="E4480" s="38" t="s">
        <v>2901</v>
      </c>
      <c r="F4480" s="38" t="s">
        <v>9673</v>
      </c>
      <c r="G4480" s="38" t="s">
        <v>3052</v>
      </c>
      <c r="H4480" s="38" t="s">
        <v>969</v>
      </c>
      <c r="I4480" s="38" t="s">
        <v>9669</v>
      </c>
      <c r="J4480" s="38" t="s">
        <v>3054</v>
      </c>
      <c r="K4480" s="38" t="s">
        <v>970</v>
      </c>
      <c r="L4480" s="39">
        <v>10.4</v>
      </c>
      <c r="M4480" s="35">
        <f t="shared" si="206"/>
        <v>104</v>
      </c>
      <c r="N4480" s="35">
        <v>26</v>
      </c>
      <c r="O4480" s="35">
        <f t="shared" si="207"/>
        <v>260</v>
      </c>
      <c r="P4480" s="40">
        <f t="shared" si="208"/>
        <v>10</v>
      </c>
      <c r="Q4480" s="41" t="s">
        <v>9649</v>
      </c>
      <c r="R4480" s="42">
        <v>0</v>
      </c>
      <c r="S4480" s="42">
        <v>0</v>
      </c>
      <c r="T4480" s="42">
        <v>10</v>
      </c>
      <c r="U4480" s="42">
        <v>0</v>
      </c>
      <c r="V4480" s="42">
        <v>0</v>
      </c>
      <c r="W4480" s="42">
        <v>0</v>
      </c>
      <c r="X4480" s="42">
        <v>0</v>
      </c>
      <c r="Y4480" s="42">
        <v>0</v>
      </c>
      <c r="Z4480" s="42">
        <v>0</v>
      </c>
      <c r="AA4480" s="42">
        <v>0</v>
      </c>
      <c r="AB4480" s="42">
        <v>0</v>
      </c>
      <c r="AC4480" s="42">
        <v>0</v>
      </c>
      <c r="AD4480" s="42">
        <v>0</v>
      </c>
      <c r="AE4480" s="42">
        <v>0</v>
      </c>
      <c r="AF4480" s="42">
        <v>0</v>
      </c>
      <c r="AG4480" s="42">
        <v>0</v>
      </c>
      <c r="AH4480" s="42">
        <v>0</v>
      </c>
      <c r="AI4480" s="42">
        <v>0</v>
      </c>
      <c r="AJ4480" s="42">
        <v>0</v>
      </c>
      <c r="AK4480" s="42">
        <v>0</v>
      </c>
      <c r="AL4480" s="43"/>
      <c r="AM4480" s="44"/>
    </row>
    <row r="4481" spans="4:39" s="9" customFormat="1" ht="13.7" customHeight="1" x14ac:dyDescent="0.2">
      <c r="D4481" s="38" t="s">
        <v>9823</v>
      </c>
      <c r="E4481" s="38" t="s">
        <v>2901</v>
      </c>
      <c r="F4481" s="38" t="s">
        <v>9673</v>
      </c>
      <c r="G4481" s="38" t="s">
        <v>971</v>
      </c>
      <c r="H4481" s="38" t="s">
        <v>961</v>
      </c>
      <c r="I4481" s="38" t="s">
        <v>9810</v>
      </c>
      <c r="J4481" s="38" t="s">
        <v>972</v>
      </c>
      <c r="K4481" s="38" t="s">
        <v>973</v>
      </c>
      <c r="L4481" s="39">
        <v>28</v>
      </c>
      <c r="M4481" s="35">
        <f t="shared" si="206"/>
        <v>28</v>
      </c>
      <c r="N4481" s="35">
        <v>70</v>
      </c>
      <c r="O4481" s="35">
        <f t="shared" si="207"/>
        <v>70</v>
      </c>
      <c r="P4481" s="40">
        <f t="shared" si="208"/>
        <v>1</v>
      </c>
      <c r="Q4481" s="41" t="s">
        <v>9649</v>
      </c>
      <c r="R4481" s="42">
        <v>0</v>
      </c>
      <c r="S4481" s="42">
        <v>0</v>
      </c>
      <c r="T4481" s="42">
        <v>0</v>
      </c>
      <c r="U4481" s="42">
        <v>0</v>
      </c>
      <c r="V4481" s="42">
        <v>1</v>
      </c>
      <c r="W4481" s="42">
        <v>0</v>
      </c>
      <c r="X4481" s="42">
        <v>0</v>
      </c>
      <c r="Y4481" s="42">
        <v>0</v>
      </c>
      <c r="Z4481" s="42">
        <v>0</v>
      </c>
      <c r="AA4481" s="42">
        <v>0</v>
      </c>
      <c r="AB4481" s="42">
        <v>0</v>
      </c>
      <c r="AC4481" s="42">
        <v>0</v>
      </c>
      <c r="AD4481" s="42">
        <v>0</v>
      </c>
      <c r="AE4481" s="42">
        <v>0</v>
      </c>
      <c r="AF4481" s="42">
        <v>0</v>
      </c>
      <c r="AG4481" s="42">
        <v>0</v>
      </c>
      <c r="AH4481" s="42">
        <v>0</v>
      </c>
      <c r="AI4481" s="42">
        <v>0</v>
      </c>
      <c r="AJ4481" s="42">
        <v>0</v>
      </c>
      <c r="AK4481" s="42">
        <v>0</v>
      </c>
      <c r="AL4481" s="43"/>
      <c r="AM4481" s="44"/>
    </row>
    <row r="4482" spans="4:39" s="9" customFormat="1" ht="13.7" customHeight="1" x14ac:dyDescent="0.2">
      <c r="D4482" s="38" t="s">
        <v>974</v>
      </c>
      <c r="E4482" s="38" t="s">
        <v>2901</v>
      </c>
      <c r="F4482" s="38" t="s">
        <v>9673</v>
      </c>
      <c r="G4482" s="38" t="s">
        <v>975</v>
      </c>
      <c r="H4482" s="38" t="s">
        <v>967</v>
      </c>
      <c r="I4482" s="38" t="s">
        <v>8379</v>
      </c>
      <c r="J4482" s="38" t="s">
        <v>976</v>
      </c>
      <c r="K4482" s="38" t="s">
        <v>977</v>
      </c>
      <c r="L4482" s="39">
        <v>15.2</v>
      </c>
      <c r="M4482" s="35">
        <f t="shared" si="206"/>
        <v>121.6</v>
      </c>
      <c r="N4482" s="35">
        <v>38</v>
      </c>
      <c r="O4482" s="35">
        <f t="shared" si="207"/>
        <v>304</v>
      </c>
      <c r="P4482" s="40">
        <f t="shared" si="208"/>
        <v>8</v>
      </c>
      <c r="Q4482" s="41" t="s">
        <v>9649</v>
      </c>
      <c r="R4482" s="42">
        <v>0</v>
      </c>
      <c r="S4482" s="42">
        <v>0</v>
      </c>
      <c r="T4482" s="42">
        <v>0</v>
      </c>
      <c r="U4482" s="42">
        <v>1</v>
      </c>
      <c r="V4482" s="42">
        <v>5</v>
      </c>
      <c r="W4482" s="42">
        <v>2</v>
      </c>
      <c r="X4482" s="42">
        <v>0</v>
      </c>
      <c r="Y4482" s="42">
        <v>0</v>
      </c>
      <c r="Z4482" s="42">
        <v>0</v>
      </c>
      <c r="AA4482" s="42">
        <v>0</v>
      </c>
      <c r="AB4482" s="42">
        <v>0</v>
      </c>
      <c r="AC4482" s="42">
        <v>0</v>
      </c>
      <c r="AD4482" s="42">
        <v>0</v>
      </c>
      <c r="AE4482" s="42">
        <v>0</v>
      </c>
      <c r="AF4482" s="42">
        <v>0</v>
      </c>
      <c r="AG4482" s="42">
        <v>0</v>
      </c>
      <c r="AH4482" s="42">
        <v>0</v>
      </c>
      <c r="AI4482" s="42">
        <v>0</v>
      </c>
      <c r="AJ4482" s="42">
        <v>0</v>
      </c>
      <c r="AK4482" s="42">
        <v>0</v>
      </c>
      <c r="AL4482" s="43"/>
      <c r="AM4482" s="44"/>
    </row>
    <row r="4483" spans="4:39" s="9" customFormat="1" ht="13.7" customHeight="1" x14ac:dyDescent="0.2">
      <c r="D4483" s="38" t="s">
        <v>9778</v>
      </c>
      <c r="E4483" s="38" t="s">
        <v>2901</v>
      </c>
      <c r="F4483" s="38" t="s">
        <v>9673</v>
      </c>
      <c r="G4483" s="38" t="s">
        <v>978</v>
      </c>
      <c r="H4483" s="38" t="s">
        <v>2954</v>
      </c>
      <c r="I4483" s="38" t="s">
        <v>9213</v>
      </c>
      <c r="J4483" s="38" t="s">
        <v>979</v>
      </c>
      <c r="K4483" s="38" t="s">
        <v>980</v>
      </c>
      <c r="L4483" s="39">
        <v>18</v>
      </c>
      <c r="M4483" s="35">
        <f t="shared" si="206"/>
        <v>18</v>
      </c>
      <c r="N4483" s="35">
        <v>45</v>
      </c>
      <c r="O4483" s="35">
        <f t="shared" si="207"/>
        <v>45</v>
      </c>
      <c r="P4483" s="40">
        <f t="shared" si="208"/>
        <v>1</v>
      </c>
      <c r="Q4483" s="41" t="s">
        <v>9649</v>
      </c>
      <c r="R4483" s="42">
        <v>0</v>
      </c>
      <c r="S4483" s="42">
        <v>0</v>
      </c>
      <c r="T4483" s="42">
        <v>0</v>
      </c>
      <c r="U4483" s="42">
        <v>0</v>
      </c>
      <c r="V4483" s="42">
        <v>1</v>
      </c>
      <c r="W4483" s="42">
        <v>0</v>
      </c>
      <c r="X4483" s="42">
        <v>0</v>
      </c>
      <c r="Y4483" s="42">
        <v>0</v>
      </c>
      <c r="Z4483" s="42">
        <v>0</v>
      </c>
      <c r="AA4483" s="42">
        <v>0</v>
      </c>
      <c r="AB4483" s="42">
        <v>0</v>
      </c>
      <c r="AC4483" s="42">
        <v>0</v>
      </c>
      <c r="AD4483" s="42">
        <v>0</v>
      </c>
      <c r="AE4483" s="42">
        <v>0</v>
      </c>
      <c r="AF4483" s="42">
        <v>0</v>
      </c>
      <c r="AG4483" s="42">
        <v>0</v>
      </c>
      <c r="AH4483" s="42">
        <v>0</v>
      </c>
      <c r="AI4483" s="42">
        <v>0</v>
      </c>
      <c r="AJ4483" s="42">
        <v>0</v>
      </c>
      <c r="AK4483" s="42">
        <v>0</v>
      </c>
      <c r="AL4483" s="43"/>
      <c r="AM4483" s="44"/>
    </row>
    <row r="4484" spans="4:39" s="9" customFormat="1" ht="13.7" customHeight="1" x14ac:dyDescent="0.2">
      <c r="D4484" s="38" t="s">
        <v>9778</v>
      </c>
      <c r="E4484" s="38" t="s">
        <v>2901</v>
      </c>
      <c r="F4484" s="38" t="s">
        <v>9673</v>
      </c>
      <c r="G4484" s="38" t="s">
        <v>981</v>
      </c>
      <c r="H4484" s="38" t="s">
        <v>967</v>
      </c>
      <c r="I4484" s="38" t="s">
        <v>8379</v>
      </c>
      <c r="J4484" s="38" t="s">
        <v>982</v>
      </c>
      <c r="K4484" s="38" t="s">
        <v>983</v>
      </c>
      <c r="L4484" s="39">
        <v>14</v>
      </c>
      <c r="M4484" s="35">
        <f t="shared" si="206"/>
        <v>14</v>
      </c>
      <c r="N4484" s="35">
        <v>35</v>
      </c>
      <c r="O4484" s="35">
        <f t="shared" si="207"/>
        <v>35</v>
      </c>
      <c r="P4484" s="40">
        <f t="shared" si="208"/>
        <v>1</v>
      </c>
      <c r="Q4484" s="41" t="s">
        <v>9649</v>
      </c>
      <c r="R4484" s="42">
        <v>0</v>
      </c>
      <c r="S4484" s="42">
        <v>0</v>
      </c>
      <c r="T4484" s="42">
        <v>0</v>
      </c>
      <c r="U4484" s="42">
        <v>0</v>
      </c>
      <c r="V4484" s="42">
        <v>1</v>
      </c>
      <c r="W4484" s="42">
        <v>0</v>
      </c>
      <c r="X4484" s="42">
        <v>0</v>
      </c>
      <c r="Y4484" s="42">
        <v>0</v>
      </c>
      <c r="Z4484" s="42">
        <v>0</v>
      </c>
      <c r="AA4484" s="42">
        <v>0</v>
      </c>
      <c r="AB4484" s="42">
        <v>0</v>
      </c>
      <c r="AC4484" s="42">
        <v>0</v>
      </c>
      <c r="AD4484" s="42">
        <v>0</v>
      </c>
      <c r="AE4484" s="42">
        <v>0</v>
      </c>
      <c r="AF4484" s="42">
        <v>0</v>
      </c>
      <c r="AG4484" s="42">
        <v>0</v>
      </c>
      <c r="AH4484" s="42">
        <v>0</v>
      </c>
      <c r="AI4484" s="42">
        <v>0</v>
      </c>
      <c r="AJ4484" s="42">
        <v>0</v>
      </c>
      <c r="AK4484" s="42">
        <v>0</v>
      </c>
      <c r="AL4484" s="43"/>
      <c r="AM4484" s="44"/>
    </row>
    <row r="4485" spans="4:39" s="9" customFormat="1" ht="13.7" customHeight="1" x14ac:dyDescent="0.2">
      <c r="D4485" s="38" t="s">
        <v>9778</v>
      </c>
      <c r="E4485" s="38" t="s">
        <v>2901</v>
      </c>
      <c r="F4485" s="38" t="s">
        <v>9673</v>
      </c>
      <c r="G4485" s="38" t="s">
        <v>981</v>
      </c>
      <c r="H4485" s="38" t="s">
        <v>967</v>
      </c>
      <c r="I4485" s="38" t="s">
        <v>9843</v>
      </c>
      <c r="J4485" s="38" t="s">
        <v>982</v>
      </c>
      <c r="K4485" s="38" t="s">
        <v>983</v>
      </c>
      <c r="L4485" s="39">
        <v>14</v>
      </c>
      <c r="M4485" s="35">
        <f t="shared" si="206"/>
        <v>126</v>
      </c>
      <c r="N4485" s="35">
        <v>35</v>
      </c>
      <c r="O4485" s="35">
        <f t="shared" si="207"/>
        <v>315</v>
      </c>
      <c r="P4485" s="40">
        <f t="shared" si="208"/>
        <v>9</v>
      </c>
      <c r="Q4485" s="41" t="s">
        <v>9649</v>
      </c>
      <c r="R4485" s="42">
        <v>0</v>
      </c>
      <c r="S4485" s="42">
        <v>0</v>
      </c>
      <c r="T4485" s="42">
        <v>0</v>
      </c>
      <c r="U4485" s="42">
        <v>0</v>
      </c>
      <c r="V4485" s="42">
        <v>9</v>
      </c>
      <c r="W4485" s="42">
        <v>0</v>
      </c>
      <c r="X4485" s="42">
        <v>0</v>
      </c>
      <c r="Y4485" s="42">
        <v>0</v>
      </c>
      <c r="Z4485" s="42">
        <v>0</v>
      </c>
      <c r="AA4485" s="42">
        <v>0</v>
      </c>
      <c r="AB4485" s="42">
        <v>0</v>
      </c>
      <c r="AC4485" s="42">
        <v>0</v>
      </c>
      <c r="AD4485" s="42">
        <v>0</v>
      </c>
      <c r="AE4485" s="42">
        <v>0</v>
      </c>
      <c r="AF4485" s="42">
        <v>0</v>
      </c>
      <c r="AG4485" s="42">
        <v>0</v>
      </c>
      <c r="AH4485" s="42">
        <v>0</v>
      </c>
      <c r="AI4485" s="42">
        <v>0</v>
      </c>
      <c r="AJ4485" s="42">
        <v>0</v>
      </c>
      <c r="AK4485" s="42">
        <v>0</v>
      </c>
      <c r="AL4485" s="43"/>
      <c r="AM4485" s="44"/>
    </row>
    <row r="4486" spans="4:39" s="9" customFormat="1" ht="13.7" customHeight="1" x14ac:dyDescent="0.2">
      <c r="D4486" s="38" t="s">
        <v>9778</v>
      </c>
      <c r="E4486" s="38" t="s">
        <v>2901</v>
      </c>
      <c r="F4486" s="38" t="s">
        <v>9673</v>
      </c>
      <c r="G4486" s="38" t="s">
        <v>984</v>
      </c>
      <c r="H4486" s="38" t="s">
        <v>965</v>
      </c>
      <c r="I4486" s="38" t="s">
        <v>9647</v>
      </c>
      <c r="J4486" s="38" t="s">
        <v>985</v>
      </c>
      <c r="K4486" s="38" t="s">
        <v>986</v>
      </c>
      <c r="L4486" s="39">
        <v>16</v>
      </c>
      <c r="M4486" s="35">
        <f t="shared" si="206"/>
        <v>96</v>
      </c>
      <c r="N4486" s="35">
        <v>40</v>
      </c>
      <c r="O4486" s="35">
        <f t="shared" si="207"/>
        <v>240</v>
      </c>
      <c r="P4486" s="40">
        <f t="shared" si="208"/>
        <v>6</v>
      </c>
      <c r="Q4486" s="41" t="s">
        <v>9649</v>
      </c>
      <c r="R4486" s="42">
        <v>0</v>
      </c>
      <c r="S4486" s="42">
        <v>0</v>
      </c>
      <c r="T4486" s="42">
        <v>0</v>
      </c>
      <c r="U4486" s="42">
        <v>0</v>
      </c>
      <c r="V4486" s="42">
        <v>6</v>
      </c>
      <c r="W4486" s="42">
        <v>0</v>
      </c>
      <c r="X4486" s="42">
        <v>0</v>
      </c>
      <c r="Y4486" s="42">
        <v>0</v>
      </c>
      <c r="Z4486" s="42">
        <v>0</v>
      </c>
      <c r="AA4486" s="42">
        <v>0</v>
      </c>
      <c r="AB4486" s="42">
        <v>0</v>
      </c>
      <c r="AC4486" s="42">
        <v>0</v>
      </c>
      <c r="AD4486" s="42">
        <v>0</v>
      </c>
      <c r="AE4486" s="42">
        <v>0</v>
      </c>
      <c r="AF4486" s="42">
        <v>0</v>
      </c>
      <c r="AG4486" s="42">
        <v>0</v>
      </c>
      <c r="AH4486" s="42">
        <v>0</v>
      </c>
      <c r="AI4486" s="42">
        <v>0</v>
      </c>
      <c r="AJ4486" s="42">
        <v>0</v>
      </c>
      <c r="AK4486" s="42">
        <v>0</v>
      </c>
      <c r="AL4486" s="43"/>
      <c r="AM4486" s="44"/>
    </row>
    <row r="4487" spans="4:39" s="9" customFormat="1" ht="13.7" customHeight="1" x14ac:dyDescent="0.2">
      <c r="D4487" s="38" t="s">
        <v>9778</v>
      </c>
      <c r="E4487" s="38" t="s">
        <v>2901</v>
      </c>
      <c r="F4487" s="38" t="s">
        <v>9673</v>
      </c>
      <c r="G4487" s="38" t="s">
        <v>984</v>
      </c>
      <c r="H4487" s="38" t="s">
        <v>965</v>
      </c>
      <c r="I4487" s="38" t="s">
        <v>9668</v>
      </c>
      <c r="J4487" s="38" t="s">
        <v>985</v>
      </c>
      <c r="K4487" s="38" t="s">
        <v>986</v>
      </c>
      <c r="L4487" s="39">
        <v>16</v>
      </c>
      <c r="M4487" s="35">
        <f t="shared" si="206"/>
        <v>96</v>
      </c>
      <c r="N4487" s="35">
        <v>40</v>
      </c>
      <c r="O4487" s="35">
        <f t="shared" si="207"/>
        <v>240</v>
      </c>
      <c r="P4487" s="40">
        <f t="shared" si="208"/>
        <v>6</v>
      </c>
      <c r="Q4487" s="41" t="s">
        <v>9649</v>
      </c>
      <c r="R4487" s="42">
        <v>0</v>
      </c>
      <c r="S4487" s="42">
        <v>0</v>
      </c>
      <c r="T4487" s="42">
        <v>0</v>
      </c>
      <c r="U4487" s="42">
        <v>0</v>
      </c>
      <c r="V4487" s="42">
        <v>6</v>
      </c>
      <c r="W4487" s="42">
        <v>0</v>
      </c>
      <c r="X4487" s="42">
        <v>0</v>
      </c>
      <c r="Y4487" s="42">
        <v>0</v>
      </c>
      <c r="Z4487" s="42">
        <v>0</v>
      </c>
      <c r="AA4487" s="42">
        <v>0</v>
      </c>
      <c r="AB4487" s="42">
        <v>0</v>
      </c>
      <c r="AC4487" s="42">
        <v>0</v>
      </c>
      <c r="AD4487" s="42">
        <v>0</v>
      </c>
      <c r="AE4487" s="42">
        <v>0</v>
      </c>
      <c r="AF4487" s="42">
        <v>0</v>
      </c>
      <c r="AG4487" s="42">
        <v>0</v>
      </c>
      <c r="AH4487" s="42">
        <v>0</v>
      </c>
      <c r="AI4487" s="42">
        <v>0</v>
      </c>
      <c r="AJ4487" s="42">
        <v>0</v>
      </c>
      <c r="AK4487" s="42">
        <v>0</v>
      </c>
      <c r="AL4487" s="43"/>
      <c r="AM4487" s="44"/>
    </row>
    <row r="4488" spans="4:39" s="9" customFormat="1" ht="13.7" customHeight="1" x14ac:dyDescent="0.2">
      <c r="D4488" s="38" t="s">
        <v>9778</v>
      </c>
      <c r="E4488" s="38" t="s">
        <v>2901</v>
      </c>
      <c r="F4488" s="38" t="s">
        <v>9673</v>
      </c>
      <c r="G4488" s="38" t="s">
        <v>987</v>
      </c>
      <c r="H4488" s="38" t="s">
        <v>933</v>
      </c>
      <c r="I4488" s="38" t="s">
        <v>8379</v>
      </c>
      <c r="J4488" s="38" t="s">
        <v>988</v>
      </c>
      <c r="K4488" s="38" t="s">
        <v>989</v>
      </c>
      <c r="L4488" s="39">
        <v>16</v>
      </c>
      <c r="M4488" s="35">
        <f t="shared" si="206"/>
        <v>128</v>
      </c>
      <c r="N4488" s="35">
        <v>40</v>
      </c>
      <c r="O4488" s="35">
        <f t="shared" si="207"/>
        <v>320</v>
      </c>
      <c r="P4488" s="40">
        <f t="shared" si="208"/>
        <v>8</v>
      </c>
      <c r="Q4488" s="41" t="s">
        <v>9649</v>
      </c>
      <c r="R4488" s="42">
        <v>0</v>
      </c>
      <c r="S4488" s="42">
        <v>0</v>
      </c>
      <c r="T4488" s="42">
        <v>0</v>
      </c>
      <c r="U4488" s="42">
        <v>0</v>
      </c>
      <c r="V4488" s="42">
        <v>8</v>
      </c>
      <c r="W4488" s="42">
        <v>0</v>
      </c>
      <c r="X4488" s="42">
        <v>0</v>
      </c>
      <c r="Y4488" s="42">
        <v>0</v>
      </c>
      <c r="Z4488" s="42">
        <v>0</v>
      </c>
      <c r="AA4488" s="42">
        <v>0</v>
      </c>
      <c r="AB4488" s="42">
        <v>0</v>
      </c>
      <c r="AC4488" s="42">
        <v>0</v>
      </c>
      <c r="AD4488" s="42">
        <v>0</v>
      </c>
      <c r="AE4488" s="42">
        <v>0</v>
      </c>
      <c r="AF4488" s="42">
        <v>0</v>
      </c>
      <c r="AG4488" s="42">
        <v>0</v>
      </c>
      <c r="AH4488" s="42">
        <v>0</v>
      </c>
      <c r="AI4488" s="42">
        <v>0</v>
      </c>
      <c r="AJ4488" s="42">
        <v>0</v>
      </c>
      <c r="AK4488" s="42">
        <v>0</v>
      </c>
      <c r="AL4488" s="43"/>
      <c r="AM4488" s="44"/>
    </row>
    <row r="4489" spans="4:39" s="9" customFormat="1" ht="13.7" customHeight="1" x14ac:dyDescent="0.2">
      <c r="D4489" s="38" t="s">
        <v>9778</v>
      </c>
      <c r="E4489" s="38" t="s">
        <v>2901</v>
      </c>
      <c r="F4489" s="38" t="s">
        <v>9673</v>
      </c>
      <c r="G4489" s="38" t="s">
        <v>987</v>
      </c>
      <c r="H4489" s="38" t="s">
        <v>933</v>
      </c>
      <c r="I4489" s="38" t="s">
        <v>9810</v>
      </c>
      <c r="J4489" s="38" t="s">
        <v>988</v>
      </c>
      <c r="K4489" s="38" t="s">
        <v>989</v>
      </c>
      <c r="L4489" s="39">
        <v>16</v>
      </c>
      <c r="M4489" s="35">
        <f t="shared" si="206"/>
        <v>96</v>
      </c>
      <c r="N4489" s="35">
        <v>40</v>
      </c>
      <c r="O4489" s="35">
        <f t="shared" si="207"/>
        <v>240</v>
      </c>
      <c r="P4489" s="40">
        <f t="shared" si="208"/>
        <v>6</v>
      </c>
      <c r="Q4489" s="41" t="s">
        <v>9649</v>
      </c>
      <c r="R4489" s="42">
        <v>0</v>
      </c>
      <c r="S4489" s="42">
        <v>0</v>
      </c>
      <c r="T4489" s="42">
        <v>0</v>
      </c>
      <c r="U4489" s="42">
        <v>0</v>
      </c>
      <c r="V4489" s="42">
        <v>6</v>
      </c>
      <c r="W4489" s="42">
        <v>0</v>
      </c>
      <c r="X4489" s="42">
        <v>0</v>
      </c>
      <c r="Y4489" s="42">
        <v>0</v>
      </c>
      <c r="Z4489" s="42">
        <v>0</v>
      </c>
      <c r="AA4489" s="42">
        <v>0</v>
      </c>
      <c r="AB4489" s="42">
        <v>0</v>
      </c>
      <c r="AC4489" s="42">
        <v>0</v>
      </c>
      <c r="AD4489" s="42">
        <v>0</v>
      </c>
      <c r="AE4489" s="42">
        <v>0</v>
      </c>
      <c r="AF4489" s="42">
        <v>0</v>
      </c>
      <c r="AG4489" s="42">
        <v>0</v>
      </c>
      <c r="AH4489" s="42">
        <v>0</v>
      </c>
      <c r="AI4489" s="42">
        <v>0</v>
      </c>
      <c r="AJ4489" s="42">
        <v>0</v>
      </c>
      <c r="AK4489" s="42">
        <v>0</v>
      </c>
      <c r="AL4489" s="43"/>
      <c r="AM4489" s="44"/>
    </row>
    <row r="4490" spans="4:39" s="9" customFormat="1" ht="13.7" customHeight="1" x14ac:dyDescent="0.2">
      <c r="D4490" s="38" t="s">
        <v>9778</v>
      </c>
      <c r="E4490" s="38" t="s">
        <v>2901</v>
      </c>
      <c r="F4490" s="38" t="s">
        <v>9673</v>
      </c>
      <c r="G4490" s="38" t="s">
        <v>987</v>
      </c>
      <c r="H4490" s="38" t="s">
        <v>933</v>
      </c>
      <c r="I4490" s="38" t="s">
        <v>9843</v>
      </c>
      <c r="J4490" s="38" t="s">
        <v>988</v>
      </c>
      <c r="K4490" s="38" t="s">
        <v>989</v>
      </c>
      <c r="L4490" s="39">
        <v>16</v>
      </c>
      <c r="M4490" s="35">
        <f t="shared" si="206"/>
        <v>160</v>
      </c>
      <c r="N4490" s="35">
        <v>40</v>
      </c>
      <c r="O4490" s="35">
        <f t="shared" si="207"/>
        <v>400</v>
      </c>
      <c r="P4490" s="40">
        <f t="shared" si="208"/>
        <v>10</v>
      </c>
      <c r="Q4490" s="41" t="s">
        <v>9649</v>
      </c>
      <c r="R4490" s="42">
        <v>0</v>
      </c>
      <c r="S4490" s="42">
        <v>0</v>
      </c>
      <c r="T4490" s="42">
        <v>0</v>
      </c>
      <c r="U4490" s="42">
        <v>0</v>
      </c>
      <c r="V4490" s="42">
        <v>10</v>
      </c>
      <c r="W4490" s="42">
        <v>0</v>
      </c>
      <c r="X4490" s="42">
        <v>0</v>
      </c>
      <c r="Y4490" s="42">
        <v>0</v>
      </c>
      <c r="Z4490" s="42">
        <v>0</v>
      </c>
      <c r="AA4490" s="42">
        <v>0</v>
      </c>
      <c r="AB4490" s="42">
        <v>0</v>
      </c>
      <c r="AC4490" s="42">
        <v>0</v>
      </c>
      <c r="AD4490" s="42">
        <v>0</v>
      </c>
      <c r="AE4490" s="42">
        <v>0</v>
      </c>
      <c r="AF4490" s="42">
        <v>0</v>
      </c>
      <c r="AG4490" s="42">
        <v>0</v>
      </c>
      <c r="AH4490" s="42">
        <v>0</v>
      </c>
      <c r="AI4490" s="42">
        <v>0</v>
      </c>
      <c r="AJ4490" s="42">
        <v>0</v>
      </c>
      <c r="AK4490" s="42">
        <v>0</v>
      </c>
      <c r="AL4490" s="43"/>
      <c r="AM4490" s="44"/>
    </row>
    <row r="4491" spans="4:39" s="9" customFormat="1" ht="13.7" customHeight="1" x14ac:dyDescent="0.2">
      <c r="D4491" s="38" t="s">
        <v>9778</v>
      </c>
      <c r="E4491" s="38" t="s">
        <v>2901</v>
      </c>
      <c r="F4491" s="38" t="s">
        <v>9673</v>
      </c>
      <c r="G4491" s="38" t="s">
        <v>987</v>
      </c>
      <c r="H4491" s="38" t="s">
        <v>990</v>
      </c>
      <c r="I4491" s="38" t="s">
        <v>8379</v>
      </c>
      <c r="J4491" s="38" t="s">
        <v>988</v>
      </c>
      <c r="K4491" s="38" t="s">
        <v>991</v>
      </c>
      <c r="L4491" s="39">
        <v>14</v>
      </c>
      <c r="M4491" s="35">
        <f t="shared" si="206"/>
        <v>98</v>
      </c>
      <c r="N4491" s="35">
        <v>35</v>
      </c>
      <c r="O4491" s="35">
        <f t="shared" si="207"/>
        <v>245</v>
      </c>
      <c r="P4491" s="40">
        <f t="shared" si="208"/>
        <v>7</v>
      </c>
      <c r="Q4491" s="41" t="s">
        <v>9649</v>
      </c>
      <c r="R4491" s="42">
        <v>0</v>
      </c>
      <c r="S4491" s="42">
        <v>0</v>
      </c>
      <c r="T4491" s="42">
        <v>0</v>
      </c>
      <c r="U4491" s="42">
        <v>0</v>
      </c>
      <c r="V4491" s="42">
        <v>7</v>
      </c>
      <c r="W4491" s="42">
        <v>0</v>
      </c>
      <c r="X4491" s="42">
        <v>0</v>
      </c>
      <c r="Y4491" s="42">
        <v>0</v>
      </c>
      <c r="Z4491" s="42">
        <v>0</v>
      </c>
      <c r="AA4491" s="42">
        <v>0</v>
      </c>
      <c r="AB4491" s="42">
        <v>0</v>
      </c>
      <c r="AC4491" s="42">
        <v>0</v>
      </c>
      <c r="AD4491" s="42">
        <v>0</v>
      </c>
      <c r="AE4491" s="42">
        <v>0</v>
      </c>
      <c r="AF4491" s="42">
        <v>0</v>
      </c>
      <c r="AG4491" s="42">
        <v>0</v>
      </c>
      <c r="AH4491" s="42">
        <v>0</v>
      </c>
      <c r="AI4491" s="42">
        <v>0</v>
      </c>
      <c r="AJ4491" s="42">
        <v>0</v>
      </c>
      <c r="AK4491" s="42">
        <v>0</v>
      </c>
      <c r="AL4491" s="43"/>
      <c r="AM4491" s="44"/>
    </row>
    <row r="4492" spans="4:39" s="9" customFormat="1" ht="13.7" customHeight="1" x14ac:dyDescent="0.2">
      <c r="D4492" s="38" t="s">
        <v>9778</v>
      </c>
      <c r="E4492" s="38" t="s">
        <v>2901</v>
      </c>
      <c r="F4492" s="38" t="s">
        <v>9673</v>
      </c>
      <c r="G4492" s="38" t="s">
        <v>987</v>
      </c>
      <c r="H4492" s="38" t="s">
        <v>990</v>
      </c>
      <c r="I4492" s="38" t="s">
        <v>9843</v>
      </c>
      <c r="J4492" s="38" t="s">
        <v>988</v>
      </c>
      <c r="K4492" s="38" t="s">
        <v>991</v>
      </c>
      <c r="L4492" s="39">
        <v>14</v>
      </c>
      <c r="M4492" s="35">
        <f t="shared" si="206"/>
        <v>42</v>
      </c>
      <c r="N4492" s="35">
        <v>35</v>
      </c>
      <c r="O4492" s="35">
        <f t="shared" si="207"/>
        <v>105</v>
      </c>
      <c r="P4492" s="40">
        <f t="shared" si="208"/>
        <v>3</v>
      </c>
      <c r="Q4492" s="41" t="s">
        <v>9649</v>
      </c>
      <c r="R4492" s="42">
        <v>0</v>
      </c>
      <c r="S4492" s="42">
        <v>0</v>
      </c>
      <c r="T4492" s="42">
        <v>0</v>
      </c>
      <c r="U4492" s="42">
        <v>0</v>
      </c>
      <c r="V4492" s="42">
        <v>3</v>
      </c>
      <c r="W4492" s="42">
        <v>0</v>
      </c>
      <c r="X4492" s="42">
        <v>0</v>
      </c>
      <c r="Y4492" s="42">
        <v>0</v>
      </c>
      <c r="Z4492" s="42">
        <v>0</v>
      </c>
      <c r="AA4492" s="42">
        <v>0</v>
      </c>
      <c r="AB4492" s="42">
        <v>0</v>
      </c>
      <c r="AC4492" s="42">
        <v>0</v>
      </c>
      <c r="AD4492" s="42">
        <v>0</v>
      </c>
      <c r="AE4492" s="42">
        <v>0</v>
      </c>
      <c r="AF4492" s="42">
        <v>0</v>
      </c>
      <c r="AG4492" s="42">
        <v>0</v>
      </c>
      <c r="AH4492" s="42">
        <v>0</v>
      </c>
      <c r="AI4492" s="42">
        <v>0</v>
      </c>
      <c r="AJ4492" s="42">
        <v>0</v>
      </c>
      <c r="AK4492" s="42">
        <v>0</v>
      </c>
      <c r="AL4492" s="43"/>
      <c r="AM4492" s="44"/>
    </row>
    <row r="4493" spans="4:39" s="9" customFormat="1" ht="13.7" customHeight="1" x14ac:dyDescent="0.2">
      <c r="D4493" s="38" t="s">
        <v>9778</v>
      </c>
      <c r="E4493" s="38" t="s">
        <v>2901</v>
      </c>
      <c r="F4493" s="38" t="s">
        <v>9673</v>
      </c>
      <c r="G4493" s="38" t="s">
        <v>992</v>
      </c>
      <c r="H4493" s="38" t="s">
        <v>990</v>
      </c>
      <c r="I4493" s="38" t="s">
        <v>9843</v>
      </c>
      <c r="J4493" s="38" t="s">
        <v>993</v>
      </c>
      <c r="K4493" s="38" t="s">
        <v>994</v>
      </c>
      <c r="L4493" s="39">
        <v>14</v>
      </c>
      <c r="M4493" s="35">
        <f t="shared" ref="M4493:M4498" si="209">L4493*P4493</f>
        <v>14</v>
      </c>
      <c r="N4493" s="35">
        <v>35</v>
      </c>
      <c r="O4493" s="35">
        <f t="shared" ref="O4493:O4498" si="210">N4493*P4493</f>
        <v>35</v>
      </c>
      <c r="P4493" s="40">
        <f t="shared" si="208"/>
        <v>1</v>
      </c>
      <c r="Q4493" s="41" t="s">
        <v>9649</v>
      </c>
      <c r="R4493" s="42">
        <v>0</v>
      </c>
      <c r="S4493" s="42">
        <v>0</v>
      </c>
      <c r="T4493" s="42">
        <v>0</v>
      </c>
      <c r="U4493" s="42">
        <v>0</v>
      </c>
      <c r="V4493" s="42">
        <v>0</v>
      </c>
      <c r="W4493" s="42">
        <v>1</v>
      </c>
      <c r="X4493" s="42">
        <v>0</v>
      </c>
      <c r="Y4493" s="42">
        <v>0</v>
      </c>
      <c r="Z4493" s="42">
        <v>0</v>
      </c>
      <c r="AA4493" s="42">
        <v>0</v>
      </c>
      <c r="AB4493" s="42">
        <v>0</v>
      </c>
      <c r="AC4493" s="42">
        <v>0</v>
      </c>
      <c r="AD4493" s="42">
        <v>0</v>
      </c>
      <c r="AE4493" s="42">
        <v>0</v>
      </c>
      <c r="AF4493" s="42">
        <v>0</v>
      </c>
      <c r="AG4493" s="42">
        <v>0</v>
      </c>
      <c r="AH4493" s="42">
        <v>0</v>
      </c>
      <c r="AI4493" s="42">
        <v>0</v>
      </c>
      <c r="AJ4493" s="42">
        <v>0</v>
      </c>
      <c r="AK4493" s="42">
        <v>0</v>
      </c>
      <c r="AL4493" s="43"/>
      <c r="AM4493" s="44"/>
    </row>
    <row r="4494" spans="4:39" s="9" customFormat="1" ht="13.7" customHeight="1" x14ac:dyDescent="0.2">
      <c r="D4494" s="38" t="s">
        <v>2932</v>
      </c>
      <c r="E4494" s="38" t="s">
        <v>2901</v>
      </c>
      <c r="F4494" s="38" t="s">
        <v>9673</v>
      </c>
      <c r="G4494" s="38" t="s">
        <v>995</v>
      </c>
      <c r="H4494" s="38" t="s">
        <v>2951</v>
      </c>
      <c r="I4494" s="38" t="s">
        <v>9668</v>
      </c>
      <c r="J4494" s="38" t="s">
        <v>996</v>
      </c>
      <c r="K4494" s="38" t="s">
        <v>997</v>
      </c>
      <c r="L4494" s="39">
        <v>14</v>
      </c>
      <c r="M4494" s="35">
        <f t="shared" si="209"/>
        <v>28</v>
      </c>
      <c r="N4494" s="35">
        <v>35</v>
      </c>
      <c r="O4494" s="35">
        <f t="shared" si="210"/>
        <v>70</v>
      </c>
      <c r="P4494" s="40">
        <f t="shared" si="208"/>
        <v>2</v>
      </c>
      <c r="Q4494" s="41" t="s">
        <v>9649</v>
      </c>
      <c r="R4494" s="42">
        <v>0</v>
      </c>
      <c r="S4494" s="42">
        <v>0</v>
      </c>
      <c r="T4494" s="42">
        <v>0</v>
      </c>
      <c r="U4494" s="42">
        <v>0</v>
      </c>
      <c r="V4494" s="42">
        <v>2</v>
      </c>
      <c r="W4494" s="42">
        <v>0</v>
      </c>
      <c r="X4494" s="42">
        <v>0</v>
      </c>
      <c r="Y4494" s="42">
        <v>0</v>
      </c>
      <c r="Z4494" s="42">
        <v>0</v>
      </c>
      <c r="AA4494" s="42">
        <v>0</v>
      </c>
      <c r="AB4494" s="42">
        <v>0</v>
      </c>
      <c r="AC4494" s="42">
        <v>0</v>
      </c>
      <c r="AD4494" s="42">
        <v>0</v>
      </c>
      <c r="AE4494" s="42">
        <v>0</v>
      </c>
      <c r="AF4494" s="42">
        <v>0</v>
      </c>
      <c r="AG4494" s="42">
        <v>0</v>
      </c>
      <c r="AH4494" s="42">
        <v>0</v>
      </c>
      <c r="AI4494" s="42">
        <v>0</v>
      </c>
      <c r="AJ4494" s="42">
        <v>0</v>
      </c>
      <c r="AK4494" s="42">
        <v>0</v>
      </c>
      <c r="AL4494" s="43"/>
      <c r="AM4494" s="44"/>
    </row>
    <row r="4495" spans="4:39" s="9" customFormat="1" ht="13.7" customHeight="1" x14ac:dyDescent="0.2">
      <c r="D4495" s="38" t="s">
        <v>901</v>
      </c>
      <c r="E4495" s="38" t="s">
        <v>2901</v>
      </c>
      <c r="F4495" s="38" t="s">
        <v>9673</v>
      </c>
      <c r="G4495" s="38" t="s">
        <v>902</v>
      </c>
      <c r="H4495" s="38" t="s">
        <v>998</v>
      </c>
      <c r="I4495" s="38" t="s">
        <v>9647</v>
      </c>
      <c r="J4495" s="38" t="s">
        <v>904</v>
      </c>
      <c r="K4495" s="38" t="s">
        <v>999</v>
      </c>
      <c r="L4495" s="39">
        <v>23.2</v>
      </c>
      <c r="M4495" s="35">
        <f t="shared" si="209"/>
        <v>4918.3999999999996</v>
      </c>
      <c r="N4495" s="35">
        <v>58</v>
      </c>
      <c r="O4495" s="35">
        <f t="shared" si="210"/>
        <v>12296</v>
      </c>
      <c r="P4495" s="40">
        <f t="shared" si="208"/>
        <v>212</v>
      </c>
      <c r="Q4495" s="41" t="s">
        <v>9649</v>
      </c>
      <c r="R4495" s="42">
        <v>0</v>
      </c>
      <c r="S4495" s="42">
        <v>0</v>
      </c>
      <c r="T4495" s="42">
        <v>212</v>
      </c>
      <c r="U4495" s="42">
        <v>0</v>
      </c>
      <c r="V4495" s="42">
        <v>0</v>
      </c>
      <c r="W4495" s="42">
        <v>0</v>
      </c>
      <c r="X4495" s="42">
        <v>0</v>
      </c>
      <c r="Y4495" s="42">
        <v>0</v>
      </c>
      <c r="Z4495" s="42">
        <v>0</v>
      </c>
      <c r="AA4495" s="42">
        <v>0</v>
      </c>
      <c r="AB4495" s="42">
        <v>0</v>
      </c>
      <c r="AC4495" s="42">
        <v>0</v>
      </c>
      <c r="AD4495" s="42">
        <v>0</v>
      </c>
      <c r="AE4495" s="42">
        <v>0</v>
      </c>
      <c r="AF4495" s="42">
        <v>0</v>
      </c>
      <c r="AG4495" s="42">
        <v>0</v>
      </c>
      <c r="AH4495" s="42">
        <v>0</v>
      </c>
      <c r="AI4495" s="42">
        <v>0</v>
      </c>
      <c r="AJ4495" s="42">
        <v>0</v>
      </c>
      <c r="AK4495" s="42">
        <v>0</v>
      </c>
      <c r="AL4495" s="43"/>
      <c r="AM4495" s="44"/>
    </row>
    <row r="4496" spans="4:39" s="9" customFormat="1" ht="13.7" customHeight="1" x14ac:dyDescent="0.2">
      <c r="D4496" s="38" t="s">
        <v>901</v>
      </c>
      <c r="E4496" s="38" t="s">
        <v>2901</v>
      </c>
      <c r="F4496" s="38" t="s">
        <v>9673</v>
      </c>
      <c r="G4496" s="38" t="s">
        <v>902</v>
      </c>
      <c r="H4496" s="38" t="s">
        <v>998</v>
      </c>
      <c r="I4496" s="38" t="s">
        <v>9664</v>
      </c>
      <c r="J4496" s="38" t="s">
        <v>904</v>
      </c>
      <c r="K4496" s="38" t="s">
        <v>999</v>
      </c>
      <c r="L4496" s="39">
        <v>23.2</v>
      </c>
      <c r="M4496" s="35">
        <f t="shared" si="209"/>
        <v>3735.2</v>
      </c>
      <c r="N4496" s="35">
        <v>58</v>
      </c>
      <c r="O4496" s="35">
        <f t="shared" si="210"/>
        <v>9338</v>
      </c>
      <c r="P4496" s="40">
        <f t="shared" si="208"/>
        <v>161</v>
      </c>
      <c r="Q4496" s="41" t="s">
        <v>9649</v>
      </c>
      <c r="R4496" s="42">
        <v>0</v>
      </c>
      <c r="S4496" s="42">
        <v>0</v>
      </c>
      <c r="T4496" s="42">
        <v>161</v>
      </c>
      <c r="U4496" s="42">
        <v>0</v>
      </c>
      <c r="V4496" s="42">
        <v>0</v>
      </c>
      <c r="W4496" s="42">
        <v>0</v>
      </c>
      <c r="X4496" s="42">
        <v>0</v>
      </c>
      <c r="Y4496" s="42">
        <v>0</v>
      </c>
      <c r="Z4496" s="42">
        <v>0</v>
      </c>
      <c r="AA4496" s="42">
        <v>0</v>
      </c>
      <c r="AB4496" s="42">
        <v>0</v>
      </c>
      <c r="AC4496" s="42">
        <v>0</v>
      </c>
      <c r="AD4496" s="42">
        <v>0</v>
      </c>
      <c r="AE4496" s="42">
        <v>0</v>
      </c>
      <c r="AF4496" s="42">
        <v>0</v>
      </c>
      <c r="AG4496" s="42">
        <v>0</v>
      </c>
      <c r="AH4496" s="42">
        <v>0</v>
      </c>
      <c r="AI4496" s="42">
        <v>0</v>
      </c>
      <c r="AJ4496" s="42">
        <v>0</v>
      </c>
      <c r="AK4496" s="42">
        <v>0</v>
      </c>
      <c r="AL4496" s="43"/>
      <c r="AM4496" s="44"/>
    </row>
    <row r="4497" spans="4:39" s="9" customFormat="1" ht="13.7" customHeight="1" x14ac:dyDescent="0.2">
      <c r="D4497" s="38" t="s">
        <v>901</v>
      </c>
      <c r="E4497" s="38" t="s">
        <v>2901</v>
      </c>
      <c r="F4497" s="38" t="s">
        <v>9673</v>
      </c>
      <c r="G4497" s="38" t="s">
        <v>902</v>
      </c>
      <c r="H4497" s="38" t="s">
        <v>998</v>
      </c>
      <c r="I4497" s="38" t="s">
        <v>9666</v>
      </c>
      <c r="J4497" s="38" t="s">
        <v>904</v>
      </c>
      <c r="K4497" s="38" t="s">
        <v>999</v>
      </c>
      <c r="L4497" s="39">
        <v>23.2</v>
      </c>
      <c r="M4497" s="35">
        <f t="shared" si="209"/>
        <v>1252.8</v>
      </c>
      <c r="N4497" s="35">
        <v>58</v>
      </c>
      <c r="O4497" s="35">
        <f t="shared" si="210"/>
        <v>3132</v>
      </c>
      <c r="P4497" s="40">
        <f t="shared" si="208"/>
        <v>54</v>
      </c>
      <c r="Q4497" s="41" t="s">
        <v>9649</v>
      </c>
      <c r="R4497" s="42">
        <v>0</v>
      </c>
      <c r="S4497" s="42">
        <v>0</v>
      </c>
      <c r="T4497" s="42">
        <v>54</v>
      </c>
      <c r="U4497" s="42">
        <v>0</v>
      </c>
      <c r="V4497" s="42">
        <v>0</v>
      </c>
      <c r="W4497" s="42">
        <v>0</v>
      </c>
      <c r="X4497" s="42">
        <v>0</v>
      </c>
      <c r="Y4497" s="42">
        <v>0</v>
      </c>
      <c r="Z4497" s="42">
        <v>0</v>
      </c>
      <c r="AA4497" s="42">
        <v>0</v>
      </c>
      <c r="AB4497" s="42">
        <v>0</v>
      </c>
      <c r="AC4497" s="42">
        <v>0</v>
      </c>
      <c r="AD4497" s="42">
        <v>0</v>
      </c>
      <c r="AE4497" s="42">
        <v>0</v>
      </c>
      <c r="AF4497" s="42">
        <v>0</v>
      </c>
      <c r="AG4497" s="42">
        <v>0</v>
      </c>
      <c r="AH4497" s="42">
        <v>0</v>
      </c>
      <c r="AI4497" s="42">
        <v>0</v>
      </c>
      <c r="AJ4497" s="42">
        <v>0</v>
      </c>
      <c r="AK4497" s="42">
        <v>0</v>
      </c>
      <c r="AL4497" s="43"/>
      <c r="AM4497" s="44"/>
    </row>
    <row r="4498" spans="4:39" s="9" customFormat="1" ht="13.7" customHeight="1" x14ac:dyDescent="0.2">
      <c r="D4498" s="45" t="s">
        <v>901</v>
      </c>
      <c r="E4498" s="45" t="s">
        <v>2901</v>
      </c>
      <c r="F4498" s="45" t="s">
        <v>9673</v>
      </c>
      <c r="G4498" s="45" t="s">
        <v>1000</v>
      </c>
      <c r="H4498" s="45" t="s">
        <v>1001</v>
      </c>
      <c r="I4498" s="45" t="s">
        <v>9647</v>
      </c>
      <c r="J4498" s="45" t="s">
        <v>1002</v>
      </c>
      <c r="K4498" s="45" t="s">
        <v>1003</v>
      </c>
      <c r="L4498" s="46">
        <v>14</v>
      </c>
      <c r="M4498" s="47">
        <f t="shared" si="209"/>
        <v>14</v>
      </c>
      <c r="N4498" s="47">
        <v>35</v>
      </c>
      <c r="O4498" s="47">
        <f t="shared" si="210"/>
        <v>35</v>
      </c>
      <c r="P4498" s="48">
        <f t="shared" si="208"/>
        <v>1</v>
      </c>
      <c r="Q4498" s="49" t="s">
        <v>9649</v>
      </c>
      <c r="R4498" s="50">
        <v>0</v>
      </c>
      <c r="S4498" s="50">
        <v>0</v>
      </c>
      <c r="T4498" s="50">
        <v>0</v>
      </c>
      <c r="U4498" s="50">
        <v>0</v>
      </c>
      <c r="V4498" s="50">
        <v>0</v>
      </c>
      <c r="W4498" s="50">
        <v>1</v>
      </c>
      <c r="X4498" s="50">
        <v>0</v>
      </c>
      <c r="Y4498" s="50">
        <v>0</v>
      </c>
      <c r="Z4498" s="50">
        <v>0</v>
      </c>
      <c r="AA4498" s="50">
        <v>0</v>
      </c>
      <c r="AB4498" s="50">
        <v>0</v>
      </c>
      <c r="AC4498" s="50">
        <v>0</v>
      </c>
      <c r="AD4498" s="50">
        <v>0</v>
      </c>
      <c r="AE4498" s="50">
        <v>0</v>
      </c>
      <c r="AF4498" s="50">
        <v>0</v>
      </c>
      <c r="AG4498" s="50">
        <v>0</v>
      </c>
      <c r="AH4498" s="50">
        <v>0</v>
      </c>
      <c r="AI4498" s="50">
        <v>0</v>
      </c>
      <c r="AJ4498" s="50">
        <v>0</v>
      </c>
      <c r="AK4498" s="50">
        <v>0</v>
      </c>
      <c r="AL4498" s="43"/>
      <c r="AM4498" s="44"/>
    </row>
    <row r="4499" spans="4:39" s="9" customFormat="1" ht="13.5" customHeight="1" x14ac:dyDescent="0.2">
      <c r="M4499" s="51">
        <f>SUM(M13:M4498)</f>
        <v>903338.60000000091</v>
      </c>
      <c r="N4499" s="51"/>
      <c r="O4499" s="51">
        <f>SUM(O13:O4498)</f>
        <v>2258346.5</v>
      </c>
      <c r="P4499" s="52">
        <f>SUM(P13:P4498)</f>
        <v>12364</v>
      </c>
      <c r="Q4499" s="53"/>
      <c r="R4499" s="54"/>
      <c r="S4499" s="54"/>
      <c r="T4499" s="54"/>
      <c r="U4499" s="54"/>
      <c r="V4499" s="54"/>
      <c r="W4499" s="54"/>
      <c r="X4499" s="54"/>
      <c r="Y4499" s="54"/>
      <c r="Z4499" s="54"/>
      <c r="AA4499" s="54"/>
      <c r="AB4499" s="54"/>
      <c r="AC4499" s="54"/>
      <c r="AD4499" s="54"/>
      <c r="AE4499" s="54"/>
      <c r="AF4499" s="54"/>
      <c r="AG4499" s="54"/>
      <c r="AH4499" s="54"/>
      <c r="AI4499" s="54"/>
      <c r="AJ4499" s="54"/>
      <c r="AK4499" s="54"/>
      <c r="AL4499" s="55"/>
      <c r="AM4499" s="55"/>
    </row>
  </sheetData>
  <phoneticPr fontId="0" type="noConversion"/>
  <conditionalFormatting sqref="R3821:AK4498">
    <cfRule type="cellIs" dxfId="0" priority="1" stopIfTrue="1" operator="equal">
      <formula>0</formula>
    </cfRule>
  </conditionalFormatting>
  <pageMargins left="0.7" right="0.7" top="0.75" bottom="0.75" header="0.3" footer="0.3"/>
  <pageSetup orientation="portrait"/>
  <headerFooter>
    <oddFooter>&amp;C&amp;"Helvetica Neue,Regular"&amp;11&amp;K000000&amp;P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ColWidth="8.85546875" defaultRowHeight="15" customHeight="1" x14ac:dyDescent="0.2"/>
  <cols>
    <col min="1" max="1" width="29.42578125" style="5" customWidth="1"/>
    <col min="2" max="2" width="14.28515625" style="5" customWidth="1"/>
    <col min="3" max="7" width="9.140625" style="5" customWidth="1"/>
    <col min="8" max="8" width="10.42578125" style="5" customWidth="1"/>
    <col min="9" max="9" width="9.140625" style="5" customWidth="1"/>
    <col min="10" max="10" width="11.42578125" style="5" customWidth="1"/>
    <col min="11" max="13" width="9.140625" style="5" customWidth="1"/>
    <col min="14" max="16384" width="8.85546875" style="5"/>
  </cols>
  <sheetData>
    <row r="1" spans="1:13" ht="15.75" customHeight="1" x14ac:dyDescent="0.25">
      <c r="A1" s="56" t="s">
        <v>9703</v>
      </c>
      <c r="B1" s="57" t="s">
        <v>1005</v>
      </c>
      <c r="C1" s="58"/>
      <c r="D1" s="58"/>
      <c r="E1" s="58"/>
      <c r="F1" s="58"/>
      <c r="G1" s="58"/>
      <c r="H1" s="58"/>
      <c r="I1" s="58"/>
      <c r="J1" s="58"/>
      <c r="K1" s="58"/>
      <c r="L1" s="58"/>
      <c r="M1" s="58"/>
    </row>
    <row r="2" spans="1:13" ht="10.5" customHeight="1" x14ac:dyDescent="0.2">
      <c r="A2" s="59"/>
      <c r="B2" s="58"/>
      <c r="C2" s="58"/>
      <c r="D2" s="58"/>
      <c r="E2" s="58"/>
      <c r="F2" s="58"/>
      <c r="G2" s="58"/>
      <c r="H2" s="58"/>
      <c r="I2" s="58"/>
      <c r="J2" s="58"/>
      <c r="K2" s="58"/>
      <c r="L2" s="58"/>
      <c r="M2" s="58"/>
    </row>
    <row r="3" spans="1:13" ht="15.75" customHeight="1" x14ac:dyDescent="0.25">
      <c r="A3" s="60" t="s">
        <v>1006</v>
      </c>
      <c r="B3" s="61"/>
      <c r="C3" s="58"/>
      <c r="D3" s="58"/>
      <c r="E3" s="58"/>
      <c r="F3" s="58"/>
      <c r="G3" s="58"/>
      <c r="H3" s="58"/>
      <c r="I3" s="58"/>
      <c r="J3" s="58"/>
      <c r="K3" s="58"/>
      <c r="L3" s="58"/>
      <c r="M3" s="58"/>
    </row>
    <row r="4" spans="1:13" ht="15" customHeight="1" x14ac:dyDescent="0.25">
      <c r="A4" s="62" t="s">
        <v>9757</v>
      </c>
      <c r="B4" s="63"/>
      <c r="C4" s="64"/>
      <c r="D4" s="58"/>
      <c r="E4" s="58"/>
      <c r="F4" s="58"/>
      <c r="G4" s="58"/>
      <c r="H4" s="58"/>
      <c r="I4" s="58"/>
      <c r="J4" s="58"/>
      <c r="K4" s="58"/>
      <c r="L4" s="58"/>
      <c r="M4" s="58"/>
    </row>
    <row r="5" spans="1:13" ht="15" customHeight="1" x14ac:dyDescent="0.25">
      <c r="A5" s="65" t="s">
        <v>1007</v>
      </c>
      <c r="B5" s="66">
        <v>1009</v>
      </c>
      <c r="C5" s="64"/>
      <c r="D5" s="58"/>
      <c r="E5" s="58"/>
      <c r="F5" s="58"/>
      <c r="G5" s="58"/>
      <c r="H5" s="58"/>
      <c r="I5" s="58"/>
      <c r="J5" s="58"/>
      <c r="K5" s="58"/>
      <c r="L5" s="58"/>
      <c r="M5" s="58"/>
    </row>
    <row r="6" spans="1:13" ht="15" customHeight="1" x14ac:dyDescent="0.25">
      <c r="A6" s="65" t="s">
        <v>10189</v>
      </c>
      <c r="B6" s="66">
        <v>9</v>
      </c>
      <c r="C6" s="64"/>
      <c r="D6" s="58"/>
      <c r="E6" s="58"/>
      <c r="F6" s="58"/>
      <c r="G6" s="58"/>
      <c r="H6" s="58"/>
      <c r="I6" s="58"/>
      <c r="J6" s="58"/>
      <c r="K6" s="58"/>
      <c r="L6" s="58"/>
      <c r="M6" s="58"/>
    </row>
    <row r="7" spans="1:13" ht="15" customHeight="1" x14ac:dyDescent="0.25">
      <c r="A7" s="65" t="s">
        <v>9938</v>
      </c>
      <c r="B7" s="66">
        <v>14</v>
      </c>
      <c r="C7" s="64"/>
      <c r="D7" s="58"/>
      <c r="E7" s="58"/>
      <c r="F7" s="58"/>
      <c r="G7" s="58"/>
      <c r="H7" s="58"/>
      <c r="I7" s="58"/>
      <c r="J7" s="58"/>
      <c r="K7" s="58"/>
      <c r="L7" s="58"/>
      <c r="M7" s="58"/>
    </row>
    <row r="8" spans="1:13" ht="15" customHeight="1" x14ac:dyDescent="0.25">
      <c r="A8" s="65" t="s">
        <v>10056</v>
      </c>
      <c r="B8" s="66">
        <v>55</v>
      </c>
      <c r="C8" s="64"/>
      <c r="D8" s="58"/>
      <c r="E8" s="58"/>
      <c r="F8" s="58"/>
      <c r="G8" s="58"/>
      <c r="H8" s="58"/>
      <c r="I8" s="58"/>
      <c r="J8" s="58"/>
      <c r="K8" s="58"/>
      <c r="L8" s="58"/>
      <c r="M8" s="58"/>
    </row>
    <row r="9" spans="1:13" ht="15" customHeight="1" x14ac:dyDescent="0.25">
      <c r="A9" s="65" t="s">
        <v>1008</v>
      </c>
      <c r="B9" s="66">
        <v>202</v>
      </c>
      <c r="C9" s="64"/>
      <c r="D9" s="58"/>
      <c r="E9" s="58"/>
      <c r="F9" s="58"/>
      <c r="G9" s="58"/>
      <c r="H9" s="58"/>
      <c r="I9" s="58"/>
      <c r="J9" s="58"/>
      <c r="K9" s="58"/>
      <c r="L9" s="58"/>
      <c r="M9" s="58"/>
    </row>
    <row r="10" spans="1:13" ht="15" customHeight="1" x14ac:dyDescent="0.25">
      <c r="A10" s="65" t="s">
        <v>10088</v>
      </c>
      <c r="B10" s="66">
        <v>20</v>
      </c>
      <c r="C10" s="64"/>
      <c r="D10" s="58"/>
      <c r="E10" s="58"/>
      <c r="F10" s="58"/>
      <c r="G10" s="58"/>
      <c r="H10" s="58"/>
      <c r="I10" s="58"/>
      <c r="J10" s="58"/>
      <c r="K10" s="58"/>
      <c r="L10" s="58"/>
      <c r="M10" s="58"/>
    </row>
    <row r="11" spans="1:13" ht="15" customHeight="1" x14ac:dyDescent="0.25">
      <c r="A11" s="65" t="s">
        <v>10156</v>
      </c>
      <c r="B11" s="66">
        <v>12</v>
      </c>
      <c r="C11" s="64"/>
      <c r="D11" s="58"/>
      <c r="E11" s="58"/>
      <c r="F11" s="58"/>
      <c r="G11" s="58"/>
      <c r="H11" s="58"/>
      <c r="I11" s="58"/>
      <c r="J11" s="58"/>
      <c r="K11" s="58"/>
      <c r="L11" s="58"/>
      <c r="M11" s="58"/>
    </row>
    <row r="12" spans="1:13" ht="15" customHeight="1" x14ac:dyDescent="0.25">
      <c r="A12" s="65" t="s">
        <v>9892</v>
      </c>
      <c r="B12" s="66">
        <v>1</v>
      </c>
      <c r="C12" s="64"/>
      <c r="D12" s="58"/>
      <c r="E12" s="58"/>
      <c r="F12" s="58"/>
      <c r="G12" s="58"/>
      <c r="H12" s="58"/>
      <c r="I12" s="58"/>
      <c r="J12" s="58"/>
      <c r="K12" s="58"/>
      <c r="L12" s="58"/>
      <c r="M12" s="58"/>
    </row>
    <row r="13" spans="1:13" ht="15" customHeight="1" x14ac:dyDescent="0.25">
      <c r="A13" s="67"/>
      <c r="B13" s="66"/>
      <c r="C13" s="64"/>
      <c r="D13" s="58"/>
      <c r="E13" s="58"/>
      <c r="F13" s="58"/>
      <c r="G13" s="58"/>
      <c r="H13" s="58"/>
      <c r="I13" s="58"/>
      <c r="J13" s="58"/>
      <c r="K13" s="58"/>
      <c r="L13" s="58"/>
      <c r="M13" s="58"/>
    </row>
    <row r="14" spans="1:13" ht="15" customHeight="1" x14ac:dyDescent="0.25">
      <c r="A14" s="68" t="s">
        <v>9882</v>
      </c>
      <c r="B14" s="66"/>
      <c r="C14" s="64"/>
      <c r="D14" s="58"/>
      <c r="E14" s="58"/>
      <c r="F14" s="58"/>
      <c r="G14" s="58"/>
      <c r="H14" s="58"/>
      <c r="I14" s="58"/>
      <c r="J14" s="58"/>
      <c r="K14" s="58"/>
      <c r="L14" s="58"/>
      <c r="M14" s="58"/>
    </row>
    <row r="15" spans="1:13" ht="15" customHeight="1" x14ac:dyDescent="0.25">
      <c r="A15" s="65" t="s">
        <v>1007</v>
      </c>
      <c r="B15" s="66">
        <v>28</v>
      </c>
      <c r="C15" s="64"/>
      <c r="D15" s="58"/>
      <c r="E15" s="58"/>
      <c r="F15" s="58"/>
      <c r="G15" s="58"/>
      <c r="H15" s="58"/>
      <c r="I15" s="58"/>
      <c r="J15" s="58"/>
      <c r="K15" s="58"/>
      <c r="L15" s="58"/>
      <c r="M15" s="58"/>
    </row>
    <row r="16" spans="1:13" ht="15" customHeight="1" x14ac:dyDescent="0.25">
      <c r="A16" s="65" t="s">
        <v>10189</v>
      </c>
      <c r="B16" s="66">
        <v>516</v>
      </c>
      <c r="C16" s="64"/>
      <c r="D16" s="58"/>
      <c r="E16" s="58"/>
      <c r="F16" s="58"/>
      <c r="G16" s="58"/>
      <c r="H16" s="58"/>
      <c r="I16" s="58"/>
      <c r="J16" s="58"/>
      <c r="K16" s="58"/>
      <c r="L16" s="58"/>
      <c r="M16" s="58"/>
    </row>
    <row r="17" spans="1:13" ht="15" customHeight="1" x14ac:dyDescent="0.25">
      <c r="A17" s="65" t="s">
        <v>9938</v>
      </c>
      <c r="B17" s="66">
        <v>506</v>
      </c>
      <c r="C17" s="64"/>
      <c r="D17" s="58"/>
      <c r="E17" s="58"/>
      <c r="F17" s="58"/>
      <c r="G17" s="58"/>
      <c r="H17" s="58"/>
      <c r="I17" s="58"/>
      <c r="J17" s="58"/>
      <c r="K17" s="58"/>
      <c r="L17" s="58"/>
      <c r="M17" s="58"/>
    </row>
    <row r="18" spans="1:13" ht="15" customHeight="1" x14ac:dyDescent="0.25">
      <c r="A18" s="65" t="s">
        <v>10056</v>
      </c>
      <c r="B18" s="66">
        <v>102</v>
      </c>
      <c r="C18" s="64"/>
      <c r="D18" s="58"/>
      <c r="E18" s="58"/>
      <c r="F18" s="58"/>
      <c r="G18" s="58"/>
      <c r="H18" s="58"/>
      <c r="I18" s="58"/>
      <c r="J18" s="58"/>
      <c r="K18" s="58"/>
      <c r="L18" s="58"/>
      <c r="M18" s="58"/>
    </row>
    <row r="19" spans="1:13" ht="15" customHeight="1" x14ac:dyDescent="0.25">
      <c r="A19" s="65" t="s">
        <v>10001</v>
      </c>
      <c r="B19" s="66">
        <v>194</v>
      </c>
      <c r="C19" s="64"/>
      <c r="D19" s="58"/>
      <c r="E19" s="58"/>
      <c r="F19" s="58"/>
      <c r="G19" s="58"/>
      <c r="H19" s="58"/>
      <c r="I19" s="58"/>
      <c r="J19" s="58"/>
      <c r="K19" s="58"/>
      <c r="L19" s="58"/>
      <c r="M19" s="58"/>
    </row>
    <row r="20" spans="1:13" ht="15" customHeight="1" x14ac:dyDescent="0.25">
      <c r="A20" s="65" t="s">
        <v>9792</v>
      </c>
      <c r="B20" s="66">
        <v>950</v>
      </c>
      <c r="C20" s="64"/>
      <c r="D20" s="58"/>
      <c r="E20" s="58"/>
      <c r="F20" s="58"/>
      <c r="G20" s="58"/>
      <c r="H20" s="58"/>
      <c r="I20" s="58"/>
      <c r="J20" s="58"/>
      <c r="K20" s="58"/>
      <c r="L20" s="58"/>
      <c r="M20" s="58"/>
    </row>
    <row r="21" spans="1:13" ht="15" customHeight="1" x14ac:dyDescent="0.25">
      <c r="A21" s="65" t="s">
        <v>10088</v>
      </c>
      <c r="B21" s="66">
        <v>253</v>
      </c>
      <c r="C21" s="64"/>
      <c r="D21" s="58"/>
      <c r="E21" s="58"/>
      <c r="F21" s="58"/>
      <c r="G21" s="58"/>
      <c r="H21" s="58"/>
      <c r="I21" s="58"/>
      <c r="J21" s="58"/>
      <c r="K21" s="58"/>
      <c r="L21" s="58"/>
      <c r="M21" s="58"/>
    </row>
    <row r="22" spans="1:13" ht="15" customHeight="1" x14ac:dyDescent="0.25">
      <c r="A22" s="65" t="s">
        <v>9910</v>
      </c>
      <c r="B22" s="66">
        <v>75</v>
      </c>
      <c r="C22" s="64"/>
      <c r="D22" s="58"/>
      <c r="E22" s="58"/>
      <c r="F22" s="58"/>
      <c r="G22" s="58"/>
      <c r="H22" s="58"/>
      <c r="I22" s="58"/>
      <c r="J22" s="58"/>
      <c r="K22" s="58"/>
      <c r="L22" s="58"/>
      <c r="M22" s="58"/>
    </row>
    <row r="23" spans="1:13" ht="15" customHeight="1" x14ac:dyDescent="0.25">
      <c r="A23" s="65" t="s">
        <v>10156</v>
      </c>
      <c r="B23" s="66">
        <v>154</v>
      </c>
      <c r="C23" s="64"/>
      <c r="D23" s="58"/>
      <c r="E23" s="58"/>
      <c r="F23" s="58"/>
      <c r="G23" s="58"/>
      <c r="H23" s="58"/>
      <c r="I23" s="58"/>
      <c r="J23" s="58"/>
      <c r="K23" s="58"/>
      <c r="L23" s="58"/>
      <c r="M23" s="58"/>
    </row>
    <row r="24" spans="1:13" ht="15" customHeight="1" x14ac:dyDescent="0.25">
      <c r="A24" s="65" t="s">
        <v>9823</v>
      </c>
      <c r="B24" s="66">
        <v>192</v>
      </c>
      <c r="C24" s="64"/>
      <c r="D24" s="58"/>
      <c r="E24" s="58"/>
      <c r="F24" s="58"/>
      <c r="G24" s="58"/>
      <c r="H24" s="69"/>
      <c r="I24" s="70"/>
      <c r="J24" s="71"/>
      <c r="K24" s="71"/>
      <c r="L24" s="70"/>
      <c r="M24" s="58"/>
    </row>
    <row r="25" spans="1:13" ht="15" customHeight="1" x14ac:dyDescent="0.25">
      <c r="A25" s="65" t="s">
        <v>9892</v>
      </c>
      <c r="B25" s="66">
        <v>325</v>
      </c>
      <c r="C25" s="64"/>
      <c r="D25" s="58"/>
      <c r="E25" s="58"/>
      <c r="F25" s="58"/>
      <c r="G25" s="58"/>
      <c r="H25" s="69"/>
      <c r="I25" s="70"/>
      <c r="J25" s="70"/>
      <c r="K25" s="71"/>
      <c r="L25" s="70"/>
      <c r="M25" s="58"/>
    </row>
    <row r="26" spans="1:13" ht="15" customHeight="1" x14ac:dyDescent="0.25">
      <c r="A26" s="65" t="s">
        <v>9778</v>
      </c>
      <c r="B26" s="66">
        <v>320</v>
      </c>
      <c r="C26" s="64"/>
      <c r="D26" s="58"/>
      <c r="E26" s="58"/>
      <c r="F26" s="58"/>
      <c r="G26" s="58"/>
      <c r="H26" s="69"/>
      <c r="I26" s="70"/>
      <c r="J26" s="70"/>
      <c r="K26" s="71"/>
      <c r="L26" s="70"/>
      <c r="M26" s="58"/>
    </row>
    <row r="27" spans="1:13" ht="15" customHeight="1" x14ac:dyDescent="0.25">
      <c r="A27" s="72"/>
      <c r="B27" s="66"/>
      <c r="C27" s="64"/>
      <c r="D27" s="58"/>
      <c r="E27" s="58"/>
      <c r="F27" s="58"/>
      <c r="G27" s="58"/>
      <c r="H27" s="69"/>
      <c r="I27" s="70"/>
      <c r="J27" s="70"/>
      <c r="K27" s="71"/>
      <c r="L27" s="70"/>
      <c r="M27" s="58"/>
    </row>
    <row r="28" spans="1:13" ht="15" customHeight="1" x14ac:dyDescent="0.25">
      <c r="A28" s="73" t="s">
        <v>412</v>
      </c>
      <c r="B28" s="66">
        <v>90</v>
      </c>
      <c r="C28" s="64"/>
      <c r="D28" s="58"/>
      <c r="E28" s="58"/>
      <c r="F28" s="58"/>
      <c r="G28" s="58"/>
      <c r="H28" s="69"/>
      <c r="I28" s="70"/>
      <c r="J28" s="70"/>
      <c r="K28" s="71"/>
      <c r="L28" s="70"/>
      <c r="M28" s="58"/>
    </row>
    <row r="29" spans="1:13" ht="15" customHeight="1" x14ac:dyDescent="0.25">
      <c r="A29" s="72"/>
      <c r="B29" s="66"/>
      <c r="C29" s="64"/>
      <c r="D29" s="58"/>
      <c r="E29" s="58"/>
      <c r="F29" s="58"/>
      <c r="G29" s="58"/>
      <c r="H29" s="74"/>
      <c r="I29" s="70"/>
      <c r="J29" s="75"/>
      <c r="K29" s="71"/>
      <c r="L29" s="70"/>
      <c r="M29" s="58"/>
    </row>
    <row r="30" spans="1:13" ht="15" customHeight="1" x14ac:dyDescent="0.25">
      <c r="A30" s="73" t="s">
        <v>1009</v>
      </c>
      <c r="B30" s="66"/>
      <c r="C30" s="64"/>
      <c r="D30" s="58"/>
      <c r="E30" s="58"/>
      <c r="F30" s="58"/>
      <c r="G30" s="58"/>
      <c r="H30" s="69"/>
      <c r="I30" s="70"/>
      <c r="J30" s="70"/>
      <c r="K30" s="71"/>
      <c r="L30" s="70"/>
      <c r="M30" s="58"/>
    </row>
    <row r="31" spans="1:13" ht="15" customHeight="1" x14ac:dyDescent="0.25">
      <c r="A31" s="76" t="s">
        <v>4</v>
      </c>
      <c r="B31" s="66">
        <v>188</v>
      </c>
      <c r="C31" s="64"/>
      <c r="D31" s="58"/>
      <c r="E31" s="58"/>
      <c r="F31" s="58"/>
      <c r="G31" s="58"/>
      <c r="H31" s="69"/>
      <c r="I31" s="70"/>
      <c r="J31" s="70"/>
      <c r="K31" s="71"/>
      <c r="L31" s="70"/>
      <c r="M31" s="58"/>
    </row>
    <row r="32" spans="1:13" ht="15" customHeight="1" x14ac:dyDescent="0.25">
      <c r="A32" s="76" t="s">
        <v>18</v>
      </c>
      <c r="B32" s="66">
        <v>165</v>
      </c>
      <c r="C32" s="64"/>
      <c r="D32" s="58"/>
      <c r="E32" s="58"/>
      <c r="F32" s="58"/>
      <c r="G32" s="58"/>
      <c r="H32" s="69"/>
      <c r="I32" s="70"/>
      <c r="J32" s="70"/>
      <c r="K32" s="71"/>
      <c r="L32" s="70"/>
      <c r="M32" s="58"/>
    </row>
    <row r="33" spans="1:13" ht="15" customHeight="1" x14ac:dyDescent="0.25">
      <c r="A33" s="76" t="s">
        <v>1010</v>
      </c>
      <c r="B33" s="66">
        <v>38</v>
      </c>
      <c r="C33" s="64"/>
      <c r="D33" s="58"/>
      <c r="E33" s="58"/>
      <c r="F33" s="58"/>
      <c r="G33" s="58"/>
      <c r="H33" s="69"/>
      <c r="I33" s="70"/>
      <c r="J33" s="70"/>
      <c r="K33" s="71"/>
      <c r="L33" s="70"/>
      <c r="M33" s="58"/>
    </row>
    <row r="34" spans="1:13" ht="15" customHeight="1" x14ac:dyDescent="0.25">
      <c r="A34" s="76" t="s">
        <v>1011</v>
      </c>
      <c r="B34" s="66">
        <v>22</v>
      </c>
      <c r="C34" s="64"/>
      <c r="D34" s="58"/>
      <c r="E34" s="58"/>
      <c r="F34" s="58"/>
      <c r="G34" s="58"/>
      <c r="H34" s="74"/>
      <c r="I34" s="75"/>
      <c r="J34" s="75"/>
      <c r="K34" s="71"/>
      <c r="L34" s="70"/>
      <c r="M34" s="58"/>
    </row>
    <row r="35" spans="1:13" ht="15" customHeight="1" x14ac:dyDescent="0.25">
      <c r="A35" s="72"/>
      <c r="B35" s="66"/>
      <c r="C35" s="64"/>
      <c r="D35" s="58"/>
      <c r="E35" s="58"/>
      <c r="F35" s="58"/>
      <c r="G35" s="58"/>
      <c r="H35" s="70"/>
      <c r="I35" s="70"/>
      <c r="J35" s="70"/>
      <c r="K35" s="71"/>
      <c r="L35" s="70"/>
      <c r="M35" s="58"/>
    </row>
    <row r="36" spans="1:13" ht="15" customHeight="1" x14ac:dyDescent="0.25">
      <c r="A36" s="77" t="s">
        <v>2877</v>
      </c>
      <c r="B36" s="78">
        <v>258</v>
      </c>
      <c r="C36" s="64"/>
      <c r="D36" s="58"/>
      <c r="E36" s="58"/>
      <c r="F36" s="58"/>
      <c r="G36" s="58"/>
      <c r="H36" s="69"/>
      <c r="I36" s="70"/>
      <c r="J36" s="70"/>
      <c r="K36" s="70"/>
      <c r="L36" s="70"/>
      <c r="M36" s="79"/>
    </row>
    <row r="37" spans="1:13" ht="15.75" customHeight="1" x14ac:dyDescent="0.25">
      <c r="A37" s="80"/>
      <c r="B37" s="81">
        <f>SUM(B5:B36)</f>
        <v>5698</v>
      </c>
      <c r="C37" s="64"/>
      <c r="D37" s="58"/>
      <c r="E37" s="58"/>
      <c r="F37" s="58"/>
      <c r="G37" s="58"/>
      <c r="H37" s="69"/>
      <c r="I37" s="70"/>
      <c r="J37" s="70"/>
      <c r="K37" s="70"/>
      <c r="L37" s="70"/>
      <c r="M37" s="79"/>
    </row>
    <row r="38" spans="1:13" ht="15" customHeight="1" x14ac:dyDescent="0.25">
      <c r="A38" s="59"/>
      <c r="B38" s="82"/>
      <c r="C38" s="58"/>
      <c r="D38" s="58"/>
      <c r="E38" s="58"/>
      <c r="F38" s="58"/>
      <c r="G38" s="58"/>
      <c r="H38" s="69"/>
      <c r="I38" s="70"/>
      <c r="J38" s="70"/>
      <c r="K38" s="70"/>
      <c r="L38" s="70"/>
      <c r="M38" s="79"/>
    </row>
    <row r="39" spans="1:13" ht="15.75" customHeight="1" x14ac:dyDescent="0.25">
      <c r="A39" s="60" t="s">
        <v>1012</v>
      </c>
      <c r="B39" s="61"/>
      <c r="C39" s="58"/>
      <c r="D39" s="58"/>
      <c r="E39" s="58"/>
      <c r="F39" s="58"/>
      <c r="G39" s="58"/>
      <c r="H39" s="69"/>
      <c r="I39" s="70"/>
      <c r="J39" s="70"/>
      <c r="K39" s="70"/>
      <c r="L39" s="70"/>
      <c r="M39" s="79"/>
    </row>
    <row r="40" spans="1:13" ht="15" customHeight="1" x14ac:dyDescent="0.25">
      <c r="A40" s="62" t="s">
        <v>9859</v>
      </c>
      <c r="B40" s="63"/>
      <c r="C40" s="64"/>
      <c r="D40" s="58"/>
      <c r="E40" s="58"/>
      <c r="F40" s="58"/>
      <c r="G40" s="58"/>
      <c r="H40" s="69"/>
      <c r="I40" s="70"/>
      <c r="J40" s="70"/>
      <c r="K40" s="70"/>
      <c r="L40" s="70"/>
      <c r="M40" s="79"/>
    </row>
    <row r="41" spans="1:13" ht="15" customHeight="1" x14ac:dyDescent="0.25">
      <c r="A41" s="65" t="s">
        <v>1013</v>
      </c>
      <c r="B41" s="66">
        <v>225</v>
      </c>
      <c r="C41" s="64"/>
      <c r="D41" s="58"/>
      <c r="E41" s="58"/>
      <c r="F41" s="58"/>
      <c r="G41" s="58"/>
      <c r="H41" s="69"/>
      <c r="I41" s="70"/>
      <c r="J41" s="70"/>
      <c r="K41" s="70"/>
      <c r="L41" s="70"/>
      <c r="M41" s="79"/>
    </row>
    <row r="42" spans="1:13" ht="15" customHeight="1" x14ac:dyDescent="0.25">
      <c r="A42" s="65" t="s">
        <v>1014</v>
      </c>
      <c r="B42" s="66">
        <v>10</v>
      </c>
      <c r="C42" s="64"/>
      <c r="D42" s="58"/>
      <c r="E42" s="58"/>
      <c r="F42" s="58"/>
      <c r="G42" s="58"/>
      <c r="H42" s="83"/>
      <c r="I42" s="79"/>
      <c r="J42" s="79"/>
      <c r="K42" s="79"/>
      <c r="L42" s="58"/>
      <c r="M42" s="79"/>
    </row>
    <row r="43" spans="1:13" ht="15" customHeight="1" x14ac:dyDescent="0.25">
      <c r="A43" s="65" t="s">
        <v>9792</v>
      </c>
      <c r="B43" s="66">
        <v>32</v>
      </c>
      <c r="C43" s="64"/>
      <c r="D43" s="58"/>
      <c r="E43" s="58"/>
      <c r="F43" s="58"/>
      <c r="G43" s="58"/>
      <c r="H43" s="58"/>
      <c r="I43" s="79"/>
      <c r="J43" s="79"/>
      <c r="K43" s="79"/>
      <c r="L43" s="58"/>
      <c r="M43" s="79"/>
    </row>
    <row r="44" spans="1:13" ht="15" customHeight="1" x14ac:dyDescent="0.25">
      <c r="A44" s="65" t="s">
        <v>10156</v>
      </c>
      <c r="B44" s="66">
        <v>40</v>
      </c>
      <c r="C44" s="64"/>
      <c r="D44" s="58"/>
      <c r="E44" s="58"/>
      <c r="F44" s="58"/>
      <c r="G44" s="58"/>
      <c r="H44" s="58"/>
      <c r="I44" s="79"/>
      <c r="J44" s="79"/>
      <c r="K44" s="79"/>
      <c r="L44" s="58"/>
      <c r="M44" s="79"/>
    </row>
    <row r="45" spans="1:13" ht="15" customHeight="1" x14ac:dyDescent="0.25">
      <c r="A45" s="67"/>
      <c r="B45" s="66"/>
      <c r="C45" s="64"/>
      <c r="D45" s="58"/>
      <c r="E45" s="58"/>
      <c r="F45" s="58"/>
      <c r="G45" s="58"/>
      <c r="H45" s="58"/>
      <c r="I45" s="79"/>
      <c r="J45" s="79"/>
      <c r="K45" s="79"/>
      <c r="L45" s="58"/>
      <c r="M45" s="79"/>
    </row>
    <row r="46" spans="1:13" ht="15" customHeight="1" x14ac:dyDescent="0.25">
      <c r="A46" s="68" t="s">
        <v>9807</v>
      </c>
      <c r="B46" s="66"/>
      <c r="C46" s="64"/>
      <c r="D46" s="58"/>
      <c r="E46" s="58"/>
      <c r="F46" s="58"/>
      <c r="G46" s="58"/>
      <c r="H46" s="58"/>
      <c r="I46" s="79"/>
      <c r="J46" s="79"/>
      <c r="K46" s="79"/>
      <c r="L46" s="58"/>
      <c r="M46" s="79"/>
    </row>
    <row r="47" spans="1:13" ht="15" customHeight="1" x14ac:dyDescent="0.25">
      <c r="A47" s="65" t="s">
        <v>1015</v>
      </c>
      <c r="B47" s="66">
        <v>96</v>
      </c>
      <c r="C47" s="64"/>
      <c r="D47" s="58"/>
      <c r="E47" s="58"/>
      <c r="F47" s="58"/>
      <c r="G47" s="58"/>
      <c r="H47" s="58"/>
      <c r="I47" s="58"/>
      <c r="J47" s="58"/>
      <c r="K47" s="58"/>
      <c r="L47" s="58"/>
      <c r="M47" s="58"/>
    </row>
    <row r="48" spans="1:13" ht="15" customHeight="1" x14ac:dyDescent="0.25">
      <c r="A48" s="65" t="s">
        <v>9938</v>
      </c>
      <c r="B48" s="66">
        <v>443</v>
      </c>
      <c r="C48" s="64"/>
      <c r="D48" s="58"/>
      <c r="E48" s="58"/>
      <c r="F48" s="58"/>
      <c r="G48" s="58"/>
      <c r="H48" s="58"/>
      <c r="I48" s="58"/>
      <c r="J48" s="58"/>
      <c r="K48" s="58"/>
      <c r="L48" s="58"/>
      <c r="M48" s="58"/>
    </row>
    <row r="49" spans="1:13" ht="15" customHeight="1" x14ac:dyDescent="0.25">
      <c r="A49" s="65" t="s">
        <v>10001</v>
      </c>
      <c r="B49" s="66">
        <v>336</v>
      </c>
      <c r="C49" s="64"/>
      <c r="D49" s="58"/>
      <c r="E49" s="58"/>
      <c r="F49" s="58"/>
      <c r="G49" s="58"/>
      <c r="H49" s="58"/>
      <c r="I49" s="58"/>
      <c r="J49" s="58"/>
      <c r="K49" s="58"/>
      <c r="L49" s="58"/>
      <c r="M49" s="58"/>
    </row>
    <row r="50" spans="1:13" ht="15" customHeight="1" x14ac:dyDescent="0.25">
      <c r="A50" s="65" t="s">
        <v>9792</v>
      </c>
      <c r="B50" s="66">
        <v>1313</v>
      </c>
      <c r="C50" s="64"/>
      <c r="D50" s="58"/>
      <c r="E50" s="58"/>
      <c r="F50" s="58"/>
      <c r="G50" s="58"/>
      <c r="H50" s="58"/>
      <c r="I50" s="58"/>
      <c r="J50" s="58"/>
      <c r="K50" s="58"/>
      <c r="L50" s="58"/>
      <c r="M50" s="58"/>
    </row>
    <row r="51" spans="1:13" ht="15" customHeight="1" x14ac:dyDescent="0.25">
      <c r="A51" s="65" t="s">
        <v>9953</v>
      </c>
      <c r="B51" s="66">
        <v>162</v>
      </c>
      <c r="C51" s="64"/>
      <c r="D51" s="58"/>
      <c r="E51" s="58"/>
      <c r="F51" s="58"/>
      <c r="G51" s="58"/>
      <c r="H51" s="58"/>
      <c r="I51" s="58"/>
      <c r="J51" s="58"/>
      <c r="K51" s="58"/>
      <c r="L51" s="58"/>
      <c r="M51" s="58"/>
    </row>
    <row r="52" spans="1:13" ht="15" customHeight="1" x14ac:dyDescent="0.25">
      <c r="A52" s="65" t="s">
        <v>9910</v>
      </c>
      <c r="B52" s="66">
        <v>444</v>
      </c>
      <c r="C52" s="64"/>
      <c r="D52" s="58"/>
      <c r="E52" s="58"/>
      <c r="F52" s="58"/>
      <c r="G52" s="58"/>
      <c r="H52" s="58"/>
      <c r="I52" s="58"/>
      <c r="J52" s="58"/>
      <c r="K52" s="58"/>
      <c r="L52" s="58"/>
      <c r="M52" s="58"/>
    </row>
    <row r="53" spans="1:13" ht="15" customHeight="1" x14ac:dyDescent="0.25">
      <c r="A53" s="65" t="s">
        <v>10156</v>
      </c>
      <c r="B53" s="66">
        <v>62</v>
      </c>
      <c r="C53" s="64"/>
      <c r="D53" s="58"/>
      <c r="E53" s="58"/>
      <c r="F53" s="58"/>
      <c r="G53" s="58"/>
      <c r="H53" s="58"/>
      <c r="I53" s="58"/>
      <c r="J53" s="58"/>
      <c r="K53" s="58"/>
      <c r="L53" s="58"/>
      <c r="M53" s="58"/>
    </row>
    <row r="54" spans="1:13" ht="15" customHeight="1" x14ac:dyDescent="0.25">
      <c r="A54" s="65" t="s">
        <v>9823</v>
      </c>
      <c r="B54" s="66">
        <v>387</v>
      </c>
      <c r="C54" s="64"/>
      <c r="D54" s="58"/>
      <c r="E54" s="58"/>
      <c r="F54" s="58"/>
      <c r="G54" s="58"/>
      <c r="H54" s="58"/>
      <c r="I54" s="58"/>
      <c r="J54" s="58"/>
      <c r="K54" s="58"/>
      <c r="L54" s="58"/>
      <c r="M54" s="58"/>
    </row>
    <row r="55" spans="1:13" ht="15" customHeight="1" x14ac:dyDescent="0.25">
      <c r="A55" s="65" t="s">
        <v>9778</v>
      </c>
      <c r="B55" s="66">
        <v>844</v>
      </c>
      <c r="C55" s="64"/>
      <c r="D55" s="58"/>
      <c r="E55" s="58"/>
      <c r="F55" s="58"/>
      <c r="G55" s="58"/>
      <c r="H55" s="58"/>
      <c r="I55" s="58"/>
      <c r="J55" s="58"/>
      <c r="K55" s="58"/>
      <c r="L55" s="58"/>
      <c r="M55" s="58"/>
    </row>
    <row r="56" spans="1:13" ht="15" customHeight="1" x14ac:dyDescent="0.25">
      <c r="A56" s="72"/>
      <c r="B56" s="66"/>
      <c r="C56" s="64"/>
      <c r="D56" s="58"/>
      <c r="E56" s="58"/>
      <c r="F56" s="58"/>
      <c r="G56" s="58"/>
      <c r="H56" s="58"/>
      <c r="I56" s="58"/>
      <c r="J56" s="58"/>
      <c r="K56" s="58"/>
      <c r="L56" s="58"/>
      <c r="M56" s="58"/>
    </row>
    <row r="57" spans="1:13" ht="15" customHeight="1" x14ac:dyDescent="0.25">
      <c r="A57" s="73" t="s">
        <v>3078</v>
      </c>
      <c r="B57" s="66">
        <v>330</v>
      </c>
      <c r="C57" s="64"/>
      <c r="D57" s="58"/>
      <c r="E57" s="58"/>
      <c r="F57" s="58"/>
      <c r="G57" s="58"/>
      <c r="H57" s="58"/>
      <c r="I57" s="58"/>
      <c r="J57" s="58"/>
      <c r="K57" s="58"/>
      <c r="L57" s="58"/>
      <c r="M57" s="58"/>
    </row>
    <row r="58" spans="1:13" ht="15" customHeight="1" x14ac:dyDescent="0.25">
      <c r="A58" s="68" t="s">
        <v>1016</v>
      </c>
      <c r="B58" s="66"/>
      <c r="C58" s="64"/>
      <c r="D58" s="58"/>
      <c r="E58" s="58"/>
      <c r="F58" s="58"/>
      <c r="G58" s="58"/>
      <c r="H58" s="58"/>
      <c r="I58" s="58"/>
      <c r="J58" s="58"/>
      <c r="K58" s="58"/>
      <c r="L58" s="58"/>
      <c r="M58" s="58"/>
    </row>
    <row r="59" spans="1:13" ht="15" customHeight="1" x14ac:dyDescent="0.25">
      <c r="A59" s="72"/>
      <c r="B59" s="66"/>
      <c r="C59" s="64"/>
      <c r="D59" s="58"/>
      <c r="E59" s="58"/>
      <c r="F59" s="58"/>
      <c r="G59" s="58"/>
      <c r="H59" s="58"/>
      <c r="I59" s="58"/>
      <c r="J59" s="58"/>
      <c r="K59" s="58"/>
      <c r="L59" s="58"/>
      <c r="M59" s="58"/>
    </row>
    <row r="60" spans="1:13" ht="15" customHeight="1" x14ac:dyDescent="0.25">
      <c r="A60" s="73" t="s">
        <v>1009</v>
      </c>
      <c r="B60" s="66"/>
      <c r="C60" s="64"/>
      <c r="D60" s="58"/>
      <c r="E60" s="58"/>
      <c r="F60" s="58"/>
      <c r="G60" s="58"/>
      <c r="H60" s="58"/>
      <c r="I60" s="58"/>
      <c r="J60" s="58"/>
      <c r="K60" s="58"/>
      <c r="L60" s="58"/>
      <c r="M60" s="58"/>
    </row>
    <row r="61" spans="1:13" ht="15" customHeight="1" x14ac:dyDescent="0.25">
      <c r="A61" s="65" t="s">
        <v>4</v>
      </c>
      <c r="B61" s="66">
        <v>151</v>
      </c>
      <c r="C61" s="64"/>
      <c r="D61" s="58"/>
      <c r="E61" s="58"/>
      <c r="F61" s="58"/>
      <c r="G61" s="58"/>
      <c r="H61" s="58"/>
      <c r="I61" s="58"/>
      <c r="J61" s="58"/>
      <c r="K61" s="58"/>
      <c r="L61" s="58"/>
      <c r="M61" s="58"/>
    </row>
    <row r="62" spans="1:13" ht="15" customHeight="1" x14ac:dyDescent="0.25">
      <c r="A62" s="65" t="s">
        <v>18</v>
      </c>
      <c r="B62" s="66">
        <v>199</v>
      </c>
      <c r="C62" s="64"/>
      <c r="D62" s="58"/>
      <c r="E62" s="58"/>
      <c r="F62" s="58"/>
      <c r="G62" s="58"/>
      <c r="H62" s="58"/>
      <c r="I62" s="58"/>
      <c r="J62" s="58"/>
      <c r="K62" s="58"/>
      <c r="L62" s="58"/>
      <c r="M62" s="58"/>
    </row>
    <row r="63" spans="1:13" ht="15" customHeight="1" x14ac:dyDescent="0.25">
      <c r="A63" s="76" t="s">
        <v>699</v>
      </c>
      <c r="B63" s="66">
        <v>4</v>
      </c>
      <c r="C63" s="64"/>
      <c r="D63" s="58"/>
      <c r="E63" s="58"/>
      <c r="F63" s="58"/>
      <c r="G63" s="58"/>
      <c r="H63" s="58"/>
      <c r="I63" s="58"/>
      <c r="J63" s="58"/>
      <c r="K63" s="58"/>
      <c r="L63" s="58"/>
      <c r="M63" s="58"/>
    </row>
    <row r="64" spans="1:13" ht="15" customHeight="1" x14ac:dyDescent="0.25">
      <c r="A64" s="76" t="s">
        <v>126</v>
      </c>
      <c r="B64" s="66">
        <v>72</v>
      </c>
      <c r="C64" s="64"/>
      <c r="D64" s="58"/>
      <c r="E64" s="58"/>
      <c r="F64" s="58"/>
      <c r="G64" s="58"/>
      <c r="H64" s="58"/>
      <c r="I64" s="58"/>
      <c r="J64" s="58"/>
      <c r="K64" s="58"/>
      <c r="L64" s="58"/>
      <c r="M64" s="58"/>
    </row>
    <row r="65" spans="1:13" ht="15" customHeight="1" x14ac:dyDescent="0.25">
      <c r="A65" s="76" t="s">
        <v>2992</v>
      </c>
      <c r="B65" s="66">
        <v>34</v>
      </c>
      <c r="C65" s="64"/>
      <c r="D65" s="58"/>
      <c r="E65" s="58"/>
      <c r="F65" s="58"/>
      <c r="G65" s="58"/>
      <c r="H65" s="58"/>
      <c r="I65" s="58"/>
      <c r="J65" s="58"/>
      <c r="K65" s="58"/>
      <c r="L65" s="58"/>
      <c r="M65" s="58"/>
    </row>
    <row r="66" spans="1:13" ht="15" customHeight="1" x14ac:dyDescent="0.25">
      <c r="A66" s="76" t="s">
        <v>1010</v>
      </c>
      <c r="B66" s="66">
        <v>10</v>
      </c>
      <c r="C66" s="64"/>
      <c r="D66" s="58"/>
      <c r="E66" s="58"/>
      <c r="F66" s="58"/>
      <c r="G66" s="58"/>
      <c r="H66" s="58"/>
      <c r="I66" s="58"/>
      <c r="J66" s="58"/>
      <c r="K66" s="58"/>
      <c r="L66" s="58"/>
      <c r="M66" s="58"/>
    </row>
    <row r="67" spans="1:13" ht="15" customHeight="1" x14ac:dyDescent="0.25">
      <c r="A67" s="72"/>
      <c r="B67" s="66"/>
      <c r="C67" s="64"/>
      <c r="D67" s="58"/>
      <c r="E67" s="58"/>
      <c r="F67" s="58"/>
      <c r="G67" s="58"/>
      <c r="H67" s="58"/>
      <c r="I67" s="58"/>
      <c r="J67" s="58"/>
      <c r="K67" s="58"/>
      <c r="L67" s="58"/>
      <c r="M67" s="58"/>
    </row>
    <row r="68" spans="1:13" ht="15" customHeight="1" x14ac:dyDescent="0.25">
      <c r="A68" s="84" t="s">
        <v>2901</v>
      </c>
      <c r="B68" s="78">
        <v>1472</v>
      </c>
      <c r="C68" s="64"/>
      <c r="D68" s="58"/>
      <c r="E68" s="58"/>
      <c r="F68" s="58"/>
      <c r="G68" s="58"/>
      <c r="H68" s="58"/>
      <c r="I68" s="58"/>
      <c r="J68" s="58"/>
      <c r="K68" s="58"/>
      <c r="L68" s="58"/>
      <c r="M68" s="58"/>
    </row>
    <row r="69" spans="1:13" ht="15.75" customHeight="1" x14ac:dyDescent="0.25">
      <c r="A69" s="80"/>
      <c r="B69" s="81">
        <f>SUM(B41:B68)</f>
        <v>6666</v>
      </c>
      <c r="C69" s="64"/>
      <c r="D69" s="58"/>
      <c r="E69" s="58"/>
      <c r="F69" s="58"/>
      <c r="G69" s="58"/>
      <c r="H69" s="58"/>
      <c r="I69" s="58"/>
      <c r="J69" s="58"/>
      <c r="K69" s="58"/>
      <c r="L69" s="58"/>
      <c r="M69" s="58"/>
    </row>
    <row r="70" spans="1:13" ht="15" customHeight="1" x14ac:dyDescent="0.25">
      <c r="A70" s="59"/>
      <c r="B70" s="85"/>
      <c r="C70" s="58"/>
      <c r="D70" s="58"/>
      <c r="E70" s="58"/>
      <c r="F70" s="58"/>
      <c r="G70" s="58"/>
      <c r="H70" s="58"/>
      <c r="I70" s="58"/>
      <c r="J70" s="58"/>
      <c r="K70" s="58"/>
      <c r="L70" s="58"/>
      <c r="M70" s="58"/>
    </row>
    <row r="71" spans="1:13" ht="15.75" customHeight="1" x14ac:dyDescent="0.25">
      <c r="A71" s="60" t="s">
        <v>1017</v>
      </c>
      <c r="B71" s="81">
        <f>SUM(B69+B37)</f>
        <v>12364</v>
      </c>
      <c r="C71" s="64"/>
      <c r="D71" s="58"/>
      <c r="E71" s="58"/>
      <c r="F71" s="58"/>
      <c r="G71" s="58"/>
      <c r="H71" s="58"/>
      <c r="I71" s="58"/>
      <c r="J71" s="58"/>
      <c r="K71" s="58"/>
      <c r="L71" s="58"/>
      <c r="M71" s="58"/>
    </row>
  </sheetData>
  <phoneticPr fontId="0" type="noConversion"/>
  <pageMargins left="0.70866099999999999" right="0.70866099999999999" top="0.35433100000000001" bottom="0.35433100000000001" header="0.31496099999999999" footer="0.31496099999999999"/>
  <pageSetup orientation="portrait"/>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Riepilogo di esportazione</vt:lpstr>
      <vt:lpstr>12.300</vt:lpstr>
      <vt:lpstr>categoria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dcterms:created xsi:type="dcterms:W3CDTF">2019-05-31T14:16:04Z</dcterms:created>
  <dcterms:modified xsi:type="dcterms:W3CDTF">2019-06-01T07:46:16Z</dcterms:modified>
</cp:coreProperties>
</file>